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ummary" sheetId="6" r:id="rId1"/>
    <sheet name="Balances" sheetId="1" r:id="rId2"/>
    <sheet name="Clients" sheetId="2" r:id="rId3"/>
    <sheet name="Sheet3" sheetId="3" r:id="rId4"/>
  </sheets>
  <definedNames>
    <definedName name="_xlnm._FilterDatabase" localSheetId="1" hidden="1">Balances!$A$1:$J$3820</definedName>
  </definedNames>
  <calcPr calcId="125725"/>
</workbook>
</file>

<file path=xl/calcChain.xml><?xml version="1.0" encoding="utf-8"?>
<calcChain xmlns="http://schemas.openxmlformats.org/spreadsheetml/2006/main">
  <c r="O1394" i="6"/>
  <c r="O1382"/>
  <c r="O1369"/>
  <c r="O1317"/>
  <c r="O1209"/>
  <c r="O1055"/>
  <c r="O782"/>
  <c r="B1541"/>
  <c r="B1539"/>
  <c r="B1394"/>
  <c r="B1209"/>
  <c r="B1438"/>
  <c r="B1497"/>
  <c r="B1494"/>
  <c r="B1537"/>
  <c r="B1491"/>
  <c r="B1431"/>
  <c r="B1382"/>
  <c r="B1448"/>
  <c r="B1535"/>
  <c r="B1488"/>
  <c r="B1464"/>
  <c r="B1485"/>
  <c r="B1482"/>
  <c r="B1533"/>
  <c r="B1531"/>
  <c r="B1529"/>
  <c r="B1479"/>
  <c r="B1527"/>
  <c r="B1476"/>
  <c r="B1525"/>
  <c r="B1523"/>
  <c r="B1424"/>
  <c r="B1521"/>
  <c r="B1460"/>
  <c r="B782"/>
  <c r="B1410"/>
  <c r="B1473"/>
  <c r="B1519"/>
  <c r="B1470"/>
  <c r="B1517"/>
  <c r="B1417"/>
  <c r="B1515"/>
  <c r="B1443"/>
  <c r="B1513"/>
  <c r="B1511"/>
  <c r="B1509"/>
  <c r="B1055"/>
  <c r="B1507"/>
  <c r="B1505"/>
  <c r="B1317"/>
  <c r="B1503"/>
  <c r="B1369"/>
  <c r="B1467"/>
  <c r="B1501"/>
  <c r="B1402"/>
  <c r="B1499"/>
  <c r="B1456"/>
  <c r="B1452"/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1"/>
  <c r="K3182"/>
  <c r="K3183"/>
  <c r="K3184"/>
  <c r="K3185"/>
  <c r="K3186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K3272"/>
  <c r="K3273"/>
  <c r="K3274"/>
  <c r="K3275"/>
  <c r="K3276"/>
  <c r="K3277"/>
  <c r="K3278"/>
  <c r="K3279"/>
  <c r="K3280"/>
  <c r="K3281"/>
  <c r="K3282"/>
  <c r="K3283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2"/>
  <c r="K3303"/>
  <c r="K3304"/>
  <c r="K3305"/>
  <c r="K3306"/>
  <c r="K3307"/>
  <c r="K3308"/>
  <c r="K3309"/>
  <c r="K3310"/>
  <c r="K3311"/>
  <c r="K3312"/>
  <c r="K3313"/>
  <c r="K3314"/>
  <c r="K3315"/>
  <c r="K3316"/>
  <c r="K3317"/>
  <c r="K3318"/>
  <c r="K3319"/>
  <c r="K3320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8"/>
  <c r="K3339"/>
  <c r="K3340"/>
  <c r="K3341"/>
  <c r="K3342"/>
  <c r="K3343"/>
  <c r="K3344"/>
  <c r="K3345"/>
  <c r="K3346"/>
  <c r="K3347"/>
  <c r="K3348"/>
  <c r="K3349"/>
  <c r="K3350"/>
  <c r="K3351"/>
  <c r="K3352"/>
  <c r="K3353"/>
  <c r="K3354"/>
  <c r="K3355"/>
  <c r="K3356"/>
  <c r="K3357"/>
  <c r="K3358"/>
  <c r="K3359"/>
  <c r="K3360"/>
  <c r="K3361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1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8"/>
  <c r="K3449"/>
  <c r="K3450"/>
  <c r="K3451"/>
  <c r="K3452"/>
  <c r="K3453"/>
  <c r="K3454"/>
  <c r="K3455"/>
  <c r="K3456"/>
  <c r="K3457"/>
  <c r="K3458"/>
  <c r="K3459"/>
  <c r="K3460"/>
  <c r="K3461"/>
  <c r="K3462"/>
  <c r="K3463"/>
  <c r="K3464"/>
  <c r="K3465"/>
  <c r="K3466"/>
  <c r="K3467"/>
  <c r="K3468"/>
  <c r="K3469"/>
  <c r="K3470"/>
  <c r="K3471"/>
  <c r="K3472"/>
  <c r="K3473"/>
  <c r="K3474"/>
  <c r="K3475"/>
  <c r="K3476"/>
  <c r="K3477"/>
  <c r="K3478"/>
  <c r="K3479"/>
  <c r="K3480"/>
  <c r="K3481"/>
  <c r="K3482"/>
  <c r="K3483"/>
  <c r="K3484"/>
  <c r="K3485"/>
  <c r="K3486"/>
  <c r="K3487"/>
  <c r="K3488"/>
  <c r="K3489"/>
  <c r="K3490"/>
  <c r="K3491"/>
  <c r="K3492"/>
  <c r="K3493"/>
  <c r="K3494"/>
  <c r="K3495"/>
  <c r="K3496"/>
  <c r="K3497"/>
  <c r="K3498"/>
  <c r="K3499"/>
  <c r="K3500"/>
  <c r="K3501"/>
  <c r="K3502"/>
  <c r="K3503"/>
  <c r="K3504"/>
  <c r="K3505"/>
  <c r="K3506"/>
  <c r="K3507"/>
  <c r="K3508"/>
  <c r="K3509"/>
  <c r="K3510"/>
  <c r="K3511"/>
  <c r="K3512"/>
  <c r="K3513"/>
  <c r="K3514"/>
  <c r="K3515"/>
  <c r="K3516"/>
  <c r="K3517"/>
  <c r="K3518"/>
  <c r="K3519"/>
  <c r="K3520"/>
  <c r="K3521"/>
  <c r="K3522"/>
  <c r="K3523"/>
  <c r="K3524"/>
  <c r="K3525"/>
  <c r="K3526"/>
  <c r="K3527"/>
  <c r="K3528"/>
  <c r="K3529"/>
  <c r="K3530"/>
  <c r="K3531"/>
  <c r="K3532"/>
  <c r="K3533"/>
  <c r="K3534"/>
  <c r="K3535"/>
  <c r="K3536"/>
  <c r="K3537"/>
  <c r="K3538"/>
  <c r="K3539"/>
  <c r="K3540"/>
  <c r="K3541"/>
  <c r="K3542"/>
  <c r="K3543"/>
  <c r="K3544"/>
  <c r="K3545"/>
  <c r="K3546"/>
  <c r="K3547"/>
  <c r="K3548"/>
  <c r="K3549"/>
  <c r="K3550"/>
  <c r="K3551"/>
  <c r="K3552"/>
  <c r="K3553"/>
  <c r="K3554"/>
  <c r="K3555"/>
  <c r="K3556"/>
  <c r="K3557"/>
  <c r="K3558"/>
  <c r="K3559"/>
  <c r="K3560"/>
  <c r="K3561"/>
  <c r="K3562"/>
  <c r="K3563"/>
  <c r="K3564"/>
  <c r="K3565"/>
  <c r="K3566"/>
  <c r="K3567"/>
  <c r="K3568"/>
  <c r="K3569"/>
  <c r="K3570"/>
  <c r="K3571"/>
  <c r="K3572"/>
  <c r="K3573"/>
  <c r="K3574"/>
  <c r="K3575"/>
  <c r="K3576"/>
  <c r="K3577"/>
  <c r="K3578"/>
  <c r="K3579"/>
  <c r="K3580"/>
  <c r="K3581"/>
  <c r="K3582"/>
  <c r="K3583"/>
  <c r="K3584"/>
  <c r="K3585"/>
  <c r="K3586"/>
  <c r="K3587"/>
  <c r="K3588"/>
  <c r="K3589"/>
  <c r="K3590"/>
  <c r="K3591"/>
  <c r="K3592"/>
  <c r="K3593"/>
  <c r="K3594"/>
  <c r="K3595"/>
  <c r="K3596"/>
  <c r="K3597"/>
  <c r="K3598"/>
  <c r="K3599"/>
  <c r="K3600"/>
  <c r="K3601"/>
  <c r="K3602"/>
  <c r="K3603"/>
  <c r="K3604"/>
  <c r="K3605"/>
  <c r="K3606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48"/>
  <c r="K3649"/>
  <c r="K3650"/>
  <c r="K3651"/>
  <c r="K3652"/>
  <c r="K3653"/>
  <c r="K3654"/>
  <c r="K3655"/>
  <c r="K3656"/>
  <c r="K3657"/>
  <c r="K3658"/>
  <c r="K3659"/>
  <c r="K3660"/>
  <c r="K3661"/>
  <c r="K3662"/>
  <c r="K3663"/>
  <c r="K3664"/>
  <c r="K3665"/>
  <c r="K3666"/>
  <c r="K3667"/>
  <c r="K3668"/>
  <c r="K3669"/>
  <c r="K3670"/>
  <c r="K3671"/>
  <c r="K3672"/>
  <c r="K3673"/>
  <c r="K3674"/>
  <c r="K3675"/>
  <c r="K3676"/>
  <c r="K3677"/>
  <c r="K3678"/>
  <c r="K3679"/>
  <c r="K3680"/>
  <c r="K3681"/>
  <c r="K3682"/>
  <c r="K3683"/>
  <c r="K3684"/>
  <c r="K3685"/>
  <c r="K3686"/>
  <c r="K3687"/>
  <c r="K3688"/>
  <c r="K3689"/>
  <c r="K3690"/>
  <c r="K3691"/>
  <c r="K3692"/>
  <c r="K3693"/>
  <c r="K3694"/>
  <c r="K3695"/>
  <c r="K3696"/>
  <c r="K3697"/>
  <c r="K3698"/>
  <c r="K3699"/>
  <c r="K3700"/>
  <c r="K3701"/>
  <c r="K3702"/>
  <c r="K3703"/>
  <c r="K3704"/>
  <c r="K3705"/>
  <c r="K3706"/>
  <c r="K3707"/>
  <c r="K3708"/>
  <c r="K3709"/>
  <c r="K3710"/>
  <c r="K3711"/>
  <c r="K3712"/>
  <c r="K3713"/>
  <c r="K3714"/>
  <c r="K3715"/>
  <c r="K3716"/>
  <c r="K3717"/>
  <c r="K3718"/>
  <c r="K3719"/>
  <c r="K3720"/>
  <c r="K3721"/>
  <c r="K3722"/>
  <c r="K3723"/>
  <c r="K3724"/>
  <c r="K3725"/>
  <c r="K3726"/>
  <c r="K3727"/>
  <c r="K3728"/>
  <c r="K3729"/>
  <c r="K3730"/>
  <c r="K3731"/>
  <c r="K3732"/>
  <c r="K3733"/>
  <c r="K3734"/>
  <c r="K3735"/>
  <c r="K3736"/>
  <c r="K3737"/>
  <c r="K3738"/>
  <c r="K3739"/>
  <c r="K3740"/>
  <c r="K3741"/>
  <c r="K3742"/>
  <c r="K3743"/>
  <c r="K3744"/>
  <c r="K3745"/>
  <c r="K3746"/>
  <c r="K3747"/>
  <c r="K3748"/>
  <c r="K3749"/>
  <c r="K3750"/>
  <c r="K3751"/>
  <c r="K3752"/>
  <c r="K3753"/>
  <c r="K3754"/>
  <c r="K3755"/>
  <c r="K3756"/>
  <c r="K3757"/>
  <c r="K3758"/>
  <c r="K3759"/>
  <c r="K3760"/>
  <c r="K3761"/>
  <c r="K3762"/>
  <c r="K3763"/>
  <c r="K3764"/>
  <c r="K3765"/>
  <c r="K3766"/>
  <c r="K3767"/>
  <c r="K3768"/>
  <c r="K3769"/>
  <c r="K3770"/>
  <c r="K3771"/>
  <c r="K3772"/>
  <c r="K3773"/>
  <c r="K3774"/>
  <c r="K3775"/>
  <c r="K3776"/>
  <c r="K3777"/>
  <c r="K3778"/>
  <c r="K3779"/>
  <c r="K3780"/>
  <c r="K3781"/>
  <c r="K3782"/>
  <c r="K3783"/>
  <c r="K3784"/>
  <c r="K3785"/>
  <c r="K3786"/>
  <c r="K3787"/>
  <c r="K3788"/>
  <c r="K3789"/>
  <c r="K3790"/>
  <c r="K3791"/>
  <c r="K3792"/>
  <c r="K3793"/>
  <c r="K3794"/>
  <c r="K3795"/>
  <c r="K3796"/>
  <c r="K3797"/>
  <c r="K3798"/>
  <c r="K3799"/>
  <c r="K3800"/>
  <c r="K3801"/>
  <c r="K3802"/>
  <c r="K3803"/>
  <c r="K3804"/>
  <c r="K3805"/>
  <c r="K3806"/>
  <c r="K3807"/>
  <c r="K3808"/>
  <c r="K3809"/>
  <c r="K3810"/>
  <c r="K3811"/>
  <c r="K3812"/>
  <c r="K3813"/>
  <c r="K3814"/>
  <c r="K3815"/>
  <c r="K3816"/>
  <c r="K3817"/>
  <c r="K3818"/>
  <c r="K3819"/>
  <c r="K3820"/>
  <c r="K2"/>
  <c r="B1542" i="6" l="1"/>
</calcChain>
</file>

<file path=xl/sharedStrings.xml><?xml version="1.0" encoding="utf-8"?>
<sst xmlns="http://schemas.openxmlformats.org/spreadsheetml/2006/main" count="53517" uniqueCount="7417">
  <si>
    <t>Business party type</t>
  </si>
  <si>
    <t>Client ID</t>
  </si>
  <si>
    <t>Client</t>
  </si>
  <si>
    <t>Account number</t>
  </si>
  <si>
    <t>Account name</t>
  </si>
  <si>
    <t>Source ccy</t>
  </si>
  <si>
    <t>Balance (Source)</t>
  </si>
  <si>
    <t>Balance (GBP)</t>
  </si>
  <si>
    <t>Account type</t>
  </si>
  <si>
    <t>Alternate lookup code 1</t>
  </si>
  <si>
    <t>Cayman National Bank and Trust Company (Isle of Man) Limited</t>
  </si>
  <si>
    <t>GBP</t>
  </si>
  <si>
    <t>Call</t>
  </si>
  <si>
    <t>AED</t>
  </si>
  <si>
    <t>USD</t>
  </si>
  <si>
    <t>Deposit</t>
  </si>
  <si>
    <t>Current</t>
  </si>
  <si>
    <t>EUR</t>
  </si>
  <si>
    <t>CAD</t>
  </si>
  <si>
    <t>CHF</t>
  </si>
  <si>
    <t>CZK</t>
  </si>
  <si>
    <t>AUD</t>
  </si>
  <si>
    <t>DKK</t>
  </si>
  <si>
    <t>HKD</t>
  </si>
  <si>
    <t>HRK</t>
  </si>
  <si>
    <t>HUF</t>
  </si>
  <si>
    <t>JPY</t>
  </si>
  <si>
    <t>MXN</t>
  </si>
  <si>
    <t>NZD</t>
  </si>
  <si>
    <t>NOK</t>
  </si>
  <si>
    <t>PLN</t>
  </si>
  <si>
    <t>SEK</t>
  </si>
  <si>
    <t>SGD</t>
  </si>
  <si>
    <t>ZAR</t>
  </si>
  <si>
    <t>ILS</t>
  </si>
  <si>
    <t>Individual</t>
  </si>
  <si>
    <t>Mr Singer &amp; Mr Gooding</t>
  </si>
  <si>
    <t>10017002</t>
  </si>
  <si>
    <t>Call Account</t>
  </si>
  <si>
    <t>10017</t>
  </si>
  <si>
    <t>Mr Singer &amp; Mr Scarffe</t>
  </si>
  <si>
    <t>10029001</t>
  </si>
  <si>
    <t>Variable Rate Loan Account</t>
  </si>
  <si>
    <t>Variable Rate Loan</t>
  </si>
  <si>
    <t>10029</t>
  </si>
  <si>
    <t>10029002</t>
  </si>
  <si>
    <t>Mr W C C Cooper</t>
  </si>
  <si>
    <t>10030001</t>
  </si>
  <si>
    <t>10030</t>
  </si>
  <si>
    <t>Company</t>
  </si>
  <si>
    <t>Bovey Limited</t>
  </si>
  <si>
    <t>10110</t>
  </si>
  <si>
    <t>10110001</t>
  </si>
  <si>
    <t>Disbursement Account</t>
  </si>
  <si>
    <t>Disbursement</t>
  </si>
  <si>
    <t>10110002</t>
  </si>
  <si>
    <t>10110003</t>
  </si>
  <si>
    <t>10110004</t>
  </si>
  <si>
    <t>Bonny Investments Limited</t>
  </si>
  <si>
    <t>10122002</t>
  </si>
  <si>
    <t>10122</t>
  </si>
  <si>
    <t>Trust</t>
  </si>
  <si>
    <t>Goulding Family Trust</t>
  </si>
  <si>
    <t>10134001</t>
  </si>
  <si>
    <t>10134</t>
  </si>
  <si>
    <t>Ramco Investments Limited</t>
  </si>
  <si>
    <t>10141-004</t>
  </si>
  <si>
    <t>32 Day Notice Account account</t>
  </si>
  <si>
    <t>32 Day Notice Account</t>
  </si>
  <si>
    <t>141</t>
  </si>
  <si>
    <t>10141001</t>
  </si>
  <si>
    <t>10141002</t>
  </si>
  <si>
    <t>10141006</t>
  </si>
  <si>
    <t>CNBT ATO The Laura Trust</t>
  </si>
  <si>
    <t>10158-003</t>
  </si>
  <si>
    <t>10158</t>
  </si>
  <si>
    <t>10158-2983700</t>
  </si>
  <si>
    <t>Time Deposit 2015-09-22 2016-09-21 0.8000 %</t>
  </si>
  <si>
    <t>10158001</t>
  </si>
  <si>
    <t>10158002</t>
  </si>
  <si>
    <t>CNBT ATO The Peda Charitable Trust</t>
  </si>
  <si>
    <t>10299001</t>
  </si>
  <si>
    <t>10299</t>
  </si>
  <si>
    <t>10299002</t>
  </si>
  <si>
    <t>10299003</t>
  </si>
  <si>
    <t>32 Day Notice Account Account</t>
  </si>
  <si>
    <t>Mr J &amp; Mrs T Bierley</t>
  </si>
  <si>
    <t>10386-2983712</t>
  </si>
  <si>
    <t>Time Deposit 2015-09-25 2016-03-25 0.5800 %</t>
  </si>
  <si>
    <t>386</t>
  </si>
  <si>
    <t>10386001</t>
  </si>
  <si>
    <t>Cayman National Fund Services (IOM) Limited Client Expenses Acco</t>
  </si>
  <si>
    <t>10411001</t>
  </si>
  <si>
    <t>General Clients Account re Expenses - Call Account</t>
  </si>
  <si>
    <t>10411</t>
  </si>
  <si>
    <t>10411002</t>
  </si>
  <si>
    <t>10411003</t>
  </si>
  <si>
    <t>10411004</t>
  </si>
  <si>
    <t>General Clients Account re Expenses - Premier Account</t>
  </si>
  <si>
    <t>Premier</t>
  </si>
  <si>
    <t>Marcel Winter MotoTours.com</t>
  </si>
  <si>
    <t>10484002</t>
  </si>
  <si>
    <t>10484</t>
  </si>
  <si>
    <t>10484003</t>
  </si>
  <si>
    <t>Tricula Investments Limited</t>
  </si>
  <si>
    <t>10571-004</t>
  </si>
  <si>
    <t>571</t>
  </si>
  <si>
    <t>10571001</t>
  </si>
  <si>
    <t>10571002</t>
  </si>
  <si>
    <t>10571004</t>
  </si>
  <si>
    <t>Medora Limited</t>
  </si>
  <si>
    <t>10583002</t>
  </si>
  <si>
    <t>583</t>
  </si>
  <si>
    <t>10583003</t>
  </si>
  <si>
    <t>Loan Interest Account</t>
  </si>
  <si>
    <t>10583004</t>
  </si>
  <si>
    <t>10583005</t>
  </si>
  <si>
    <t>10583007</t>
  </si>
  <si>
    <t>Chesterfield Falcon Limited ATO the Preeti Vaishali Trust</t>
  </si>
  <si>
    <t>10588-2984227</t>
  </si>
  <si>
    <t>Time Deposit 2016-02-29 2016-03-31 0.2300 %</t>
  </si>
  <si>
    <t>10588</t>
  </si>
  <si>
    <t>10588001</t>
  </si>
  <si>
    <t>10588002</t>
  </si>
  <si>
    <t>Platinum Limited</t>
  </si>
  <si>
    <t>10644001</t>
  </si>
  <si>
    <t>Variable Rate Loan Account re 80 Hide Road</t>
  </si>
  <si>
    <t>10644</t>
  </si>
  <si>
    <t>10644002</t>
  </si>
  <si>
    <t>10644003</t>
  </si>
  <si>
    <t>Mr D Bal</t>
  </si>
  <si>
    <t>10656001</t>
  </si>
  <si>
    <t>10656</t>
  </si>
  <si>
    <t>10656002</t>
  </si>
  <si>
    <t>Call Account re Mastercard Security</t>
  </si>
  <si>
    <t>Rufus Limited</t>
  </si>
  <si>
    <t>10712001</t>
  </si>
  <si>
    <t>10712</t>
  </si>
  <si>
    <t>10712002</t>
  </si>
  <si>
    <t>10712003</t>
  </si>
  <si>
    <t>CNBT ATO The Lindow Trust</t>
  </si>
  <si>
    <t>10743001</t>
  </si>
  <si>
    <t>743</t>
  </si>
  <si>
    <t>Havenplan Limited</t>
  </si>
  <si>
    <t>11167002</t>
  </si>
  <si>
    <t/>
  </si>
  <si>
    <t>11167003</t>
  </si>
  <si>
    <t>11167004</t>
  </si>
  <si>
    <t>CN Director Limited</t>
  </si>
  <si>
    <t>11259001</t>
  </si>
  <si>
    <t>Cayman National Nominees Limited</t>
  </si>
  <si>
    <t>11260001</t>
  </si>
  <si>
    <t>Cayman National Secretarial Limited</t>
  </si>
  <si>
    <t>11272001</t>
  </si>
  <si>
    <t>11272002</t>
  </si>
  <si>
    <t>Current Account</t>
  </si>
  <si>
    <t>Strategic Associates Limited re CL 2203</t>
  </si>
  <si>
    <t>11696001</t>
  </si>
  <si>
    <t>1696</t>
  </si>
  <si>
    <t>11696003</t>
  </si>
  <si>
    <t>Deposit Account</t>
  </si>
  <si>
    <t>Mucho Investments Limited</t>
  </si>
  <si>
    <t>12146001</t>
  </si>
  <si>
    <t>2146</t>
  </si>
  <si>
    <t>12146003</t>
  </si>
  <si>
    <t>Internet Limited</t>
  </si>
  <si>
    <t>12183001</t>
  </si>
  <si>
    <t>2183</t>
  </si>
  <si>
    <t>12183002</t>
  </si>
  <si>
    <t>12183003</t>
  </si>
  <si>
    <t>12183004</t>
  </si>
  <si>
    <t>12183005</t>
  </si>
  <si>
    <t>Nephos Limited</t>
  </si>
  <si>
    <t>12921-007</t>
  </si>
  <si>
    <t>2921</t>
  </si>
  <si>
    <t>12921001</t>
  </si>
  <si>
    <t>12921008</t>
  </si>
  <si>
    <t>12921009</t>
  </si>
  <si>
    <t>12921010</t>
  </si>
  <si>
    <t>12921011</t>
  </si>
  <si>
    <t>12921015</t>
  </si>
  <si>
    <t>Network Dynamics Limited</t>
  </si>
  <si>
    <t>12933001</t>
  </si>
  <si>
    <t>2933</t>
  </si>
  <si>
    <t>12933002</t>
  </si>
  <si>
    <t>Tramman Tree Limited</t>
  </si>
  <si>
    <t>12945001</t>
  </si>
  <si>
    <t>2945</t>
  </si>
  <si>
    <t>12945003</t>
  </si>
  <si>
    <t>12945004</t>
  </si>
  <si>
    <t>12945005</t>
  </si>
  <si>
    <t>12945006</t>
  </si>
  <si>
    <t>12945007</t>
  </si>
  <si>
    <t>C E A Swetman</t>
  </si>
  <si>
    <t>12982-2983924</t>
  </si>
  <si>
    <t>Time Deposit 2015-11-30 2016-06-02 0.7000 %</t>
  </si>
  <si>
    <t>2982</t>
  </si>
  <si>
    <t>12982003</t>
  </si>
  <si>
    <t>Robert J Cutt</t>
  </si>
  <si>
    <t>13099-003</t>
  </si>
  <si>
    <t>Call account</t>
  </si>
  <si>
    <t>3099</t>
  </si>
  <si>
    <t>13099-004</t>
  </si>
  <si>
    <t>13099002</t>
  </si>
  <si>
    <t>13099003</t>
  </si>
  <si>
    <t>Baltic Investment &amp; Holding</t>
  </si>
  <si>
    <t>13259002</t>
  </si>
  <si>
    <t>3259</t>
  </si>
  <si>
    <t>13259003</t>
  </si>
  <si>
    <t>Mr B J &amp; Mrs R Williams</t>
  </si>
  <si>
    <t>13315003</t>
  </si>
  <si>
    <t>employee</t>
  </si>
  <si>
    <t>13315004</t>
  </si>
  <si>
    <t>call account</t>
  </si>
  <si>
    <t>CNBT ATO The Braemar Trust</t>
  </si>
  <si>
    <t>13340001</t>
  </si>
  <si>
    <t>3340</t>
  </si>
  <si>
    <t>13340003</t>
  </si>
  <si>
    <t>13340004</t>
  </si>
  <si>
    <t>13340005</t>
  </si>
  <si>
    <t>J Y Bernot</t>
  </si>
  <si>
    <t>13407002</t>
  </si>
  <si>
    <t>3407</t>
  </si>
  <si>
    <t>13407003</t>
  </si>
  <si>
    <t>13407004</t>
  </si>
  <si>
    <t>Mr W Visser &amp; Miss V  Buissine</t>
  </si>
  <si>
    <t>13493001</t>
  </si>
  <si>
    <t>3493</t>
  </si>
  <si>
    <t>13493003</t>
  </si>
  <si>
    <t>13493004</t>
  </si>
  <si>
    <t>Hawkins &amp; Taylor</t>
  </si>
  <si>
    <t>13604001</t>
  </si>
  <si>
    <t>3604</t>
  </si>
  <si>
    <t>Magica Limited</t>
  </si>
  <si>
    <t>13628-006</t>
  </si>
  <si>
    <t>3628</t>
  </si>
  <si>
    <t>13628-007</t>
  </si>
  <si>
    <t>13628001</t>
  </si>
  <si>
    <t>13628002</t>
  </si>
  <si>
    <t>13628004</t>
  </si>
  <si>
    <t>Kleinwort Benson Private Bank</t>
  </si>
  <si>
    <t>13628005</t>
  </si>
  <si>
    <t>Mr C R Hornsby</t>
  </si>
  <si>
    <t>13665001</t>
  </si>
  <si>
    <t>3665</t>
  </si>
  <si>
    <t>Montague Limited</t>
  </si>
  <si>
    <t>13917003</t>
  </si>
  <si>
    <t>3917</t>
  </si>
  <si>
    <t>R D Roberts</t>
  </si>
  <si>
    <t>13930-2984148</t>
  </si>
  <si>
    <t>Time Deposit 2016-02-04 2016-05-05 0.3000 %</t>
  </si>
  <si>
    <t>3930</t>
  </si>
  <si>
    <t>13930002</t>
  </si>
  <si>
    <t>Mohammad Reza N J Pour</t>
  </si>
  <si>
    <t>14127001</t>
  </si>
  <si>
    <t>4127</t>
  </si>
  <si>
    <t>Mr P M Brown</t>
  </si>
  <si>
    <t>14207001</t>
  </si>
  <si>
    <t>4207</t>
  </si>
  <si>
    <t>14207002</t>
  </si>
  <si>
    <t>14207003</t>
  </si>
  <si>
    <t>CNBT ATO The Aloe Trust</t>
  </si>
  <si>
    <t>14348001</t>
  </si>
  <si>
    <t>4348</t>
  </si>
  <si>
    <t>14348002</t>
  </si>
  <si>
    <t>14348008</t>
  </si>
  <si>
    <t>Kingsford Associates Limited</t>
  </si>
  <si>
    <t>14361001</t>
  </si>
  <si>
    <t>4361</t>
  </si>
  <si>
    <t>14361003</t>
  </si>
  <si>
    <t>14361004</t>
  </si>
  <si>
    <t>14361006</t>
  </si>
  <si>
    <t>CNBT ATO The Nippy Trust</t>
  </si>
  <si>
    <t>4441</t>
  </si>
  <si>
    <t>14441-007</t>
  </si>
  <si>
    <t>14441001</t>
  </si>
  <si>
    <t>14441002</t>
  </si>
  <si>
    <t>14441005</t>
  </si>
  <si>
    <t>CNBT ATO the Weltevreden Trust</t>
  </si>
  <si>
    <t>14453-2984234</t>
  </si>
  <si>
    <t>Time Deposit 2016-02-22 2016-03-23 0.1000 %</t>
  </si>
  <si>
    <t>4453</t>
  </si>
  <si>
    <t>14453002</t>
  </si>
  <si>
    <t>14453003</t>
  </si>
  <si>
    <t>14453004</t>
  </si>
  <si>
    <t>14453005</t>
  </si>
  <si>
    <t>14453007</t>
  </si>
  <si>
    <t>M Perkins</t>
  </si>
  <si>
    <t>14594001</t>
  </si>
  <si>
    <t>4594</t>
  </si>
  <si>
    <t>14594002</t>
  </si>
  <si>
    <t>FPM Administrators (Pty) Limited</t>
  </si>
  <si>
    <t>15173001</t>
  </si>
  <si>
    <t>5173</t>
  </si>
  <si>
    <t>15173002</t>
  </si>
  <si>
    <t>15173003</t>
  </si>
  <si>
    <t>Miss M A Hadfield</t>
  </si>
  <si>
    <t>15204-2984225</t>
  </si>
  <si>
    <t>Time Deposit 2016-02-29 2016-03-31 0.3000 %</t>
  </si>
  <si>
    <t>5204</t>
  </si>
  <si>
    <t>15204001</t>
  </si>
  <si>
    <t>Calerton Trading Limited</t>
  </si>
  <si>
    <t>15277-003</t>
  </si>
  <si>
    <t>5277</t>
  </si>
  <si>
    <t>15277003</t>
  </si>
  <si>
    <t>15277004</t>
  </si>
  <si>
    <t>Mr J S Harrison</t>
  </si>
  <si>
    <t>15333001</t>
  </si>
  <si>
    <t>5333</t>
  </si>
  <si>
    <t>Mr D J &amp; Mrs A D Adendorff</t>
  </si>
  <si>
    <t>15370001</t>
  </si>
  <si>
    <t>5370</t>
  </si>
  <si>
    <t>Remarton International Limited P Parn</t>
  </si>
  <si>
    <t>15425002</t>
  </si>
  <si>
    <t>5425</t>
  </si>
  <si>
    <t>15425003</t>
  </si>
  <si>
    <t>Mr A Kennedy</t>
  </si>
  <si>
    <t>15462001</t>
  </si>
  <si>
    <t>5462</t>
  </si>
  <si>
    <t>CNBT ATO The Borrowdale II Trust</t>
  </si>
  <si>
    <t>15542-2984128</t>
  </si>
  <si>
    <t>Time Deposit 2016-01-29 2016-04-28 0.2000 %</t>
  </si>
  <si>
    <t>5542</t>
  </si>
  <si>
    <t>15542001</t>
  </si>
  <si>
    <t>CNBT ATO the Trimble (CN) Retirement Annuity Trust Scheme</t>
  </si>
  <si>
    <t>5843</t>
  </si>
  <si>
    <t>15843-2983715</t>
  </si>
  <si>
    <t>Time Deposit 2015-09-25 2016-09-23 0.8000 %</t>
  </si>
  <si>
    <t>15843-2984211</t>
  </si>
  <si>
    <t>Time Deposit 2016-02-24 2016-05-25 0.2000 %</t>
  </si>
  <si>
    <t>15843002</t>
  </si>
  <si>
    <t>15843003</t>
  </si>
  <si>
    <t>CNBT ATO The Chislehurst Trust</t>
  </si>
  <si>
    <t>15880-002</t>
  </si>
  <si>
    <t>5880</t>
  </si>
  <si>
    <t>15880001</t>
  </si>
  <si>
    <t>Mrs M B Herzig</t>
  </si>
  <si>
    <t>16065001</t>
  </si>
  <si>
    <t>6065</t>
  </si>
  <si>
    <t>H C Pollock</t>
  </si>
  <si>
    <t>16077002</t>
  </si>
  <si>
    <t>6077</t>
  </si>
  <si>
    <t>Mr B F McKay</t>
  </si>
  <si>
    <t>16108-004</t>
  </si>
  <si>
    <t>6108</t>
  </si>
  <si>
    <t>16108-005</t>
  </si>
  <si>
    <t>16108001</t>
  </si>
  <si>
    <t>16108002</t>
  </si>
  <si>
    <t>16108003</t>
  </si>
  <si>
    <t>N V S Osgood</t>
  </si>
  <si>
    <t>16133002</t>
  </si>
  <si>
    <t>6133</t>
  </si>
  <si>
    <t>Mr R Foote</t>
  </si>
  <si>
    <t>16262001</t>
  </si>
  <si>
    <t>6262</t>
  </si>
  <si>
    <t>Ella Enterprises Limited</t>
  </si>
  <si>
    <t>16502001</t>
  </si>
  <si>
    <t>6502</t>
  </si>
  <si>
    <t>16502002</t>
  </si>
  <si>
    <t>Miss F Mone</t>
  </si>
  <si>
    <t>16575002</t>
  </si>
  <si>
    <t>6575</t>
  </si>
  <si>
    <t>Mr Z &amp; Mr P Somani</t>
  </si>
  <si>
    <t>16606-2984222</t>
  </si>
  <si>
    <t>Time Deposit 2016-02-29 2016-03-31 0.2000 %</t>
  </si>
  <si>
    <t>6606</t>
  </si>
  <si>
    <t>16606001</t>
  </si>
  <si>
    <t>16606002</t>
  </si>
  <si>
    <t>Asprey Limited</t>
  </si>
  <si>
    <t>16679001</t>
  </si>
  <si>
    <t>6679</t>
  </si>
  <si>
    <t>16679003</t>
  </si>
  <si>
    <t>Mr A Alexander</t>
  </si>
  <si>
    <t>16723-2983472</t>
  </si>
  <si>
    <t>Time Deposit 2015-06-26 2016-06-27 0.3600 %</t>
  </si>
  <si>
    <t>6723</t>
  </si>
  <si>
    <t>16723001</t>
  </si>
  <si>
    <t>Mr AM &amp; Mrs GJ Rae</t>
  </si>
  <si>
    <t>16796-2984220</t>
  </si>
  <si>
    <t>Time Deposit 2016-02-29 2016-03-31 0.0100 %</t>
  </si>
  <si>
    <t>6796</t>
  </si>
  <si>
    <t>16796001</t>
  </si>
  <si>
    <t>Mr I J Caines</t>
  </si>
  <si>
    <t>16840001</t>
  </si>
  <si>
    <t>6840</t>
  </si>
  <si>
    <t>Global Automation</t>
  </si>
  <si>
    <t>17050001</t>
  </si>
  <si>
    <t>7050</t>
  </si>
  <si>
    <t>17050002</t>
  </si>
  <si>
    <t>Mr E McCague</t>
  </si>
  <si>
    <t>17086001</t>
  </si>
  <si>
    <t>7086</t>
  </si>
  <si>
    <t>CNBT ATO The MW II Trust</t>
  </si>
  <si>
    <t>17271-008</t>
  </si>
  <si>
    <t>7271</t>
  </si>
  <si>
    <t>17271001</t>
  </si>
  <si>
    <t>17271011</t>
  </si>
  <si>
    <t>Mr D &amp; Mrs AM Lamb</t>
  </si>
  <si>
    <t>17326001</t>
  </si>
  <si>
    <t>7326</t>
  </si>
  <si>
    <t>17326002</t>
  </si>
  <si>
    <t>Mr R &amp; Mrs C Wright</t>
  </si>
  <si>
    <t>17431-2984166</t>
  </si>
  <si>
    <t>Time Deposit 2016-02-11 2016-05-12 0.1400 %</t>
  </si>
  <si>
    <t>7431</t>
  </si>
  <si>
    <t>17431-2984275</t>
  </si>
  <si>
    <t>Time Deposit 2016-03-15 2016-03-22 0.2000 %</t>
  </si>
  <si>
    <t>17431001</t>
  </si>
  <si>
    <t>Mr W &amp; Mrs K Visser</t>
  </si>
  <si>
    <t>17639-2983732</t>
  </si>
  <si>
    <t>Time Deposit 2015-09-30 2016-03-31 0.0100 %</t>
  </si>
  <si>
    <t>7639</t>
  </si>
  <si>
    <t>17639001</t>
  </si>
  <si>
    <t>Mr L F &amp; Mrs A D S Krige</t>
  </si>
  <si>
    <t>18022001</t>
  </si>
  <si>
    <t>8022</t>
  </si>
  <si>
    <t>Mr D J &amp; Mrs S S Shaw</t>
  </si>
  <si>
    <t>18083001</t>
  </si>
  <si>
    <t>8083</t>
  </si>
  <si>
    <t>18083002</t>
  </si>
  <si>
    <t>18083003</t>
  </si>
  <si>
    <t>CNBT ATO The Robert Scott Trust</t>
  </si>
  <si>
    <t>18243-004</t>
  </si>
  <si>
    <t>8243</t>
  </si>
  <si>
    <t>18243-2984229</t>
  </si>
  <si>
    <t>Time Deposit 2016-02-29 2016-03-31 0.1000 %</t>
  </si>
  <si>
    <t>18243001</t>
  </si>
  <si>
    <t>18243002</t>
  </si>
  <si>
    <t>CNBT ATO The T.G.I Trust</t>
  </si>
  <si>
    <t>18255001</t>
  </si>
  <si>
    <t>8255</t>
  </si>
  <si>
    <t>Mrs H Henderson</t>
  </si>
  <si>
    <t>18440001</t>
  </si>
  <si>
    <t>18440003</t>
  </si>
  <si>
    <t>18440005</t>
  </si>
  <si>
    <t>CNBT ATO The Candok Trust</t>
  </si>
  <si>
    <t>18600001</t>
  </si>
  <si>
    <t>8600</t>
  </si>
  <si>
    <t>18600002</t>
  </si>
  <si>
    <t>Gemstar Export Trading Company Limited</t>
  </si>
  <si>
    <t>8636</t>
  </si>
  <si>
    <t>18636001</t>
  </si>
  <si>
    <t>18636002</t>
  </si>
  <si>
    <t>18636004</t>
  </si>
  <si>
    <t>Mrs T S Fargnoli</t>
  </si>
  <si>
    <t>18704001</t>
  </si>
  <si>
    <t>8704</t>
  </si>
  <si>
    <t>18704002</t>
  </si>
  <si>
    <t>Piston Pin Limited</t>
  </si>
  <si>
    <t>18741001</t>
  </si>
  <si>
    <t>8741</t>
  </si>
  <si>
    <t>18741002</t>
  </si>
  <si>
    <t>18741004</t>
  </si>
  <si>
    <t>Blocked Deposit Account</t>
  </si>
  <si>
    <t>Blocked Deposit</t>
  </si>
  <si>
    <t>18741006</t>
  </si>
  <si>
    <t>CNBT ATO The Bogie Trust</t>
  </si>
  <si>
    <t>18845001</t>
  </si>
  <si>
    <t>8845</t>
  </si>
  <si>
    <t>18845002</t>
  </si>
  <si>
    <t>Mayfair Int Limited (In Dissolution)</t>
  </si>
  <si>
    <t>18882-010</t>
  </si>
  <si>
    <t>8882</t>
  </si>
  <si>
    <t>18882001</t>
  </si>
  <si>
    <t>18882002</t>
  </si>
  <si>
    <t>18882003</t>
  </si>
  <si>
    <t>18882004</t>
  </si>
  <si>
    <t>18882005</t>
  </si>
  <si>
    <t>18882006</t>
  </si>
  <si>
    <t>18882007</t>
  </si>
  <si>
    <t>18882008</t>
  </si>
  <si>
    <t>18882009</t>
  </si>
  <si>
    <t>Mr S J &amp; Mrs I E Leonard</t>
  </si>
  <si>
    <t>18901002</t>
  </si>
  <si>
    <t>8901</t>
  </si>
  <si>
    <t>Baker Tilly Isle of Man Fiduciaries Limited</t>
  </si>
  <si>
    <t>18962-003</t>
  </si>
  <si>
    <t>Variable Rate Loan account</t>
  </si>
  <si>
    <t>8962</t>
  </si>
  <si>
    <t>18962-2984276</t>
  </si>
  <si>
    <t>Time Deposit 2016-03-15 2016-03-22 0.0500 %</t>
  </si>
  <si>
    <t>18962002</t>
  </si>
  <si>
    <t>First Zurich Consulting Group re H Account</t>
  </si>
  <si>
    <t>18998001</t>
  </si>
  <si>
    <t>8998</t>
  </si>
  <si>
    <t>Hi-Tec Limited</t>
  </si>
  <si>
    <t>19067001</t>
  </si>
  <si>
    <t>9067</t>
  </si>
  <si>
    <t>19067003</t>
  </si>
  <si>
    <t>Avon Developments Limited</t>
  </si>
  <si>
    <t>9159</t>
  </si>
  <si>
    <t>19159001</t>
  </si>
  <si>
    <t>19159002</t>
  </si>
  <si>
    <t>19159003</t>
  </si>
  <si>
    <t>CNBT ATO The Alderney Trust</t>
  </si>
  <si>
    <t>19203-005</t>
  </si>
  <si>
    <t>9203</t>
  </si>
  <si>
    <t>19203001</t>
  </si>
  <si>
    <t>19203002</t>
  </si>
  <si>
    <t>Veracruz Limited</t>
  </si>
  <si>
    <t>19252001</t>
  </si>
  <si>
    <t>9252</t>
  </si>
  <si>
    <t>19252003</t>
  </si>
  <si>
    <t>Francesco Calitri</t>
  </si>
  <si>
    <t>19288001</t>
  </si>
  <si>
    <t>9288</t>
  </si>
  <si>
    <t>Kettering Investments Limited</t>
  </si>
  <si>
    <t>19461-005</t>
  </si>
  <si>
    <t>9461</t>
  </si>
  <si>
    <t>19461001</t>
  </si>
  <si>
    <t>19461003</t>
  </si>
  <si>
    <t>19461004</t>
  </si>
  <si>
    <t>Auxilium Limited</t>
  </si>
  <si>
    <t>19565001</t>
  </si>
  <si>
    <t>9565</t>
  </si>
  <si>
    <t>19565002</t>
  </si>
  <si>
    <t>19565003</t>
  </si>
  <si>
    <t>19565004</t>
  </si>
  <si>
    <t>Woodlands Technology Limited</t>
  </si>
  <si>
    <t>19621001</t>
  </si>
  <si>
    <t>9621</t>
  </si>
  <si>
    <t>19621002</t>
  </si>
  <si>
    <t>19621003</t>
  </si>
  <si>
    <t>Mr I M E &amp; Mrs J Bancroft</t>
  </si>
  <si>
    <t>19657001</t>
  </si>
  <si>
    <t>19657002</t>
  </si>
  <si>
    <t>19657003</t>
  </si>
  <si>
    <t>19657005</t>
  </si>
  <si>
    <t>Call Account re house renovation works</t>
  </si>
  <si>
    <t>Fullmore Group Limited</t>
  </si>
  <si>
    <t>19670001</t>
  </si>
  <si>
    <t>9670</t>
  </si>
  <si>
    <t>Mrs C M Stephenson</t>
  </si>
  <si>
    <t>19762-003</t>
  </si>
  <si>
    <t>9762</t>
  </si>
  <si>
    <t>19762002</t>
  </si>
  <si>
    <t>Fante Limited</t>
  </si>
  <si>
    <t>19774-005</t>
  </si>
  <si>
    <t>9774</t>
  </si>
  <si>
    <t>19774-2984221</t>
  </si>
  <si>
    <t>Time Deposit 2016-02-29 2016-04-29 0.4000 %</t>
  </si>
  <si>
    <t>19774001</t>
  </si>
  <si>
    <t>19774003</t>
  </si>
  <si>
    <t>Britz Mr J L and Mrs P L</t>
  </si>
  <si>
    <t>19798001</t>
  </si>
  <si>
    <t>9798</t>
  </si>
  <si>
    <t>19798003</t>
  </si>
  <si>
    <t>Mr G Castleton</t>
  </si>
  <si>
    <t>19817001</t>
  </si>
  <si>
    <t>9817</t>
  </si>
  <si>
    <t>Orca Investments Limited</t>
  </si>
  <si>
    <t>19854003</t>
  </si>
  <si>
    <t>9854</t>
  </si>
  <si>
    <t>19854004</t>
  </si>
  <si>
    <t>Variable Rate Loan Account re Edge Grove</t>
  </si>
  <si>
    <t>19854005</t>
  </si>
  <si>
    <t>Antonio Sports Promotion Limited</t>
  </si>
  <si>
    <t>19995001</t>
  </si>
  <si>
    <t>9995</t>
  </si>
  <si>
    <t>19995002</t>
  </si>
  <si>
    <t>19995004</t>
  </si>
  <si>
    <t>19995005</t>
  </si>
  <si>
    <t>19995008</t>
  </si>
  <si>
    <t>Abangane Limited</t>
  </si>
  <si>
    <t>20014-002</t>
  </si>
  <si>
    <t>Associated Investments Limited</t>
  </si>
  <si>
    <t>20017001</t>
  </si>
  <si>
    <t>Bakoven Limited</t>
  </si>
  <si>
    <t>20018-001</t>
  </si>
  <si>
    <t>CNBT ATO The Bradbeer No 1 Settlement</t>
  </si>
  <si>
    <t>20021-005</t>
  </si>
  <si>
    <t>20021001</t>
  </si>
  <si>
    <t>20021002</t>
  </si>
  <si>
    <t>Carpe Diem Limited</t>
  </si>
  <si>
    <t>20023001</t>
  </si>
  <si>
    <t>Commonwealth Investment Company Limited</t>
  </si>
  <si>
    <t>20031-002</t>
  </si>
  <si>
    <t>CNBT ATO The Durban Trust</t>
  </si>
  <si>
    <t>20033001</t>
  </si>
  <si>
    <t>Grenchen Limited</t>
  </si>
  <si>
    <t>20043001</t>
  </si>
  <si>
    <t>20043002</t>
  </si>
  <si>
    <t>20043003</t>
  </si>
  <si>
    <t>Hightown International Limited</t>
  </si>
  <si>
    <t>20044-004</t>
  </si>
  <si>
    <t>20044001</t>
  </si>
  <si>
    <t>Hinemoa Investments Limited</t>
  </si>
  <si>
    <t>20045-003</t>
  </si>
  <si>
    <t>20045-2984271</t>
  </si>
  <si>
    <t>Time Deposit 2016-03-11 2016-04-11 0.3000 %</t>
  </si>
  <si>
    <t>20045001</t>
  </si>
  <si>
    <t>20045002</t>
  </si>
  <si>
    <t>Kylemore Limited</t>
  </si>
  <si>
    <t>20050001</t>
  </si>
  <si>
    <t>Lasercare Holdings (IOM) Limited</t>
  </si>
  <si>
    <t>20051001</t>
  </si>
  <si>
    <t>Longstock (2006) Limited</t>
  </si>
  <si>
    <t>20056001</t>
  </si>
  <si>
    <t>20056002</t>
  </si>
  <si>
    <t>Longstock Limited</t>
  </si>
  <si>
    <t>20057001</t>
  </si>
  <si>
    <t>Twin Haven Limited</t>
  </si>
  <si>
    <t>20082-001</t>
  </si>
  <si>
    <t>inv only</t>
  </si>
  <si>
    <t>Upton Limited</t>
  </si>
  <si>
    <t>20083-002</t>
  </si>
  <si>
    <t>Wansford Limited</t>
  </si>
  <si>
    <t>20084-002</t>
  </si>
  <si>
    <t>Wingmorton Limited</t>
  </si>
  <si>
    <t>20087-001</t>
  </si>
  <si>
    <t>ONEE ATO Triple A Lift Refurbishment (NW) Limited EFRBS</t>
  </si>
  <si>
    <t>20091001</t>
  </si>
  <si>
    <t>20091002</t>
  </si>
  <si>
    <t>The Keith Peter Jones Family Sub Fund</t>
  </si>
  <si>
    <t>20091003</t>
  </si>
  <si>
    <t>The Keith Peter Jones Sub Tst 32 day notice</t>
  </si>
  <si>
    <t>ONEE ATO S &amp; J Irving Compressors Ltd EBT</t>
  </si>
  <si>
    <t>20092001</t>
  </si>
  <si>
    <t>20092002</t>
  </si>
  <si>
    <t>ONEE ATO G Barton Plastering Limited EFRBS</t>
  </si>
  <si>
    <t>20093001</t>
  </si>
  <si>
    <t>20093002</t>
  </si>
  <si>
    <t>Garry Barton Family Sub Fund</t>
  </si>
  <si>
    <t>20093003</t>
  </si>
  <si>
    <t>Garry Barton Family Sub Fund (2)</t>
  </si>
  <si>
    <t>20093004</t>
  </si>
  <si>
    <t>Garry Barton Family Sub Fund 32 Day notice A/c</t>
  </si>
  <si>
    <t>ONEE ATO Just Go Travel Ltd EFRBS</t>
  </si>
  <si>
    <t>20094001</t>
  </si>
  <si>
    <t>20094002</t>
  </si>
  <si>
    <t>The Mark Johnson Family Sub Fund</t>
  </si>
  <si>
    <t>20094003</t>
  </si>
  <si>
    <t>The Donald Bircham Family Sub Fund</t>
  </si>
  <si>
    <t>Expeditus Limited</t>
  </si>
  <si>
    <t>20095001</t>
  </si>
  <si>
    <t>20095002</t>
  </si>
  <si>
    <t>ONEE ATO Jupiter Confectionery Group Limited Employee Benefit Trust</t>
  </si>
  <si>
    <t>20096001</t>
  </si>
  <si>
    <t>20096002</t>
  </si>
  <si>
    <t>32 Day Notice Acc</t>
  </si>
  <si>
    <t>CNT ATO The Artexworld Ltd EFRBS</t>
  </si>
  <si>
    <t>20097001</t>
  </si>
  <si>
    <t>20097002</t>
  </si>
  <si>
    <t>The Maurice James Price Family Sub Fund</t>
  </si>
  <si>
    <t>ONEE ATO Intrachem Ltd EFRBS</t>
  </si>
  <si>
    <t>20098001</t>
  </si>
  <si>
    <t>20098002</t>
  </si>
  <si>
    <t>The Cheol Joo Kim Family Sub Fund</t>
  </si>
  <si>
    <t>ONEE ATO Holmefield Farm Services Ltd EFRBS</t>
  </si>
  <si>
    <t>20099001</t>
  </si>
  <si>
    <t>20099002</t>
  </si>
  <si>
    <t>Francis Patrick Tobin Family Sub fund</t>
  </si>
  <si>
    <t>ONEE ATO Green Bank Securities Limited EFRBS</t>
  </si>
  <si>
    <t>20101001</t>
  </si>
  <si>
    <t>20101002</t>
  </si>
  <si>
    <t>The Dennis Morgan Family Sub Fund</t>
  </si>
  <si>
    <t>20101003</t>
  </si>
  <si>
    <t>The Emma McKeown Family Sub Fund</t>
  </si>
  <si>
    <t>ONEE ATO Billericay Dental Supply Company Limited EFRBS</t>
  </si>
  <si>
    <t>20102001</t>
  </si>
  <si>
    <t>20102002</t>
  </si>
  <si>
    <t>Martin Arthur Mills Family Sub Fund</t>
  </si>
  <si>
    <t>20102003</t>
  </si>
  <si>
    <t>Paul O'Leary family sub Trust</t>
  </si>
  <si>
    <t>20102004</t>
  </si>
  <si>
    <t>Martin Mills and Paul O'Leary family sub Trust</t>
  </si>
  <si>
    <t>20102005</t>
  </si>
  <si>
    <t>Mark Anthony Wheatstone Family Sub Fund</t>
  </si>
  <si>
    <t>20102006</t>
  </si>
  <si>
    <t>Michael David Volk Family Sub Fund</t>
  </si>
  <si>
    <t>20102007</t>
  </si>
  <si>
    <t>Derek John Nicholls Family Sub Fund</t>
  </si>
  <si>
    <t>20102008</t>
  </si>
  <si>
    <t>M Mills,M Wheatstone,M Volk and D Nicholls Family Sub Fund</t>
  </si>
  <si>
    <t>20102009</t>
  </si>
  <si>
    <t>M Wheatstone, M Volk, P O'Leary and D Nicholls Family Sub Fund</t>
  </si>
  <si>
    <t>CNBT ATO The GFM Holdings Limited EFRBS</t>
  </si>
  <si>
    <t>20103001</t>
  </si>
  <si>
    <t>20103002</t>
  </si>
  <si>
    <t>The Peter Andrew Sakal Family Sub Trust</t>
  </si>
  <si>
    <t>Successbug Limited</t>
  </si>
  <si>
    <t>20105-009</t>
  </si>
  <si>
    <t>VAT Liability SafeKeeping</t>
  </si>
  <si>
    <t>20105-010</t>
  </si>
  <si>
    <t>Vat (Safekeeping a/c)</t>
  </si>
  <si>
    <t>20105001</t>
  </si>
  <si>
    <t>20105002</t>
  </si>
  <si>
    <t>20105003</t>
  </si>
  <si>
    <t>ONEE ATO J&amp;B Fitton Limited EFRBS</t>
  </si>
  <si>
    <t>20111001</t>
  </si>
  <si>
    <t>20111002</t>
  </si>
  <si>
    <t>John Fitton Family Sub Fund</t>
  </si>
  <si>
    <t>20111003</t>
  </si>
  <si>
    <t>CNT ATO the APAC Packaging Limited EFRBS</t>
  </si>
  <si>
    <t>20112001</t>
  </si>
  <si>
    <t>20112002</t>
  </si>
  <si>
    <t>Roger Mackay Family Sub Trust</t>
  </si>
  <si>
    <t>20112003</t>
  </si>
  <si>
    <t>Kathryn Mackay Family Sub Trust</t>
  </si>
  <si>
    <t>20112004</t>
  </si>
  <si>
    <t>Suzanne Havens Family Sub Trust</t>
  </si>
  <si>
    <t>ONEE ATO Buds Limited EFRBS</t>
  </si>
  <si>
    <t>20114001</t>
  </si>
  <si>
    <t>20114002</t>
  </si>
  <si>
    <t>The Maciej Jerzy Poraj-Pstrokonski Family Sub Fund</t>
  </si>
  <si>
    <t>20114003</t>
  </si>
  <si>
    <t>The Rita Marian Theresa Howe-Douglas Family Sub Fund</t>
  </si>
  <si>
    <t>ONEE ATO X Trader Publishing Limited EFRBS</t>
  </si>
  <si>
    <t>20115001</t>
  </si>
  <si>
    <t>20115002</t>
  </si>
  <si>
    <t>The Imran Sadiq Family Sub Fund</t>
  </si>
  <si>
    <t>ONEE ATO Kooltech Ltd EFRBS</t>
  </si>
  <si>
    <t>20118001</t>
  </si>
  <si>
    <t>20118002</t>
  </si>
  <si>
    <t>The Murray Sharp Family Sub Fund</t>
  </si>
  <si>
    <t>M C Edwards (JE) Investments Ltd</t>
  </si>
  <si>
    <t>20119001</t>
  </si>
  <si>
    <t>20119002</t>
  </si>
  <si>
    <t>20119003</t>
  </si>
  <si>
    <t>Winman Investments Limited</t>
  </si>
  <si>
    <t>20120001</t>
  </si>
  <si>
    <t>20120002</t>
  </si>
  <si>
    <t>20120003</t>
  </si>
  <si>
    <t>M.O. Investments Limited (In Liquidation)</t>
  </si>
  <si>
    <t>20121001</t>
  </si>
  <si>
    <t>20121002</t>
  </si>
  <si>
    <t>20121003</t>
  </si>
  <si>
    <t>Haven Health Investments Limited (in Liquidation)</t>
  </si>
  <si>
    <t>20122001</t>
  </si>
  <si>
    <t>20122002</t>
  </si>
  <si>
    <t>20122003</t>
  </si>
  <si>
    <t>ONEE ATO Swanbridge Hire &amp; Sales Limited EFRBS</t>
  </si>
  <si>
    <t>20125001</t>
  </si>
  <si>
    <t>20125002</t>
  </si>
  <si>
    <t>Paul David Smith Family Sub Trust</t>
  </si>
  <si>
    <t>Blackburn Starling (SH) Limited (in Liquidation)</t>
  </si>
  <si>
    <t>20126001</t>
  </si>
  <si>
    <t>20126002</t>
  </si>
  <si>
    <t>One E Investments Limited</t>
  </si>
  <si>
    <t>20128001</t>
  </si>
  <si>
    <t>20128002</t>
  </si>
  <si>
    <t>Attenborough Investments Ltd</t>
  </si>
  <si>
    <t>20129001</t>
  </si>
  <si>
    <t>20129002</t>
  </si>
  <si>
    <t>20129003</t>
  </si>
  <si>
    <t>Parklane Textiles Investments Limited (in Liquidation)</t>
  </si>
  <si>
    <t>20130001</t>
  </si>
  <si>
    <t>20130002</t>
  </si>
  <si>
    <t>CNBT ATO The Cambridge Smile Studios Ltd EFRBS</t>
  </si>
  <si>
    <t>20133001</t>
  </si>
  <si>
    <t>20133002</t>
  </si>
  <si>
    <t>Omar Ben Arshad Qureshi Family Sub Trust</t>
  </si>
  <si>
    <t>20133003</t>
  </si>
  <si>
    <t>Pui Shan Lam Family Sub Trust</t>
  </si>
  <si>
    <t>Just go Travel Investments Ltd (In Liquidation)</t>
  </si>
  <si>
    <t>20134001</t>
  </si>
  <si>
    <t>20134002</t>
  </si>
  <si>
    <t>20134003</t>
  </si>
  <si>
    <t>Donald Ward Investments (DW) Limited (In Liquidation)</t>
  </si>
  <si>
    <t>20136001</t>
  </si>
  <si>
    <t>Donald Ward Investments (MW) Ltd (In Liquidation)</t>
  </si>
  <si>
    <t>20137001</t>
  </si>
  <si>
    <t>ONEE ATO Unique Collections Limited EFRBS</t>
  </si>
  <si>
    <t>20139001</t>
  </si>
  <si>
    <t>20139002</t>
  </si>
  <si>
    <t>The Sandeep Malhotra Family Sub Trust</t>
  </si>
  <si>
    <t>Bonlake Limited</t>
  </si>
  <si>
    <t>20140001</t>
  </si>
  <si>
    <t>20140002</t>
  </si>
  <si>
    <t>CNBT ATO The Glenway Products Ltd EFRBS</t>
  </si>
  <si>
    <t>20141001</t>
  </si>
  <si>
    <t>20141002</t>
  </si>
  <si>
    <t>Andrew John Sharp Family Sub Trust</t>
  </si>
  <si>
    <t>ONEE ATO  Tractamotor Services Limited EBT</t>
  </si>
  <si>
    <t>20142001</t>
  </si>
  <si>
    <t>ONEE ATO Dalziel + Pow Design Consultants Limited EFRBS</t>
  </si>
  <si>
    <t>20143001</t>
  </si>
  <si>
    <t>20143002</t>
  </si>
  <si>
    <t>David John Dalziel Family Sub Trust</t>
  </si>
  <si>
    <t>20143003</t>
  </si>
  <si>
    <t>Rosalyn Elizabeth Sarah Scott Family Sub Trust</t>
  </si>
  <si>
    <t>20143004</t>
  </si>
  <si>
    <t>Jacqueline Anne Ware Family Sub Trust</t>
  </si>
  <si>
    <t>20143005</t>
  </si>
  <si>
    <t>Keith Dennis Ware Family Sub Trust</t>
  </si>
  <si>
    <t>20143006</t>
  </si>
  <si>
    <t>Alastair John Kean Family Sub Trust</t>
  </si>
  <si>
    <t>20143007</t>
  </si>
  <si>
    <t>Karen Lorraine Dalziel Family Sub Trust</t>
  </si>
  <si>
    <t>20143008</t>
  </si>
  <si>
    <t>David Richard Wright Family Sub Trust</t>
  </si>
  <si>
    <t>Acacia Islington Limited</t>
  </si>
  <si>
    <t>20144001</t>
  </si>
  <si>
    <t>Adrival Investments Limited</t>
  </si>
  <si>
    <t>20145001</t>
  </si>
  <si>
    <t>20145002</t>
  </si>
  <si>
    <t>20145003</t>
  </si>
  <si>
    <t>Jonathan Moore</t>
  </si>
  <si>
    <t>20147001</t>
  </si>
  <si>
    <t>ONEE ATO Central Steel Pickling Limited EFRBS</t>
  </si>
  <si>
    <t>20150001</t>
  </si>
  <si>
    <t>20150002</t>
  </si>
  <si>
    <t>Peter Anderson Family Sub Fund</t>
  </si>
  <si>
    <t>ONEE ATO Saviour Productions Limited EFRBS</t>
  </si>
  <si>
    <t>20151001</t>
  </si>
  <si>
    <t>20151002</t>
  </si>
  <si>
    <t>Christopher Moyles Family Sub Fund</t>
  </si>
  <si>
    <t>Camshron Investments Limited (In Liquidation)</t>
  </si>
  <si>
    <t>20155001</t>
  </si>
  <si>
    <t>20155002</t>
  </si>
  <si>
    <t>Edenglen Investments Limited  ( In Liquidation)</t>
  </si>
  <si>
    <t>20156001</t>
  </si>
  <si>
    <t>20156002</t>
  </si>
  <si>
    <t>20156003</t>
  </si>
  <si>
    <t>Emberlace Investments Limited (In Liquidation)</t>
  </si>
  <si>
    <t>20157001</t>
  </si>
  <si>
    <t>20157002</t>
  </si>
  <si>
    <t>Firequest Investments Limited</t>
  </si>
  <si>
    <t>20158-002</t>
  </si>
  <si>
    <t>Disbursement account</t>
  </si>
  <si>
    <t>20158001</t>
  </si>
  <si>
    <t>Franksdale Investments Limited</t>
  </si>
  <si>
    <t>20159001</t>
  </si>
  <si>
    <t>20159002</t>
  </si>
  <si>
    <t>Grandunion Investment Limited (in Liquidation)</t>
  </si>
  <si>
    <t>20160001</t>
  </si>
  <si>
    <t>20160002</t>
  </si>
  <si>
    <t>Sekban Investments Limited  (In Liquidation)</t>
  </si>
  <si>
    <t>20168001</t>
  </si>
  <si>
    <t>Shirepark Investments Limited  (In Liquidation)</t>
  </si>
  <si>
    <t>20169001</t>
  </si>
  <si>
    <t>20169002</t>
  </si>
  <si>
    <t>ONEE ATO Yorkshire Stainless Limited EFRBS</t>
  </si>
  <si>
    <t>20170001</t>
  </si>
  <si>
    <t>20170002</t>
  </si>
  <si>
    <t>Steven Derek Osborne Family Sub Trust</t>
  </si>
  <si>
    <t>20170003</t>
  </si>
  <si>
    <t>Wendy Ann Smith Family Sub Trust</t>
  </si>
  <si>
    <t>20170004</t>
  </si>
  <si>
    <t>Steven Derek Osborne Family Sub Trust 32 Day Notice A/c</t>
  </si>
  <si>
    <t>Gavixi Investments Limited  ( In Liquidation)</t>
  </si>
  <si>
    <t>20172001</t>
  </si>
  <si>
    <t>20172002</t>
  </si>
  <si>
    <t>Farobi Investments Limited</t>
  </si>
  <si>
    <t>20173001</t>
  </si>
  <si>
    <t>20173002</t>
  </si>
  <si>
    <t>Haxxir Investments Limited  ( In Liquidation)</t>
  </si>
  <si>
    <t>20174001</t>
  </si>
  <si>
    <t>20174002</t>
  </si>
  <si>
    <t>Willowdene Investments Limited (in Liquidation)</t>
  </si>
  <si>
    <t>20175001</t>
  </si>
  <si>
    <t>Finussu Investments Limited  ( In Liquidation)</t>
  </si>
  <si>
    <t>20176001</t>
  </si>
  <si>
    <t>20176002</t>
  </si>
  <si>
    <t>Zivvil Investments Limited</t>
  </si>
  <si>
    <t>20177001</t>
  </si>
  <si>
    <t>20177003</t>
  </si>
  <si>
    <t>32 Day Notice A/c</t>
  </si>
  <si>
    <t>20177004</t>
  </si>
  <si>
    <t>Marinka Investments Limited (in Liquidation)</t>
  </si>
  <si>
    <t>20178001</t>
  </si>
  <si>
    <t>20178002</t>
  </si>
  <si>
    <t>20178003</t>
  </si>
  <si>
    <t>Tuckton Investments Limited</t>
  </si>
  <si>
    <t>20179001</t>
  </si>
  <si>
    <t>20179002</t>
  </si>
  <si>
    <t>Westwick Investments Limited (In Liquidation)</t>
  </si>
  <si>
    <t>20180001</t>
  </si>
  <si>
    <t>20180002</t>
  </si>
  <si>
    <t>32 Day Notice</t>
  </si>
  <si>
    <t>Datchworth Investments Limited (in Liquidation)</t>
  </si>
  <si>
    <t>20184001</t>
  </si>
  <si>
    <t>20184002</t>
  </si>
  <si>
    <t>ONEE ATO Coupe Construction Limited EFRBS</t>
  </si>
  <si>
    <t>20186001</t>
  </si>
  <si>
    <t>20186002</t>
  </si>
  <si>
    <t>Jack Coupe Family Sub Trust</t>
  </si>
  <si>
    <t>20186003</t>
  </si>
  <si>
    <t>Martin Philip Coupe Family Sub Trust</t>
  </si>
  <si>
    <t>20186004</t>
  </si>
  <si>
    <t>Simon Mark Coupe Family Sub Trust</t>
  </si>
  <si>
    <t>20186005</t>
  </si>
  <si>
    <t>Moya McGregor Family Sub Trust</t>
  </si>
  <si>
    <t>20186006</t>
  </si>
  <si>
    <t>Brian William Nichols Family Sub Trust</t>
  </si>
  <si>
    <t>Unique Collections Limited</t>
  </si>
  <si>
    <t>20188001</t>
  </si>
  <si>
    <t>Shaukat E Murad</t>
  </si>
  <si>
    <t>20191002</t>
  </si>
  <si>
    <t>Tractamotor Investments Limited (in Liquidation)</t>
  </si>
  <si>
    <t>20192001</t>
  </si>
  <si>
    <t>Manorbrook Limited ( In Dissolution)</t>
  </si>
  <si>
    <t>20196-001</t>
  </si>
  <si>
    <t>CNT ATO the Woolley &amp; Wallis Salisbury Salerooms Limited EFRBS</t>
  </si>
  <si>
    <t>20197001</t>
  </si>
  <si>
    <t>20197002</t>
  </si>
  <si>
    <t>Paul Viney Family Sub Fund</t>
  </si>
  <si>
    <t>20197003</t>
  </si>
  <si>
    <t>John Axford Family Sub Fund</t>
  </si>
  <si>
    <t>ONEE ATO SGD Security Limited EFRBS</t>
  </si>
  <si>
    <t>20198001</t>
  </si>
  <si>
    <t>20198002</t>
  </si>
  <si>
    <t>Jeff Witts Family Sub Trust</t>
  </si>
  <si>
    <t>20198003</t>
  </si>
  <si>
    <t>Nicola Alexander Family Sub Trust</t>
  </si>
  <si>
    <t>20198004</t>
  </si>
  <si>
    <t>David Witts-Price Family Sub Trust</t>
  </si>
  <si>
    <t>20198005</t>
  </si>
  <si>
    <t>Lisa Duprey Family Sub Trust</t>
  </si>
  <si>
    <t>ONEE ATO Morse Trading Ltd EBT</t>
  </si>
  <si>
    <t>20204001</t>
  </si>
  <si>
    <t>Underbrook Limited</t>
  </si>
  <si>
    <t>20205001</t>
  </si>
  <si>
    <t>Mr &amp; Mrs McKenna</t>
  </si>
  <si>
    <t>20206001</t>
  </si>
  <si>
    <t>20206002</t>
  </si>
  <si>
    <t>CNBT ATO The Kellaway Building Supplies Ltd EFRBS</t>
  </si>
  <si>
    <t>20209001</t>
  </si>
  <si>
    <t>20209002</t>
  </si>
  <si>
    <t>The Julian Milligan family sub fund</t>
  </si>
  <si>
    <t>ONEE ATO Everatt &amp; Company Services Ltd EFRBS</t>
  </si>
  <si>
    <t>20210001</t>
  </si>
  <si>
    <t>20210002</t>
  </si>
  <si>
    <t>The Damon Burt family sub fund</t>
  </si>
  <si>
    <t>20210003</t>
  </si>
  <si>
    <t>The Jason Burt family sub fund</t>
  </si>
  <si>
    <t>20210004</t>
  </si>
  <si>
    <t>The Anthony Bushell family sub fund</t>
  </si>
  <si>
    <t>20210005</t>
  </si>
  <si>
    <t>The Nicholas Yates family sub fund</t>
  </si>
  <si>
    <t>ONEE ATO Cumulus Management Services Ltd EFRBS</t>
  </si>
  <si>
    <t>20212001</t>
  </si>
  <si>
    <t>20212002</t>
  </si>
  <si>
    <t>The Peter Brewer Family Sub Fund</t>
  </si>
  <si>
    <t>20212003</t>
  </si>
  <si>
    <t>The Warwick Norton Family Sub Fund</t>
  </si>
  <si>
    <t>20212004</t>
  </si>
  <si>
    <t>The John Mortimer Family Sub Fund</t>
  </si>
  <si>
    <t>20212005</t>
  </si>
  <si>
    <t>Warnick Norton Family Sub Fund 32 Day Notice A/c</t>
  </si>
  <si>
    <t>20212006</t>
  </si>
  <si>
    <t>John Mortimer Family Sub Fund 32 Day Notice A/c</t>
  </si>
  <si>
    <t>20212007</t>
  </si>
  <si>
    <t>The Peter Brewer Family 32 day notice</t>
  </si>
  <si>
    <t>20212008</t>
  </si>
  <si>
    <t>CDP Architects Limited</t>
  </si>
  <si>
    <t>20213002</t>
  </si>
  <si>
    <t>ONEE ATO C &amp; B Laminated Panels Ltd Efrbs</t>
  </si>
  <si>
    <t>20214001</t>
  </si>
  <si>
    <t>20214002</t>
  </si>
  <si>
    <t>Judy Davies Family sub fund</t>
  </si>
  <si>
    <t>20214003</t>
  </si>
  <si>
    <t>Antony Page family sub fund</t>
  </si>
  <si>
    <t>Cumulus Management Services Limited</t>
  </si>
  <si>
    <t>20215001</t>
  </si>
  <si>
    <t>ONEE ATO Investment Matters Ltd EBT</t>
  </si>
  <si>
    <t>20216001</t>
  </si>
  <si>
    <t>ONEE ATO Hydropath Holdings Limited EFRBS</t>
  </si>
  <si>
    <t>20217001</t>
  </si>
  <si>
    <t>20217002</t>
  </si>
  <si>
    <t>Daniel Stefanini Family sub fund</t>
  </si>
  <si>
    <t>Demere Limited</t>
  </si>
  <si>
    <t>20219001</t>
  </si>
  <si>
    <t>20219002</t>
  </si>
  <si>
    <t>20219003</t>
  </si>
  <si>
    <t>ONEE ATO Peakdale Quarry Products Ltd EFRBS</t>
  </si>
  <si>
    <t>20222001</t>
  </si>
  <si>
    <t>20222002</t>
  </si>
  <si>
    <t>Mark Morley Family Sub Fund</t>
  </si>
  <si>
    <t>ONEE ATO Stirland Paterson (Printers) Limited EFRBS</t>
  </si>
  <si>
    <t>20223001</t>
  </si>
  <si>
    <t>20223002</t>
  </si>
  <si>
    <t>Simon John Stirland family sub trust</t>
  </si>
  <si>
    <t>20223003</t>
  </si>
  <si>
    <t>John Heywood Paterson family sub fund</t>
  </si>
  <si>
    <t>20223004</t>
  </si>
  <si>
    <t>Simon John Stirland family sub trust (2)</t>
  </si>
  <si>
    <t>20223005</t>
  </si>
  <si>
    <t>John Heywood Paterson family sub trust (2)</t>
  </si>
  <si>
    <t>Mr. Ian Alan Dentith &amp; Miss Stacey Hughes</t>
  </si>
  <si>
    <t>20226001</t>
  </si>
  <si>
    <t>20226002</t>
  </si>
  <si>
    <t>ONEE ATO Edge Capital Investments Limited EFRBS</t>
  </si>
  <si>
    <t>20227001</t>
  </si>
  <si>
    <t>20227002</t>
  </si>
  <si>
    <t>The Quentin Miller Family Sub Fund</t>
  </si>
  <si>
    <t>20227003</t>
  </si>
  <si>
    <t>The Gregory Paul Higgins Family Sub Fund</t>
  </si>
  <si>
    <t>20227004</t>
  </si>
  <si>
    <t>The Peter Kenneth Lawrey Farmily Sub Fund</t>
  </si>
  <si>
    <t>20227005</t>
  </si>
  <si>
    <t>The Michel Benveniste Family Sub Fund</t>
  </si>
  <si>
    <t>ONEE ATO Martindales Limited EFRBS</t>
  </si>
  <si>
    <t>20228001</t>
  </si>
  <si>
    <t>20228002</t>
  </si>
  <si>
    <t>Philip Martindale Family Sub Trust</t>
  </si>
  <si>
    <t>ONEE ATO Waitings Drainage Limited EFRBS</t>
  </si>
  <si>
    <t>20230001</t>
  </si>
  <si>
    <t>20230002</t>
  </si>
  <si>
    <t>Victoria Louise Waiting family sub fund</t>
  </si>
  <si>
    <t>20230003</t>
  </si>
  <si>
    <t>ONEE ATO Fred Berman Properties Ltd EFRBS</t>
  </si>
  <si>
    <t>20231001</t>
  </si>
  <si>
    <t>20231002</t>
  </si>
  <si>
    <t>Frederick Rosslyn Berman Family Sub Trust</t>
  </si>
  <si>
    <t>CNBT ATO the Mastic No1 Settlement</t>
  </si>
  <si>
    <t>20232001</t>
  </si>
  <si>
    <t>CNBT ATO The Mastic No9 Settlement</t>
  </si>
  <si>
    <t>20240001</t>
  </si>
  <si>
    <t>ONEE ATO Mastic No13 Settlement</t>
  </si>
  <si>
    <t>20244001</t>
  </si>
  <si>
    <t>Manteau Corp</t>
  </si>
  <si>
    <t>20247001</t>
  </si>
  <si>
    <t>20247002</t>
  </si>
  <si>
    <t>CNBT ATO The Birch No1 Settlement</t>
  </si>
  <si>
    <t>20249001</t>
  </si>
  <si>
    <t>ONEE ATO Birch No9 Settlement</t>
  </si>
  <si>
    <t>20257001</t>
  </si>
  <si>
    <t>CNBT ATO The Ficus No 1 Settlement</t>
  </si>
  <si>
    <t>20264001</t>
  </si>
  <si>
    <t>CNBT ATO The Ficus No9 Settlement</t>
  </si>
  <si>
    <t>20272001</t>
  </si>
  <si>
    <t>CNBT ATO The Ficus No13 Settlement</t>
  </si>
  <si>
    <t>20276001</t>
  </si>
  <si>
    <t>CNBT ATO The Cedar No 1 Settlement</t>
  </si>
  <si>
    <t>20279001</t>
  </si>
  <si>
    <t>ONEE ATO Cedar No9 Settlement</t>
  </si>
  <si>
    <t>20287001</t>
  </si>
  <si>
    <t>Michael Richard Bibby</t>
  </si>
  <si>
    <t>20290001</t>
  </si>
  <si>
    <t>GBP Cash Account</t>
  </si>
  <si>
    <t>Cedar Holdings Limited</t>
  </si>
  <si>
    <t>20295001</t>
  </si>
  <si>
    <t>Ficus Holdings Limited</t>
  </si>
  <si>
    <t>20296001</t>
  </si>
  <si>
    <t>Mastic Holdings Limited</t>
  </si>
  <si>
    <t>20297001</t>
  </si>
  <si>
    <t>Birch Holdings Limited</t>
  </si>
  <si>
    <t>20298001</t>
  </si>
  <si>
    <t>ONEE ATO One Click Technologies Ltd EFRBS</t>
  </si>
  <si>
    <t>20299001</t>
  </si>
  <si>
    <t>20299002</t>
  </si>
  <si>
    <t>Peter Robertson Family Sub Trust</t>
  </si>
  <si>
    <t>20299003</t>
  </si>
  <si>
    <t>Ian Browne Family Sub Trust</t>
  </si>
  <si>
    <t>20299004</t>
  </si>
  <si>
    <t>Andrew Minkley Family Sub Trust</t>
  </si>
  <si>
    <t>CNT ATO The Community Waste  Recycling Limited EFRBS</t>
  </si>
  <si>
    <t>20300-008</t>
  </si>
  <si>
    <t>Alexander Cutts Family Sub Fund</t>
  </si>
  <si>
    <t>20300001</t>
  </si>
  <si>
    <t>20300002</t>
  </si>
  <si>
    <t>Bruce Terrell Family Sub Fund</t>
  </si>
  <si>
    <t>20300003</t>
  </si>
  <si>
    <t>Philip Hercules Serfaty Family Sub Fund</t>
  </si>
  <si>
    <t>20300004</t>
  </si>
  <si>
    <t>Alexander John Cutts Family Sub Fund</t>
  </si>
  <si>
    <t>ONEE ATO Withgill Farm Limited Efrbs</t>
  </si>
  <si>
    <t>20301001</t>
  </si>
  <si>
    <t>20301002</t>
  </si>
  <si>
    <t>David Barnes Family Sub Fund</t>
  </si>
  <si>
    <t>Global Noble Limited</t>
  </si>
  <si>
    <t>20303001</t>
  </si>
  <si>
    <t>20303002</t>
  </si>
  <si>
    <t>20303003</t>
  </si>
  <si>
    <t>ONEE ATO Pentagram Design Limited EFRBS</t>
  </si>
  <si>
    <t>20304001</t>
  </si>
  <si>
    <t>20304002</t>
  </si>
  <si>
    <t>Angus George Hyland Family Sub Trust</t>
  </si>
  <si>
    <t>20304003</t>
  </si>
  <si>
    <t>Lorenzo Franco Apicella family Sub Trust</t>
  </si>
  <si>
    <t>20304004</t>
  </si>
  <si>
    <t>Daniel Weil Family Sub Trust</t>
  </si>
  <si>
    <t>20304005</t>
  </si>
  <si>
    <t>John Geoffrey Rushworth Family Sub Trust</t>
  </si>
  <si>
    <t>20304006</t>
  </si>
  <si>
    <t>Domenic Harry Lippa Family Sub Trust</t>
  </si>
  <si>
    <t>20304007</t>
  </si>
  <si>
    <t>Harry William Pearce Family Sub Trust</t>
  </si>
  <si>
    <t>ONEE ATO D.F.P.F Ltd EFRBS</t>
  </si>
  <si>
    <t>20306001</t>
  </si>
  <si>
    <t>20306002</t>
  </si>
  <si>
    <t>The Bernadette Daly Family Sub Fund</t>
  </si>
  <si>
    <t>20306003</t>
  </si>
  <si>
    <t>The Ronan Heenan Family Sub Fund</t>
  </si>
  <si>
    <t>20306004</t>
  </si>
  <si>
    <t>The Brenda Kernaghan Family Sub Fund</t>
  </si>
  <si>
    <t>ONEE ATO ADA Networks Ltd EFRBS</t>
  </si>
  <si>
    <t>20308001</t>
  </si>
  <si>
    <t>20308002</t>
  </si>
  <si>
    <t>The Ashley Duncan Snelling Family Sub Fund</t>
  </si>
  <si>
    <t>20308003</t>
  </si>
  <si>
    <t>Thornie Investments Limited (in Liquidation)</t>
  </si>
  <si>
    <t>20309001</t>
  </si>
  <si>
    <t>20309002</t>
  </si>
  <si>
    <t>Striper Investments Limited (in Liquidation)</t>
  </si>
  <si>
    <t>20311001</t>
  </si>
  <si>
    <t>20311002</t>
  </si>
  <si>
    <t>Dogtooth Investments Limited (in Liquidation)</t>
  </si>
  <si>
    <t>20312001</t>
  </si>
  <si>
    <t>20312002</t>
  </si>
  <si>
    <t>ONEE ATO Dental World Limited EFRBS</t>
  </si>
  <si>
    <t>20314001</t>
  </si>
  <si>
    <t>20314002</t>
  </si>
  <si>
    <t>Robert Alexander McMitchell Family Sub Fund</t>
  </si>
  <si>
    <t>Thresher Investments Limited</t>
  </si>
  <si>
    <t>20316001</t>
  </si>
  <si>
    <t>Hammerhead Investments Limited (in Liquidation)</t>
  </si>
  <si>
    <t>20319001</t>
  </si>
  <si>
    <t>20319002</t>
  </si>
  <si>
    <t>CNT ATO The GF Tomlinson Building Ltd EFRBS</t>
  </si>
  <si>
    <t>20326001</t>
  </si>
  <si>
    <t>20326002</t>
  </si>
  <si>
    <t>Andrew James Spencer Sewards family sub fund</t>
  </si>
  <si>
    <t>Relentless Investments Limited (in Liquidation)</t>
  </si>
  <si>
    <t>20327001</t>
  </si>
  <si>
    <t>20327002</t>
  </si>
  <si>
    <t>ONEE ATO Royston Ffrench Racing Limited EFRBS</t>
  </si>
  <si>
    <t>20329001</t>
  </si>
  <si>
    <t>20329002</t>
  </si>
  <si>
    <t>Royston Liningstone Ffrench Family Sub Trust</t>
  </si>
  <si>
    <t>Meeru Investments Limited (in Liquidation)</t>
  </si>
  <si>
    <t>20330001</t>
  </si>
  <si>
    <t>20330002</t>
  </si>
  <si>
    <t>20330003</t>
  </si>
  <si>
    <t>ONEE ATO Haywood and Padgett Limited EFRBS</t>
  </si>
  <si>
    <t>20333001</t>
  </si>
  <si>
    <t>20333002</t>
  </si>
  <si>
    <t>The Wayne Padgett Family Sub Fund</t>
  </si>
  <si>
    <t>Blacktip Investments Limited  ( In Liquidation)</t>
  </si>
  <si>
    <t>20334001</t>
  </si>
  <si>
    <t>20334002</t>
  </si>
  <si>
    <t>20334003</t>
  </si>
  <si>
    <t>ONEE ATO Graypen Ltd EFRBS</t>
  </si>
  <si>
    <t>20335001</t>
  </si>
  <si>
    <t>20335002</t>
  </si>
  <si>
    <t>The Martin Rouse Family Sub Fund</t>
  </si>
  <si>
    <t>20335003</t>
  </si>
  <si>
    <t>The Timothy Gifford Family Sub Fund</t>
  </si>
  <si>
    <t>Bucklerburn Investments Limited</t>
  </si>
  <si>
    <t>20339001</t>
  </si>
  <si>
    <t>20339002</t>
  </si>
  <si>
    <t>ONEE ATO Care At Homes (Wales) Limited EFRBS</t>
  </si>
  <si>
    <t>20340001</t>
  </si>
  <si>
    <t>20340002</t>
  </si>
  <si>
    <t>Gerard Anthony Fitzpatrick family sub fund Dormant</t>
  </si>
  <si>
    <t>20340003</t>
  </si>
  <si>
    <t>Gerard Anthony Fitzpatrick Family Sub Fund 02</t>
  </si>
  <si>
    <t>CNT ATO The Applicado FS Consultancy Limited EFRBS</t>
  </si>
  <si>
    <t>20341001</t>
  </si>
  <si>
    <t>20341002</t>
  </si>
  <si>
    <t>The Edward Andrew Pickering Family Sub Fund</t>
  </si>
  <si>
    <t>20341003</t>
  </si>
  <si>
    <t>The Adrian John Blakeley Family Fund</t>
  </si>
  <si>
    <t>20341004</t>
  </si>
  <si>
    <t>The Edward Andrew Pickering 2010 Family Sub Fund</t>
  </si>
  <si>
    <t>20341005</t>
  </si>
  <si>
    <t>The Adrian John Blakeley 2010 Family Sub Fund</t>
  </si>
  <si>
    <t>J &amp; S Systems Corporation</t>
  </si>
  <si>
    <t>20342001</t>
  </si>
  <si>
    <t>20342002</t>
  </si>
  <si>
    <t>Pompano Investments Limited (in Liquidation)</t>
  </si>
  <si>
    <t>20343001</t>
  </si>
  <si>
    <t>20343002</t>
  </si>
  <si>
    <t>ONEE ATO Arrow commercial Centre (Huddersfield) Limited EFRBS</t>
  </si>
  <si>
    <t>20345001</t>
  </si>
  <si>
    <t>20345002</t>
  </si>
  <si>
    <t>Robert Hill Family Sub Fund</t>
  </si>
  <si>
    <t>20345003</t>
  </si>
  <si>
    <t>Christopher Taylor Family Sub Fund</t>
  </si>
  <si>
    <t>Graypen Limited</t>
  </si>
  <si>
    <t>20346001</t>
  </si>
  <si>
    <t>WPM (Scotland) Limited</t>
  </si>
  <si>
    <t>20347001</t>
  </si>
  <si>
    <t>Skipjack Investments Limited</t>
  </si>
  <si>
    <t>20348001</t>
  </si>
  <si>
    <t>Devoir Incorporated</t>
  </si>
  <si>
    <t>20349001</t>
  </si>
  <si>
    <t>20349002</t>
  </si>
  <si>
    <t>20349003</t>
  </si>
  <si>
    <t>20349004</t>
  </si>
  <si>
    <t>Amberjack Investments Limited (in Liquidation)</t>
  </si>
  <si>
    <t>20352001</t>
  </si>
  <si>
    <t>20352002</t>
  </si>
  <si>
    <t>20352003</t>
  </si>
  <si>
    <t>Cubera Investments Limited</t>
  </si>
  <si>
    <t>20353001</t>
  </si>
  <si>
    <t>Digitrol Limited</t>
  </si>
  <si>
    <t>20355001</t>
  </si>
  <si>
    <t>ONEE ATO Unity Plus Limited EFRBS</t>
  </si>
  <si>
    <t>20357001</t>
  </si>
  <si>
    <t>20357002</t>
  </si>
  <si>
    <t>John Anthony Day Family Sub Fund</t>
  </si>
  <si>
    <t>20357003</t>
  </si>
  <si>
    <t>Lyndon Robin Peach Family Sub Fund</t>
  </si>
  <si>
    <t>20357004</t>
  </si>
  <si>
    <t>Robert Alan Walton Family Sub Fund</t>
  </si>
  <si>
    <t>SPA Groundworks Limited</t>
  </si>
  <si>
    <t>20358001</t>
  </si>
  <si>
    <t>CNT ATO The Independent Community Care Management Ltd EFRBS</t>
  </si>
  <si>
    <t>20359001</t>
  </si>
  <si>
    <t>20359002</t>
  </si>
  <si>
    <t>Rakesh Rajani Family Sub Trust</t>
  </si>
  <si>
    <t>20359003</t>
  </si>
  <si>
    <t>Catherine Conopo Family Sub Trust</t>
  </si>
  <si>
    <t>20359004</t>
  </si>
  <si>
    <t>Zerina Yerrel Family Sub Trust</t>
  </si>
  <si>
    <t>ONEE ATO Lyons Holiday Park Limited EFRBS</t>
  </si>
  <si>
    <t>20360001</t>
  </si>
  <si>
    <t>20360002</t>
  </si>
  <si>
    <t>Geoffrey Lyons Mound Family sub fund</t>
  </si>
  <si>
    <t>20360003</t>
  </si>
  <si>
    <t>Geoffrey Frank Lyons Mound Family sub fund</t>
  </si>
  <si>
    <t>20360004</t>
  </si>
  <si>
    <t>Joseph Frank Lyons Family sub fund</t>
  </si>
  <si>
    <t>ONEE ATO PDS (Leeds) Limited EFRBS</t>
  </si>
  <si>
    <t>20361001</t>
  </si>
  <si>
    <t>20361002</t>
  </si>
  <si>
    <t>The Ahmed Al Ani Family Sub Fund</t>
  </si>
  <si>
    <t>ONEE ATO Xactaware Ltd EFRBS</t>
  </si>
  <si>
    <t>20362001</t>
  </si>
  <si>
    <t>20362002</t>
  </si>
  <si>
    <t>Richard Andrews Family Sub Fund</t>
  </si>
  <si>
    <t>20362003</t>
  </si>
  <si>
    <t>Richard Williams Family Sub Fund</t>
  </si>
  <si>
    <t>ONEE ATO JHP (Leeds) Limited EFRBS</t>
  </si>
  <si>
    <t>20363001</t>
  </si>
  <si>
    <t>20363002</t>
  </si>
  <si>
    <t>the Jayendra Kumar Harshad Patel Family Sub Fund</t>
  </si>
  <si>
    <t>ONEE ATO Blackwood Engineering Ltd EFRBS</t>
  </si>
  <si>
    <t>20364001</t>
  </si>
  <si>
    <t>20364002</t>
  </si>
  <si>
    <t>Paul Connor Family Sub Fund</t>
  </si>
  <si>
    <t>20364003</t>
  </si>
  <si>
    <t>Steven Wilson Kerr Family Sub Fund</t>
  </si>
  <si>
    <t>20364004</t>
  </si>
  <si>
    <t>Darren John Kelly Family Sub Fund</t>
  </si>
  <si>
    <t>20364005</t>
  </si>
  <si>
    <t>Lam Lai Ching Family Sub Fund</t>
  </si>
  <si>
    <t>20364006</t>
  </si>
  <si>
    <t>Paul Connor Family 32 Day Notice Account</t>
  </si>
  <si>
    <t>ONEE ATO Smile Line (UK) Limited EFRBS</t>
  </si>
  <si>
    <t>20365001</t>
  </si>
  <si>
    <t>20365002</t>
  </si>
  <si>
    <t>The Asaad Emami Family Sub Fund</t>
  </si>
  <si>
    <t>20365003</t>
  </si>
  <si>
    <t>The Reza Ardalan Family Sub Fund</t>
  </si>
  <si>
    <t>20365004</t>
  </si>
  <si>
    <t>The Homayoun Bagherzadeh Family Sub Fund</t>
  </si>
  <si>
    <t>Wahoo Investments Limited (in Liquidation)</t>
  </si>
  <si>
    <t>20369001</t>
  </si>
  <si>
    <t>20369002</t>
  </si>
  <si>
    <t>Vallum Limited</t>
  </si>
  <si>
    <t>20371001</t>
  </si>
  <si>
    <t>20371002</t>
  </si>
  <si>
    <t>ONEE ATO Blakeberry Limited EBT</t>
  </si>
  <si>
    <t>20374001</t>
  </si>
  <si>
    <t>Beeston Mgmt Ltd ATO David Barnett Family Trust</t>
  </si>
  <si>
    <t>20375001</t>
  </si>
  <si>
    <t>ONEE ATO Orems Care Services Limited EFRBS</t>
  </si>
  <si>
    <t>20376001</t>
  </si>
  <si>
    <t>20376002</t>
  </si>
  <si>
    <t>Asonta Maria Hailstones Family Sub Fund</t>
  </si>
  <si>
    <t>Applicado F.S Consultancy Limited</t>
  </si>
  <si>
    <t>20377001</t>
  </si>
  <si>
    <t>Hill View Investments Limited  ( In Liquidation)</t>
  </si>
  <si>
    <t>20378001</t>
  </si>
  <si>
    <t>Crathes Investments Limited</t>
  </si>
  <si>
    <t>20381-003</t>
  </si>
  <si>
    <t>20381001</t>
  </si>
  <si>
    <t>20381002</t>
  </si>
  <si>
    <t>Sunnysale Investments Limited (in Liquidation)</t>
  </si>
  <si>
    <t>20382001</t>
  </si>
  <si>
    <t>ONEE ATO Willis Construction Limited EFRBS</t>
  </si>
  <si>
    <t>20383001</t>
  </si>
  <si>
    <t>20383002</t>
  </si>
  <si>
    <t>Gareth Neale Williams Family Sub Fund</t>
  </si>
  <si>
    <t>20383003</t>
  </si>
  <si>
    <t>Richard Simon Jeremy Famiy Sub Fund</t>
  </si>
  <si>
    <t>ONEE ATO Lydmore Ltd EFRBS</t>
  </si>
  <si>
    <t>20384001</t>
  </si>
  <si>
    <t>20384002</t>
  </si>
  <si>
    <t>Richard Owen Norton Evans Family Sub Fund</t>
  </si>
  <si>
    <t>ONEE ATO Enlinea Ltd EFRBS</t>
  </si>
  <si>
    <t>20385001</t>
  </si>
  <si>
    <t>20385002</t>
  </si>
  <si>
    <t>Brian Warrington Family Sub Fund</t>
  </si>
  <si>
    <t>20385003</t>
  </si>
  <si>
    <t>Lynn Margaret Allan Family Sub Fund</t>
  </si>
  <si>
    <t>CNT ATO The Flower World Ltd EFRBS</t>
  </si>
  <si>
    <t>20386001</t>
  </si>
  <si>
    <t>20386002</t>
  </si>
  <si>
    <t>The Peter Woodhouse Family Sub Fund</t>
  </si>
  <si>
    <t>CNT ATO the Redress Financial Management Ltd EFRBS</t>
  </si>
  <si>
    <t>20387001</t>
  </si>
  <si>
    <t>20387002</t>
  </si>
  <si>
    <t>Naman Hussain Family Sub Fund</t>
  </si>
  <si>
    <t>CNT ATO the Parkway Derby Limited EFRBS</t>
  </si>
  <si>
    <t>20389001</t>
  </si>
  <si>
    <t>20389002</t>
  </si>
  <si>
    <t>The Sean Booth Family Sub Fund</t>
  </si>
  <si>
    <t>XPS Investments Limited</t>
  </si>
  <si>
    <t>20390-005</t>
  </si>
  <si>
    <t>USD Suspense A/c</t>
  </si>
  <si>
    <t>20390-006</t>
  </si>
  <si>
    <t>GBP Suspense A/c</t>
  </si>
  <si>
    <t>20390001</t>
  </si>
  <si>
    <t>20390002</t>
  </si>
  <si>
    <t>20390003</t>
  </si>
  <si>
    <t>20390004</t>
  </si>
  <si>
    <t>Loan Suspense account</t>
  </si>
  <si>
    <t>ONEE ATO Birch No17 Settlement</t>
  </si>
  <si>
    <t>20392001</t>
  </si>
  <si>
    <t>ONEE ATO Birch No18 Settlement</t>
  </si>
  <si>
    <t>20393001</t>
  </si>
  <si>
    <t>CNBT ATO The Cedar No17 Settlement</t>
  </si>
  <si>
    <t>20395001</t>
  </si>
  <si>
    <t>ONEE ATO Coate Water Care Company Limited EFRBS</t>
  </si>
  <si>
    <t>20398001</t>
  </si>
  <si>
    <t>20398002</t>
  </si>
  <si>
    <t>The Christopher Smith Family Sub Fund</t>
  </si>
  <si>
    <t>CNT ATO The DMN Limited EFRBS</t>
  </si>
  <si>
    <t>20399001</t>
  </si>
  <si>
    <t>20399002</t>
  </si>
  <si>
    <t>The David Matton Family Sub Fund</t>
  </si>
  <si>
    <t>CNT ATO the Mark Johnson Consultants Ltd EFRBS</t>
  </si>
  <si>
    <t>20401001</t>
  </si>
  <si>
    <t>20401002</t>
  </si>
  <si>
    <t>The Mark Johnson Family Sub Trust</t>
  </si>
  <si>
    <t>ONEE ATO Heat and Combustion Supplies Limited EFRBS</t>
  </si>
  <si>
    <t>20402001</t>
  </si>
  <si>
    <t>20402002</t>
  </si>
  <si>
    <t>The Keith Morris Family Sub Fund</t>
  </si>
  <si>
    <t>20402003</t>
  </si>
  <si>
    <t>CNBT ATO The Birch No27 Settlement</t>
  </si>
  <si>
    <t>20410001</t>
  </si>
  <si>
    <t>CNBT ATO The Cedar No21 Settlement</t>
  </si>
  <si>
    <t>20415001</t>
  </si>
  <si>
    <t>ONEE ATO Sinclair Wood Asset Management Ltd EFRBS</t>
  </si>
  <si>
    <t>20425001</t>
  </si>
  <si>
    <t>20425002</t>
  </si>
  <si>
    <t>David Clunas Wood Family Sub Trust</t>
  </si>
  <si>
    <t>20425003</t>
  </si>
  <si>
    <t>Anthony Joseph McPhee Family Sub Trust</t>
  </si>
  <si>
    <t>20425004</t>
  </si>
  <si>
    <t>ONEE ATO Parkham Farms Limited EFRBS</t>
  </si>
  <si>
    <t>20427001</t>
  </si>
  <si>
    <t>20427002</t>
  </si>
  <si>
    <t>Peter Willes Family Sub Fund</t>
  </si>
  <si>
    <t>ONEE ATO Lewis Macleod Limited EFRBS</t>
  </si>
  <si>
    <t>20428001</t>
  </si>
  <si>
    <t>20428002</t>
  </si>
  <si>
    <t>Euan Ian Alastair Macleod Family Sub Fund</t>
  </si>
  <si>
    <t>20428003</t>
  </si>
  <si>
    <t>Millerplant Investments Limited</t>
  </si>
  <si>
    <t>20429001</t>
  </si>
  <si>
    <t>20429002</t>
  </si>
  <si>
    <t>20429003</t>
  </si>
  <si>
    <t>ONEE ATO Hare UK Limited EFRBS</t>
  </si>
  <si>
    <t>20430001</t>
  </si>
  <si>
    <t>20430002</t>
  </si>
  <si>
    <t>Nirvinder Singh Hare Family Sub Fund</t>
  </si>
  <si>
    <t>20430003</t>
  </si>
  <si>
    <t>Jaswant Singh Hare Family Sub Fund</t>
  </si>
  <si>
    <t>20430004</t>
  </si>
  <si>
    <t>Arminder Singh Hare Family Sub Fund</t>
  </si>
  <si>
    <t>Ashtree Investments Limited</t>
  </si>
  <si>
    <t>20431001</t>
  </si>
  <si>
    <t>20431002</t>
  </si>
  <si>
    <t>Contlaw Investments Limited (In Liquidation)</t>
  </si>
  <si>
    <t>20432001</t>
  </si>
  <si>
    <t>ONEE ATO HSJ Accountants Ltd EFRBS</t>
  </si>
  <si>
    <t>20433001</t>
  </si>
  <si>
    <t>20433002</t>
  </si>
  <si>
    <t>Kim Jackson Family Sub Fund</t>
  </si>
  <si>
    <t>20433003</t>
  </si>
  <si>
    <t>Robyn John Hughes Family Sub Fund</t>
  </si>
  <si>
    <t>ONEE ATO Westbridge Foods Ltd EFRBS</t>
  </si>
  <si>
    <t>20434001</t>
  </si>
  <si>
    <t>20434002</t>
  </si>
  <si>
    <t>The Peter McNeil Family Sub Fund</t>
  </si>
  <si>
    <t>20434003</t>
  </si>
  <si>
    <t>The James Middleton Family Sub Fund</t>
  </si>
  <si>
    <t>20434004</t>
  </si>
  <si>
    <t>The Derek Wignall Family Sub Fund</t>
  </si>
  <si>
    <t>20434005</t>
  </si>
  <si>
    <t>The James McNeil Family Sub Fund</t>
  </si>
  <si>
    <t>20434006</t>
  </si>
  <si>
    <t>the Nicholas Shaw Family Sub Fund</t>
  </si>
  <si>
    <t>Gairn Investments Limited</t>
  </si>
  <si>
    <t>20435001</t>
  </si>
  <si>
    <t>CNT ATO the Thermashield Roof Coating Limited EFRBS</t>
  </si>
  <si>
    <t>20436001</t>
  </si>
  <si>
    <t>20436002</t>
  </si>
  <si>
    <t>David Weir Family Sub Fund</t>
  </si>
  <si>
    <t>20436003</t>
  </si>
  <si>
    <t>Scott Andrew Kennedy Family Sub Fund</t>
  </si>
  <si>
    <t>20436004</t>
  </si>
  <si>
    <t>Mark anthony Bailkoski Family Sub Fund</t>
  </si>
  <si>
    <t>ONEE ATO Van Huyssteen Limited EFRBS</t>
  </si>
  <si>
    <t>20437001</t>
  </si>
  <si>
    <t>20437002</t>
  </si>
  <si>
    <t>The Leon Van Huyssteen Family Sub Fund</t>
  </si>
  <si>
    <t>20437003</t>
  </si>
  <si>
    <t>call</t>
  </si>
  <si>
    <t>ONEE ATO Hansford Sensors Limited EFRBS</t>
  </si>
  <si>
    <t>20439001</t>
  </si>
  <si>
    <t>20439002</t>
  </si>
  <si>
    <t>Christopher Mark Hansford Family Sub Fund</t>
  </si>
  <si>
    <t>20439003</t>
  </si>
  <si>
    <t>Simon Barber Family Sub Fund</t>
  </si>
  <si>
    <t>20439004</t>
  </si>
  <si>
    <t>Simon Barber Family Sub Trust 32 Day Notice Account Account</t>
  </si>
  <si>
    <t>Oldfold Investments Limited</t>
  </si>
  <si>
    <t>20440001</t>
  </si>
  <si>
    <t>20440002</t>
  </si>
  <si>
    <t>ONEE ATO Tractor Hire Limited EFRBS</t>
  </si>
  <si>
    <t>20441001</t>
  </si>
  <si>
    <t>20441002</t>
  </si>
  <si>
    <t>The Christopher Edwin Hopkins Family Sub Fund</t>
  </si>
  <si>
    <t>ONEE ATO Borley Engineering Services Ltd EFRBS</t>
  </si>
  <si>
    <t>20442001</t>
  </si>
  <si>
    <t>20442002</t>
  </si>
  <si>
    <t>Steven Borley Family Sub Fund</t>
  </si>
  <si>
    <t>20442003</t>
  </si>
  <si>
    <t>Christine Margaret Borley Family Sub Fund</t>
  </si>
  <si>
    <t>20442004</t>
  </si>
  <si>
    <t>Anthony Thomas Passmore Family Sub Fund</t>
  </si>
  <si>
    <t>Smile Line (UK) Limited</t>
  </si>
  <si>
    <t>20443001</t>
  </si>
  <si>
    <t>Enlinea Limited</t>
  </si>
  <si>
    <t>20444001</t>
  </si>
  <si>
    <t>Permit Investments Limited</t>
  </si>
  <si>
    <t>20445001</t>
  </si>
  <si>
    <t>Hercules Investments Limited</t>
  </si>
  <si>
    <t>20446001</t>
  </si>
  <si>
    <t>ONEE ATO CMB Bristol Limited EFRBS</t>
  </si>
  <si>
    <t>20447001</t>
  </si>
  <si>
    <t>20447002</t>
  </si>
  <si>
    <t>Matthew James clarke Family Sub Trust</t>
  </si>
  <si>
    <t>20447003</t>
  </si>
  <si>
    <t>Andrew Victor Norris Family Sub Trust</t>
  </si>
  <si>
    <t>20447004</t>
  </si>
  <si>
    <t>Steven Borley Family Sub Trust</t>
  </si>
  <si>
    <t>ONEE ATO CMB Maintenance Services Ltd EFRBS</t>
  </si>
  <si>
    <t>20448001</t>
  </si>
  <si>
    <t>20448002</t>
  </si>
  <si>
    <t>20448003</t>
  </si>
  <si>
    <t>Paul Andrew Handley Family Sub Trust</t>
  </si>
  <si>
    <t>ONEE ATO Gentle Associates Limited EBT</t>
  </si>
  <si>
    <t>20449001</t>
  </si>
  <si>
    <t>Cringle Investments Limited (in Liquidation)</t>
  </si>
  <si>
    <t>20450-003</t>
  </si>
  <si>
    <t>20450001</t>
  </si>
  <si>
    <t>20450002</t>
  </si>
  <si>
    <t>ONEE ATO Total Packaging Services EFRBS</t>
  </si>
  <si>
    <t>20451001</t>
  </si>
  <si>
    <t>20451002</t>
  </si>
  <si>
    <t>Paul David Cross Family Sub Fund</t>
  </si>
  <si>
    <t>Lydmore Limited</t>
  </si>
  <si>
    <t>20453001</t>
  </si>
  <si>
    <t>ONEE ATO Houdret and Company Limited EFRBS</t>
  </si>
  <si>
    <t>20454001</t>
  </si>
  <si>
    <t>20454002</t>
  </si>
  <si>
    <t>The Michael Peter Houdret Family Sub Fund</t>
  </si>
  <si>
    <t>ONEE ATO Vital Nut Co Ltd EFRBS</t>
  </si>
  <si>
    <t>20456001</t>
  </si>
  <si>
    <t>20456002</t>
  </si>
  <si>
    <t>The Jonathan Mark Brunton Family Sub Fund</t>
  </si>
  <si>
    <t>ONEE ATO JA Burke Construction Ltd EFRBS</t>
  </si>
  <si>
    <t>20457001</t>
  </si>
  <si>
    <t>20457002</t>
  </si>
  <si>
    <t>The James Burke Family Sub Fund</t>
  </si>
  <si>
    <t>Manta Investments Limited (in Liquidation)</t>
  </si>
  <si>
    <t>20458001</t>
  </si>
  <si>
    <t>20458002</t>
  </si>
  <si>
    <t>ONEE ATO Silver Birch Recruitment Limited EFRBS</t>
  </si>
  <si>
    <t>20459001</t>
  </si>
  <si>
    <t>20459002</t>
  </si>
  <si>
    <t>The Craig Karp Family Sub Fund</t>
  </si>
  <si>
    <t>ONEE ATO Tim Yates Limited EFRBS</t>
  </si>
  <si>
    <t>20460001</t>
  </si>
  <si>
    <t>20460002</t>
  </si>
  <si>
    <t>The Tim Yates Family Sub Fund</t>
  </si>
  <si>
    <t>ONEE ATO Sandicliffe Garage Limited EFRBS</t>
  </si>
  <si>
    <t>20461001</t>
  </si>
  <si>
    <t>20461002</t>
  </si>
  <si>
    <t>Richard Andrew Joseph Barton Woodhouse Family Sub Fund</t>
  </si>
  <si>
    <t>20461003</t>
  </si>
  <si>
    <t>Nicholas William Thomas Woodhouse Family Sub Fund</t>
  </si>
  <si>
    <t>20461004</t>
  </si>
  <si>
    <t>Thomas Henry Alystair Barton Family Sub Fund</t>
  </si>
  <si>
    <t>CNBT ATO The Indigo Trust</t>
  </si>
  <si>
    <t>20464-004</t>
  </si>
  <si>
    <t>20464001</t>
  </si>
  <si>
    <t>20464002</t>
  </si>
  <si>
    <t>CNBT ATO The Daniel B. Curtis Annuity Trust</t>
  </si>
  <si>
    <t>20465001</t>
  </si>
  <si>
    <t>20465002</t>
  </si>
  <si>
    <t>CNBT ATO The Daniel B. Curtis Remainder Trust</t>
  </si>
  <si>
    <t>20466001</t>
  </si>
  <si>
    <t>20466002</t>
  </si>
  <si>
    <t>ONEE ATO Manchester Fluid System Technologies Ltd 2010 EFRBS</t>
  </si>
  <si>
    <t>20469001</t>
  </si>
  <si>
    <t>20469002</t>
  </si>
  <si>
    <t>The Jonathan Hall Family Sub Fund</t>
  </si>
  <si>
    <t>ONEE ATO Chris Variara Ltd EFRBS</t>
  </si>
  <si>
    <t>20470001</t>
  </si>
  <si>
    <t>20470002</t>
  </si>
  <si>
    <t>Christopher Variava Family Sub Fund</t>
  </si>
  <si>
    <t>ONEE ATO Cairnbeg Limited EFRBS</t>
  </si>
  <si>
    <t>20472-003</t>
  </si>
  <si>
    <t>20472001</t>
  </si>
  <si>
    <t>20472002</t>
  </si>
  <si>
    <t>John Leal Family Sub Fund</t>
  </si>
  <si>
    <t>ONEE ATO Dunwood Travel Limited EFRBS</t>
  </si>
  <si>
    <t>20473001</t>
  </si>
  <si>
    <t>20473002</t>
  </si>
  <si>
    <t>Philip Westwood Family Sub Fund</t>
  </si>
  <si>
    <t>20473003</t>
  </si>
  <si>
    <t>Colin Duncan Family Sub Fund</t>
  </si>
  <si>
    <t>ONEE ATO Smile Clinics Limited EFRBS</t>
  </si>
  <si>
    <t>20474001</t>
  </si>
  <si>
    <t>20474002</t>
  </si>
  <si>
    <t>Firoza Ismail Chariwala Family Sub Fund</t>
  </si>
  <si>
    <t>ONEE ATO Touchstone Ltd EFRBS</t>
  </si>
  <si>
    <t>20475001</t>
  </si>
  <si>
    <t>20475002</t>
  </si>
  <si>
    <t>David Birch Family Sub Fund</t>
  </si>
  <si>
    <t>20475003</t>
  </si>
  <si>
    <t>Keith Birch Family Sub Fund</t>
  </si>
  <si>
    <t>20475004</t>
  </si>
  <si>
    <t>Christian Butler Family Sub Fund</t>
  </si>
  <si>
    <t>20475005</t>
  </si>
  <si>
    <t>Keith Birch 32 Day Notice Account</t>
  </si>
  <si>
    <t>20475006</t>
  </si>
  <si>
    <t>David Birch Family 32 Day Notice Account</t>
  </si>
  <si>
    <t>20475007</t>
  </si>
  <si>
    <t>Christian Butler Family 32 Day Notice Account</t>
  </si>
  <si>
    <t>ONEE ATO Anadi Medical-Legal Services Ltd EFRBS</t>
  </si>
  <si>
    <t>20476001</t>
  </si>
  <si>
    <t>20476002</t>
  </si>
  <si>
    <t>Divyang Dineshchandra Shukla Family Sub Fund</t>
  </si>
  <si>
    <t>ONEE ATO Bentley and Rowe Limited EFRBS</t>
  </si>
  <si>
    <t>20477001</t>
  </si>
  <si>
    <t>20477002</t>
  </si>
  <si>
    <t>Roger Brian Bentley Family Sub Fund</t>
  </si>
  <si>
    <t>ONEE ATO Mancall Debt Services Limited EFRBS</t>
  </si>
  <si>
    <t>20478001</t>
  </si>
  <si>
    <t>20478002</t>
  </si>
  <si>
    <t>Caroline Michelle Reynolds Family Sub Fund</t>
  </si>
  <si>
    <t>20478003</t>
  </si>
  <si>
    <t>Margaret Docherty Family Sub Fund</t>
  </si>
  <si>
    <t>Drumoak Investments Limited (in Liquidation)</t>
  </si>
  <si>
    <t>20479001</t>
  </si>
  <si>
    <t>20479002</t>
  </si>
  <si>
    <t>ONEE ATO Dunwood Coaches Limited EBT</t>
  </si>
  <si>
    <t>20482001</t>
  </si>
  <si>
    <t>CNT ATO The Lowe Build Limited EFRBS</t>
  </si>
  <si>
    <t>20483001</t>
  </si>
  <si>
    <t>20483002</t>
  </si>
  <si>
    <t>Richard Wilson Family Sub Fund</t>
  </si>
  <si>
    <t>ONEE ATO NDT Electronic Services Limited EBT</t>
  </si>
  <si>
    <t>20484001</t>
  </si>
  <si>
    <t>ONEE ATO Morgan Hughes Ltd EBT</t>
  </si>
  <si>
    <t>20485001</t>
  </si>
  <si>
    <t>ONEE ATO J.D.B Industrial Roofing Ltd EFRBS</t>
  </si>
  <si>
    <t>20486001</t>
  </si>
  <si>
    <t>20486002</t>
  </si>
  <si>
    <t>James Derek Bevin Family Sub Fund</t>
  </si>
  <si>
    <t>ONEE ATO GK Telecom (UK) Limited EBT</t>
  </si>
  <si>
    <t>20487001</t>
  </si>
  <si>
    <t>ONEE ATO Silver Lining Design Limited EFRBS</t>
  </si>
  <si>
    <t>20488001</t>
  </si>
  <si>
    <t>20488002</t>
  </si>
  <si>
    <t>James Brian Adam Family Sub Fund</t>
  </si>
  <si>
    <t>Bonnag Limited</t>
  </si>
  <si>
    <t>20490001</t>
  </si>
  <si>
    <t>20490003</t>
  </si>
  <si>
    <t>Millside Investments Limited (In Liquidation)</t>
  </si>
  <si>
    <t>20491003</t>
  </si>
  <si>
    <t>ONEE ATO Synectics Solutions Limited EFRBS</t>
  </si>
  <si>
    <t>20492001</t>
  </si>
  <si>
    <t>20492002</t>
  </si>
  <si>
    <t>The Kevin John Shanahan Family Sub Fund</t>
  </si>
  <si>
    <t>ONEE ATO Lester Control Systems Limited EFRBS</t>
  </si>
  <si>
    <t>20493001</t>
  </si>
  <si>
    <t>20493002</t>
  </si>
  <si>
    <t>Peter Stuart Davidson Family Sub Fund</t>
  </si>
  <si>
    <t>20493003</t>
  </si>
  <si>
    <t>John Anthony Beresford Family Sub fund</t>
  </si>
  <si>
    <t>ONEE ATO Premier Engineering Corporation Limited EFRBS</t>
  </si>
  <si>
    <t>20494001</t>
  </si>
  <si>
    <t>20494002</t>
  </si>
  <si>
    <t>The Alan Freeman Family Sub Fund</t>
  </si>
  <si>
    <t>20494003</t>
  </si>
  <si>
    <t>Mayfair International Property Limited</t>
  </si>
  <si>
    <t>20495001</t>
  </si>
  <si>
    <t>20495002</t>
  </si>
  <si>
    <t>20495003</t>
  </si>
  <si>
    <t>S.G.D Security Limited</t>
  </si>
  <si>
    <t>20496001</t>
  </si>
  <si>
    <t>Ballure Investments Limited (in Liquidation)</t>
  </si>
  <si>
    <t>20497001</t>
  </si>
  <si>
    <t>20497002</t>
  </si>
  <si>
    <t>ONEE ATO Gala Tent Ltd EFRBS</t>
  </si>
  <si>
    <t>20499001</t>
  </si>
  <si>
    <t>20499002</t>
  </si>
  <si>
    <t>The Mark Thompson Family Sub Fund</t>
  </si>
  <si>
    <t>20499003</t>
  </si>
  <si>
    <t>The Jason Mace Family Sub Fund</t>
  </si>
  <si>
    <t>ONEE ATO Premier Healthcare (Scotland) Limited EFRBS</t>
  </si>
  <si>
    <t>20500001</t>
  </si>
  <si>
    <t>20500002</t>
  </si>
  <si>
    <t>Tariq Saboor Family Sub Trust</t>
  </si>
  <si>
    <t>20500003</t>
  </si>
  <si>
    <t>CNT ATO the Oxygeno Support Services Limited EFRBS</t>
  </si>
  <si>
    <t>20501001</t>
  </si>
  <si>
    <t>20501002</t>
  </si>
  <si>
    <t>Fayaz Begum Family Sub Fund</t>
  </si>
  <si>
    <t>ONEE ATO Allcoopers Ltd EBT</t>
  </si>
  <si>
    <t>20503001</t>
  </si>
  <si>
    <t>ONEE ATO Touch of Class Designs Limited EFRBS</t>
  </si>
  <si>
    <t>20504001</t>
  </si>
  <si>
    <t>20504002</t>
  </si>
  <si>
    <t>The Mark Annand Family Sub Fund</t>
  </si>
  <si>
    <t>20504003</t>
  </si>
  <si>
    <t>The Maria Annand Family Sub Fund</t>
  </si>
  <si>
    <t>Silverbank Investments Limited</t>
  </si>
  <si>
    <t>20505001</t>
  </si>
  <si>
    <t>20505002</t>
  </si>
  <si>
    <t>20505003</t>
  </si>
  <si>
    <t>Craigton Investments Limited  ( In Liquidation)</t>
  </si>
  <si>
    <t>20506001</t>
  </si>
  <si>
    <t>Premier Engineering Corporation Ltd</t>
  </si>
  <si>
    <t>20507001</t>
  </si>
  <si>
    <t>Strawberry Investments Limited (In Liquidation)</t>
  </si>
  <si>
    <t>20508001</t>
  </si>
  <si>
    <t>20508002</t>
  </si>
  <si>
    <t>ONEE ATO Yellowglen Limited EFRBS</t>
  </si>
  <si>
    <t>20509001</t>
  </si>
  <si>
    <t>20509002</t>
  </si>
  <si>
    <t>The Connor Gabriel Kelly Family Sub Fund</t>
  </si>
  <si>
    <t>Heywood Investments Limited (in Liquidation)</t>
  </si>
  <si>
    <t>20510001</t>
  </si>
  <si>
    <t>20510002</t>
  </si>
  <si>
    <t>Brayhill Investments Limited (in Liquidation)</t>
  </si>
  <si>
    <t>20512001</t>
  </si>
  <si>
    <t>20512002</t>
  </si>
  <si>
    <t>20512003</t>
  </si>
  <si>
    <t>ONEE ATO CMC North East Ltd EFRBS</t>
  </si>
  <si>
    <t>20513001</t>
  </si>
  <si>
    <t>20513002</t>
  </si>
  <si>
    <t>David John Holmes Family Sub Fund</t>
  </si>
  <si>
    <t>Lhen Investments Limited (in Liquidation)</t>
  </si>
  <si>
    <t>20514001</t>
  </si>
  <si>
    <t>20514002</t>
  </si>
  <si>
    <t>ONEE ATO Hutcheon Services Limited EFRBS</t>
  </si>
  <si>
    <t>20516001</t>
  </si>
  <si>
    <t>20516002</t>
  </si>
  <si>
    <t>Gregor Alexander Robb Family Sub Fund</t>
  </si>
  <si>
    <t>20516003</t>
  </si>
  <si>
    <t>Gary David Campbell Family Sub Fund</t>
  </si>
  <si>
    <t>20516004</t>
  </si>
  <si>
    <t>Martin Leiper Family Sub Fund</t>
  </si>
  <si>
    <t>20516005</t>
  </si>
  <si>
    <t>William Alexander Roberts Family Sub Fund</t>
  </si>
  <si>
    <t>ONEE ATO Digital ID Limited EFRBS</t>
  </si>
  <si>
    <t>20517001</t>
  </si>
  <si>
    <t>20517002</t>
  </si>
  <si>
    <t>Jonathan Howard Fell Family Sub Trust</t>
  </si>
  <si>
    <t>20517003</t>
  </si>
  <si>
    <t>Stephen Paul Dodd Family Sub Fund</t>
  </si>
  <si>
    <t>ONEE ATO Amanda Levete Architects Limited EFRBS</t>
  </si>
  <si>
    <t>20518001</t>
  </si>
  <si>
    <t>20518002</t>
  </si>
  <si>
    <t>Amanda Jane Levete Family Sub Fund</t>
  </si>
  <si>
    <t>20518003</t>
  </si>
  <si>
    <t>Mooragh Investments Limited</t>
  </si>
  <si>
    <t>20519001</t>
  </si>
  <si>
    <t>JCR Development Ltd</t>
  </si>
  <si>
    <t>20520001</t>
  </si>
  <si>
    <t>ONEE ATO Storage and Handling Equipment Limited EFRBS</t>
  </si>
  <si>
    <t>20523001</t>
  </si>
  <si>
    <t>20523002</t>
  </si>
  <si>
    <t>John Robert Beason Family Sub Fund</t>
  </si>
  <si>
    <t>CNBT ATO The Halspan Ltd EFRBS</t>
  </si>
  <si>
    <t>20524001</t>
  </si>
  <si>
    <t>20524002</t>
  </si>
  <si>
    <t>John Thomas Meldrum Martin Family Sub Fund</t>
  </si>
  <si>
    <t>20524003</t>
  </si>
  <si>
    <t>Ruth Martin Family Sub Fund</t>
  </si>
  <si>
    <t>20524004</t>
  </si>
  <si>
    <t>John Thomas Meldrum Martin 32 Day Notice Account</t>
  </si>
  <si>
    <t>20524005</t>
  </si>
  <si>
    <t>Ruth Martin 32 Day Notice Account</t>
  </si>
  <si>
    <t>ONEE ATO Total Design Shopfitting Services Limited EFRBS</t>
  </si>
  <si>
    <t>20525001</t>
  </si>
  <si>
    <t>20525002</t>
  </si>
  <si>
    <t>Andrew Murray Family Sub Fund</t>
  </si>
  <si>
    <t>ONEE ATO Robin Partington Limited EFRBS</t>
  </si>
  <si>
    <t>20526001</t>
  </si>
  <si>
    <t>20526002</t>
  </si>
  <si>
    <t>Robin Partington Family Sub Fund</t>
  </si>
  <si>
    <t>Dunwood Travel Limited</t>
  </si>
  <si>
    <t>20527001</t>
  </si>
  <si>
    <t>Dunwood Coaches Limited</t>
  </si>
  <si>
    <t>20528001</t>
  </si>
  <si>
    <t>Thermashield Roof Coating Limited</t>
  </si>
  <si>
    <t>20529001</t>
  </si>
  <si>
    <t>Hansford Sensors Limited</t>
  </si>
  <si>
    <t>20530001</t>
  </si>
  <si>
    <t>ONEE ATO LSC Facades Ltd EFRBS</t>
  </si>
  <si>
    <t>20532001</t>
  </si>
  <si>
    <t>20532002</t>
  </si>
  <si>
    <t>The Dorian Christian Lawrence Family Sub Fund</t>
  </si>
  <si>
    <t>20532003</t>
  </si>
  <si>
    <t>The Lee Paul Smith Family Sub Fund</t>
  </si>
  <si>
    <t>20532004</t>
  </si>
  <si>
    <t>ONEE ATO Red Property Holdings Limited EFRBS</t>
  </si>
  <si>
    <t>20533001</t>
  </si>
  <si>
    <t>20533002</t>
  </si>
  <si>
    <t>The Jonathan Howard Milburn Family Sub Fund</t>
  </si>
  <si>
    <t>20533003</t>
  </si>
  <si>
    <t>The Jonathan Howard Milburn 2011 Family Sub Trust</t>
  </si>
  <si>
    <t>ONEE ATO Alternative Business Machines Ltd EFRBS</t>
  </si>
  <si>
    <t>20534-003</t>
  </si>
  <si>
    <t>20534001</t>
  </si>
  <si>
    <t>20534002</t>
  </si>
  <si>
    <t>Martin Russell Family Sub Fund</t>
  </si>
  <si>
    <t>Happy Valley Investments Limited</t>
  </si>
  <si>
    <t>20535001</t>
  </si>
  <si>
    <t>20535002</t>
  </si>
  <si>
    <t>Buttermere Investments Limited</t>
  </si>
  <si>
    <t>20536001</t>
  </si>
  <si>
    <t>Reynella Investments Limited (In Liquidation)</t>
  </si>
  <si>
    <t>20537001</t>
  </si>
  <si>
    <t>20537002</t>
  </si>
  <si>
    <t>20537003</t>
  </si>
  <si>
    <t>Blue Point Investments Limited</t>
  </si>
  <si>
    <t>20538001</t>
  </si>
  <si>
    <t>ONEE ATO PIL Limited EFRBS</t>
  </si>
  <si>
    <t>20539001</t>
  </si>
  <si>
    <t>20539002</t>
  </si>
  <si>
    <t>Mark Webb Family Sub Fund</t>
  </si>
  <si>
    <t>20539003</t>
  </si>
  <si>
    <t>Woodside Investments Limited (in Liquidation)</t>
  </si>
  <si>
    <t>20540001</t>
  </si>
  <si>
    <t>20540002</t>
  </si>
  <si>
    <t>ONEE ATO Prydason Ltd EFRBS</t>
  </si>
  <si>
    <t>20541001</t>
  </si>
  <si>
    <t>20541002</t>
  </si>
  <si>
    <t>Ian Pryer Family Sub Fund</t>
  </si>
  <si>
    <t>Bentley &amp; Rowe Limited</t>
  </si>
  <si>
    <t>20542001</t>
  </si>
  <si>
    <t>Winchdells Investments Limited</t>
  </si>
  <si>
    <t>20544001</t>
  </si>
  <si>
    <t>Eairy Investments Limited (in Liquidation)</t>
  </si>
  <si>
    <t>20547001</t>
  </si>
  <si>
    <t>20547002</t>
  </si>
  <si>
    <t>ONEE ATO Vijram Limited EFRBS</t>
  </si>
  <si>
    <t>20548001</t>
  </si>
  <si>
    <t>20548002</t>
  </si>
  <si>
    <t>The Pravesh Kumar Randev Family Sub Fund</t>
  </si>
  <si>
    <t>20548003</t>
  </si>
  <si>
    <t>The Rahul Randev Family Sub Fund</t>
  </si>
  <si>
    <t>Tregwethin Investments Limited (in Liquidation)</t>
  </si>
  <si>
    <t>20549001</t>
  </si>
  <si>
    <t>20549002</t>
  </si>
  <si>
    <t>Smile Clinics Limited</t>
  </si>
  <si>
    <t>20550001</t>
  </si>
  <si>
    <t>Clypse Investments Limited  ( In Liquidation)</t>
  </si>
  <si>
    <t>20551001</t>
  </si>
  <si>
    <t>20551002</t>
  </si>
  <si>
    <t>ONEE ATO Carter Lauren Construction Ltd EFRBS</t>
  </si>
  <si>
    <t>20552001</t>
  </si>
  <si>
    <t>20552002</t>
  </si>
  <si>
    <t>David Mostyn Bevan Family Sub Fund</t>
  </si>
  <si>
    <t>20552003</t>
  </si>
  <si>
    <t>Neil Andrew Carter Family Sub Fund</t>
  </si>
  <si>
    <t>20552004</t>
  </si>
  <si>
    <t>Raymond Woollacott Family Sub Fund</t>
  </si>
  <si>
    <t>ONEE ATO Norwood Partition Solutions Ltd EFRBS</t>
  </si>
  <si>
    <t>20553001</t>
  </si>
  <si>
    <t>20553002</t>
  </si>
  <si>
    <t>Alexander David Bannister Family Sub Fund</t>
  </si>
  <si>
    <t>20553003</t>
  </si>
  <si>
    <t>Andrew Peter Boydell Family Sub Fund</t>
  </si>
  <si>
    <t>Silver Birch Recruitment Limited</t>
  </si>
  <si>
    <t>20574001</t>
  </si>
  <si>
    <t>Monearn  Investments Limited (in Liquidation)</t>
  </si>
  <si>
    <t>20579001</t>
  </si>
  <si>
    <t>20579002</t>
  </si>
  <si>
    <t>20579003</t>
  </si>
  <si>
    <t>ONEE ATO Melrob Limited EFRBS</t>
  </si>
  <si>
    <t>20580001</t>
  </si>
  <si>
    <t>20580002</t>
  </si>
  <si>
    <t>The Martin Ibbotson Family Sub Fund</t>
  </si>
  <si>
    <t>20580003</t>
  </si>
  <si>
    <t>Ian Melluish Family Sub Fund</t>
  </si>
  <si>
    <t>20580004</t>
  </si>
  <si>
    <t>The Derek Price Family Sub Fund</t>
  </si>
  <si>
    <t>20580005</t>
  </si>
  <si>
    <t>The Marie Roberts Family Sub Fund</t>
  </si>
  <si>
    <t>ONEE ATO Fitzsimons Limited EFRBS</t>
  </si>
  <si>
    <t>20581001</t>
  </si>
  <si>
    <t>20581002</t>
  </si>
  <si>
    <t>The Alan Garrick Family Sub Fund</t>
  </si>
  <si>
    <t>Scarlett Investments Limited (in Liquidation)</t>
  </si>
  <si>
    <t>20582001</t>
  </si>
  <si>
    <t>20582002</t>
  </si>
  <si>
    <t>20582003</t>
  </si>
  <si>
    <t>Redress Financial Management Limited</t>
  </si>
  <si>
    <t>20583001</t>
  </si>
  <si>
    <t>Ayres Investments Limited (in Liquidation)</t>
  </si>
  <si>
    <t>20584001</t>
  </si>
  <si>
    <t>20584002</t>
  </si>
  <si>
    <t>20584003</t>
  </si>
  <si>
    <t>Pluto Investments Limited</t>
  </si>
  <si>
    <t>20585001</t>
  </si>
  <si>
    <t>20585002</t>
  </si>
  <si>
    <t>Lunar Investment Limited</t>
  </si>
  <si>
    <t>20586001</t>
  </si>
  <si>
    <t>20586002</t>
  </si>
  <si>
    <t>Culter Investments Limited</t>
  </si>
  <si>
    <t>20588001</t>
  </si>
  <si>
    <t>20588002</t>
  </si>
  <si>
    <t>ONEE ATO Rkhem Limited EFRBS</t>
  </si>
  <si>
    <t>20591001</t>
  </si>
  <si>
    <t>20591002</t>
  </si>
  <si>
    <t>The Riyaz Kaderbhai Family Sub Fund</t>
  </si>
  <si>
    <t>20591003</t>
  </si>
  <si>
    <t>Larissa Investments limited</t>
  </si>
  <si>
    <t>20593001</t>
  </si>
  <si>
    <t>20593002</t>
  </si>
  <si>
    <t>Stonehaven Investment Limited  (In Liquidation)</t>
  </si>
  <si>
    <t>20594001</t>
  </si>
  <si>
    <t>20594002</t>
  </si>
  <si>
    <t>Chillington Investments Limited (in Liquidation)</t>
  </si>
  <si>
    <t>20598001</t>
  </si>
  <si>
    <t>20598002</t>
  </si>
  <si>
    <t>20598003</t>
  </si>
  <si>
    <t>Touch of Class Design Ltd</t>
  </si>
  <si>
    <t>20603001</t>
  </si>
  <si>
    <t>Embrun Investments Limited  ( In Liquidation)</t>
  </si>
  <si>
    <t>20605001</t>
  </si>
  <si>
    <t>Callisto Investments Limited (in Liquidation)</t>
  </si>
  <si>
    <t>20607001</t>
  </si>
  <si>
    <t>20607002</t>
  </si>
  <si>
    <t>JHP (Leeds) Limited</t>
  </si>
  <si>
    <t>20608001</t>
  </si>
  <si>
    <t>PDS (Leeds) Limited</t>
  </si>
  <si>
    <t>20609001</t>
  </si>
  <si>
    <t>BAK Limited</t>
  </si>
  <si>
    <t>20611001</t>
  </si>
  <si>
    <t>Cottian Investments Limited</t>
  </si>
  <si>
    <t>20612001</t>
  </si>
  <si>
    <t>20612002</t>
  </si>
  <si>
    <t>Digital ID Limited</t>
  </si>
  <si>
    <t>20613001</t>
  </si>
  <si>
    <t>Dunect Investments Limited</t>
  </si>
  <si>
    <t>20614001</t>
  </si>
  <si>
    <t>20614002</t>
  </si>
  <si>
    <t>Volonne Investments Limited  (In Liquidation)</t>
  </si>
  <si>
    <t>20615001</t>
  </si>
  <si>
    <t>20615002</t>
  </si>
  <si>
    <t>Peppermint Investments Limited</t>
  </si>
  <si>
    <t>20616001</t>
  </si>
  <si>
    <t>Reim Investments Limited (in Liquidation)</t>
  </si>
  <si>
    <t>20617001</t>
  </si>
  <si>
    <t>20617002</t>
  </si>
  <si>
    <t>Bullcreek Investments Limited</t>
  </si>
  <si>
    <t>20618001</t>
  </si>
  <si>
    <t>20618002</t>
  </si>
  <si>
    <t>Tillyoch Investments Limited  (In Liquidation)</t>
  </si>
  <si>
    <t>20619001</t>
  </si>
  <si>
    <t>20619002</t>
  </si>
  <si>
    <t>Billabong Investments Limited (in Liquidation)</t>
  </si>
  <si>
    <t>20621001</t>
  </si>
  <si>
    <t>20621002</t>
  </si>
  <si>
    <t>Storage and Handling Equipment Limited</t>
  </si>
  <si>
    <t>20623001</t>
  </si>
  <si>
    <t>Solar Investments Limited  (In Liquidation)</t>
  </si>
  <si>
    <t>20625001</t>
  </si>
  <si>
    <t>20625002</t>
  </si>
  <si>
    <t>20625003</t>
  </si>
  <si>
    <t>Middy Investments Limited</t>
  </si>
  <si>
    <t>20631001</t>
  </si>
  <si>
    <t>Midnight Investments Limited</t>
  </si>
  <si>
    <t>20634001</t>
  </si>
  <si>
    <t>Kataa Investments Limited  (In Liquidation)</t>
  </si>
  <si>
    <t>20635001</t>
  </si>
  <si>
    <t>20635002</t>
  </si>
  <si>
    <t>Fairford Investments Limited (in Liquidation)</t>
  </si>
  <si>
    <t>20639001</t>
  </si>
  <si>
    <t>20639002</t>
  </si>
  <si>
    <t>20639003</t>
  </si>
  <si>
    <t>Wallaroo Investments Limited  (In Liquidation)</t>
  </si>
  <si>
    <t>20640001</t>
  </si>
  <si>
    <t>Candelo Investments Limited</t>
  </si>
  <si>
    <t>20645001</t>
  </si>
  <si>
    <t>Mira Group Limited</t>
  </si>
  <si>
    <t>20647001</t>
  </si>
  <si>
    <t>Dallerup Investments Limited  ( In Liquidation)</t>
  </si>
  <si>
    <t>20651001</t>
  </si>
  <si>
    <t>Appaloosa Investments Limited</t>
  </si>
  <si>
    <t>20652-003</t>
  </si>
  <si>
    <t>Halspan Loan</t>
  </si>
  <si>
    <t>20652-004</t>
  </si>
  <si>
    <t>20652001</t>
  </si>
  <si>
    <t>20652002</t>
  </si>
  <si>
    <t>Baltoro Investments Limited  ( In Liquidation)</t>
  </si>
  <si>
    <t>20653001</t>
  </si>
  <si>
    <t>20653002</t>
  </si>
  <si>
    <t>Tinsel Investments Limited  (In Liquidation)</t>
  </si>
  <si>
    <t>20654001</t>
  </si>
  <si>
    <t>Andromeda Investments Limited (In liquidation)</t>
  </si>
  <si>
    <t>20664001</t>
  </si>
  <si>
    <t>Fund</t>
  </si>
  <si>
    <t>CNBT as Custodian of Arena Diversified Segregated Portfolio</t>
  </si>
  <si>
    <t>20665001</t>
  </si>
  <si>
    <t>20665002</t>
  </si>
  <si>
    <t>20665003</t>
  </si>
  <si>
    <t>20665004</t>
  </si>
  <si>
    <t>Escrow Account re Domain Venture Partners</t>
  </si>
  <si>
    <t>Red Sea Investments Limited (In Liquidation)</t>
  </si>
  <si>
    <t>20669001</t>
  </si>
  <si>
    <t>20669002</t>
  </si>
  <si>
    <t>Oban Investments Limited (In Liquidation)</t>
  </si>
  <si>
    <t>20674001</t>
  </si>
  <si>
    <t>Quartz Investments Limited (In Liquidation)</t>
  </si>
  <si>
    <t>20678001</t>
  </si>
  <si>
    <t>Standen Group Limited</t>
  </si>
  <si>
    <t>20679001</t>
  </si>
  <si>
    <t>20679002</t>
  </si>
  <si>
    <t>20679003</t>
  </si>
  <si>
    <t>Ruby Investments Limited  (In Liquidation)</t>
  </si>
  <si>
    <t>20680001</t>
  </si>
  <si>
    <t>20680002</t>
  </si>
  <si>
    <t>Broad Peek Investments Limited  ( In Liquidation)</t>
  </si>
  <si>
    <t>20683001</t>
  </si>
  <si>
    <t>Kaytwo Investments Limited  (In Liquidation)</t>
  </si>
  <si>
    <t>20684001</t>
  </si>
  <si>
    <t>Porth Limited</t>
  </si>
  <si>
    <t>20686001</t>
  </si>
  <si>
    <t>Interest Account</t>
  </si>
  <si>
    <t>Todpool Limited</t>
  </si>
  <si>
    <t>20687001</t>
  </si>
  <si>
    <t>Ruan Limited</t>
  </si>
  <si>
    <t>20688001</t>
  </si>
  <si>
    <t>Ladock Limited</t>
  </si>
  <si>
    <t>20689001</t>
  </si>
  <si>
    <t>ONEE ATO Luna Spas Limited EFRBS</t>
  </si>
  <si>
    <t>20691001</t>
  </si>
  <si>
    <t>20691002</t>
  </si>
  <si>
    <t>James Auckland Family Sub Fund</t>
  </si>
  <si>
    <t>20691003</t>
  </si>
  <si>
    <t>Nicholas Auckland Family Sub Fund</t>
  </si>
  <si>
    <t>20691004</t>
  </si>
  <si>
    <t>20691005</t>
  </si>
  <si>
    <t>Crossman Trust Company Ltd As Trustee Of Ruan Tst</t>
  </si>
  <si>
    <t>20696001</t>
  </si>
  <si>
    <t>20696002</t>
  </si>
  <si>
    <t>Blocked Deposit Account - Interest Account</t>
  </si>
  <si>
    <t>Crossman Trust Company Ltd as Tstee of Porth Tst</t>
  </si>
  <si>
    <t>20698001</t>
  </si>
  <si>
    <t>20698002</t>
  </si>
  <si>
    <t>Blocked Deposit Interest Account</t>
  </si>
  <si>
    <t>Crossman Tst Co Ltd as Tstee of the Ladock Tst</t>
  </si>
  <si>
    <t>20699001</t>
  </si>
  <si>
    <t>20699002</t>
  </si>
  <si>
    <t>Blocked Deposit Interest Acocunt</t>
  </si>
  <si>
    <t>Crossman Tst Co Ltd as Tstee of Todpool Tst</t>
  </si>
  <si>
    <t>20700001</t>
  </si>
  <si>
    <t>20700002</t>
  </si>
  <si>
    <t>Blocked Deposit - Interest Account</t>
  </si>
  <si>
    <t>CNBT ATO The Birch No47 Settlement</t>
  </si>
  <si>
    <t>20711001</t>
  </si>
  <si>
    <t>CNBT ATO The Cedar No47 Settlement</t>
  </si>
  <si>
    <t>20722001</t>
  </si>
  <si>
    <t>Birnie, Cheryle</t>
  </si>
  <si>
    <t>20727-002</t>
  </si>
  <si>
    <t>20727001</t>
  </si>
  <si>
    <t>JMFD (Scotland) Limited</t>
  </si>
  <si>
    <t>20728001</t>
  </si>
  <si>
    <t>CNBT ATO The Mastic No19 Settlement</t>
  </si>
  <si>
    <t>20752001</t>
  </si>
  <si>
    <t>CNBT ATO The Ficus No19 Settlement</t>
  </si>
  <si>
    <t>20766001</t>
  </si>
  <si>
    <t>ONEE ATO 4G Holdings Limited EBT</t>
  </si>
  <si>
    <t>20779001</t>
  </si>
  <si>
    <t>PD (2011) Ltd</t>
  </si>
  <si>
    <t>20781001</t>
  </si>
  <si>
    <t>DS (2011) Ltd</t>
  </si>
  <si>
    <t>20782001</t>
  </si>
  <si>
    <t>GWM Properties Limited</t>
  </si>
  <si>
    <t>20783001</t>
  </si>
  <si>
    <t>20783002</t>
  </si>
  <si>
    <t>20783003</t>
  </si>
  <si>
    <t>GB (2011) Ltd</t>
  </si>
  <si>
    <t>20830001</t>
  </si>
  <si>
    <t>John Brindley (2010) Ltd</t>
  </si>
  <si>
    <t>20851001</t>
  </si>
  <si>
    <t>Brian Roger Brindley Ltd</t>
  </si>
  <si>
    <t>20852001</t>
  </si>
  <si>
    <t>ONEE ATO Pollard Boxes Ltd EFRBS</t>
  </si>
  <si>
    <t>20853001</t>
  </si>
  <si>
    <t>20853002</t>
  </si>
  <si>
    <t>Brian Pollard Family Sub Fund</t>
  </si>
  <si>
    <t>20853003</t>
  </si>
  <si>
    <t>Catherine Pollard Family Sub Fund</t>
  </si>
  <si>
    <t>20853004</t>
  </si>
  <si>
    <t>Mark Pollard Family Sub Fund</t>
  </si>
  <si>
    <t>20853005</t>
  </si>
  <si>
    <t>Julie Jarvis Family Sub Fund</t>
  </si>
  <si>
    <t>20853006</t>
  </si>
  <si>
    <t>Neil Jarvis Family Sub Fund</t>
  </si>
  <si>
    <t>20853007</t>
  </si>
  <si>
    <t>Peter Connor Family Sub Fund</t>
  </si>
  <si>
    <t>20853008</t>
  </si>
  <si>
    <t>Martin Stanfield Family Sub Fund</t>
  </si>
  <si>
    <t>ONEE ATO Frontline Recruitment Ltd EFRBS</t>
  </si>
  <si>
    <t>20854001</t>
  </si>
  <si>
    <t>20854002</t>
  </si>
  <si>
    <t>The Anthony Wilmot Family Sub Fund</t>
  </si>
  <si>
    <t>20854003</t>
  </si>
  <si>
    <t>The Elliot Kidd Family Sub Fund</t>
  </si>
  <si>
    <t>ONEE ATO Beechcroft Building MTCE Services Limited EFRBS</t>
  </si>
  <si>
    <t>20855001</t>
  </si>
  <si>
    <t>20855002</t>
  </si>
  <si>
    <t>The James Raymond Meek Family Sub Fund</t>
  </si>
  <si>
    <t>20855003</t>
  </si>
  <si>
    <t>The Michael James Fitzpatrick Family Sub Fund</t>
  </si>
  <si>
    <t>Pansy Investments Limited</t>
  </si>
  <si>
    <t>20856001</t>
  </si>
  <si>
    <t>ONEE ATO Giorgio's Continental Limited EFRBS</t>
  </si>
  <si>
    <t>20857001</t>
  </si>
  <si>
    <t>20857002</t>
  </si>
  <si>
    <t>The Antonio Tudino Family Sub Fund</t>
  </si>
  <si>
    <t>Jenna Kim Brady</t>
  </si>
  <si>
    <t>20858001</t>
  </si>
  <si>
    <t>20858002</t>
  </si>
  <si>
    <t>ONEE ATO B.I.L.L Limited EFRBS</t>
  </si>
  <si>
    <t>20859001</t>
  </si>
  <si>
    <t>20859002</t>
  </si>
  <si>
    <t>The Wilfred Jones Family Sub Fund</t>
  </si>
  <si>
    <t>ONEE ATO Netcoms.co.uk Ltd EFRBS</t>
  </si>
  <si>
    <t>20860001</t>
  </si>
  <si>
    <t>20860002</t>
  </si>
  <si>
    <t>The Jacqueline Rose Grainger Family Sub Fund</t>
  </si>
  <si>
    <t>ONEE ATO Easton Sheetmetal Limited EFRBS</t>
  </si>
  <si>
    <t>20861001</t>
  </si>
  <si>
    <t>20861002</t>
  </si>
  <si>
    <t>The Andrew Easton Family Sub Fund</t>
  </si>
  <si>
    <t>20861003</t>
  </si>
  <si>
    <t>The Brian Easton Family Sub Fund</t>
  </si>
  <si>
    <t>ONEE ATO Salaft Properties Limited EFRBS</t>
  </si>
  <si>
    <t>20862001</t>
  </si>
  <si>
    <t>20862002</t>
  </si>
  <si>
    <t>The Lincoln Small Family Sub-Fund</t>
  </si>
  <si>
    <t>20862003</t>
  </si>
  <si>
    <t>The Russell Baum Family Sub-Fund</t>
  </si>
  <si>
    <t>ONEE ATO Contemporary Editions Limited EFRBS</t>
  </si>
  <si>
    <t>20863001</t>
  </si>
  <si>
    <t>20863002</t>
  </si>
  <si>
    <t>The Charles Booth-Clibborn Family Sub Trust</t>
  </si>
  <si>
    <t>Shane G Green &amp; Julie A Benz</t>
  </si>
  <si>
    <t>20864001</t>
  </si>
  <si>
    <t>ONEE ATO Positive Clothing (London) Limited EFRBS</t>
  </si>
  <si>
    <t>20865001</t>
  </si>
  <si>
    <t>20865002</t>
  </si>
  <si>
    <t>The Jacqueline Finn Family Sub Trust</t>
  </si>
  <si>
    <t>20865003</t>
  </si>
  <si>
    <t>The Laurence Finn Family Sub Trust</t>
  </si>
  <si>
    <t>ONEE ATO B.C.W. (Agriculture) Limited Employer Financed Retirement Benefit Scheme</t>
  </si>
  <si>
    <t>20866001</t>
  </si>
  <si>
    <t>20866002</t>
  </si>
  <si>
    <t>The Nigel Chesters Family Sub Fund</t>
  </si>
  <si>
    <t>20866003</t>
  </si>
  <si>
    <t>The Georgina Chesters Family Sub Fund</t>
  </si>
  <si>
    <t>CNBT ATO The Birch No80 Settlement</t>
  </si>
  <si>
    <t>20881001</t>
  </si>
  <si>
    <t>ONEE ATO Collett &amp; Sons Limited EFRBS</t>
  </si>
  <si>
    <t>20887001</t>
  </si>
  <si>
    <t>20887002</t>
  </si>
  <si>
    <t>The Richard Collett Family Sub Fund</t>
  </si>
  <si>
    <t>20887003</t>
  </si>
  <si>
    <t>The David Collett Family Sub Fund</t>
  </si>
  <si>
    <t>20887004</t>
  </si>
  <si>
    <t>The Lincoln Collett Family Sub Fund</t>
  </si>
  <si>
    <t>20887005</t>
  </si>
  <si>
    <t>The Mark Collett Family Sub Fund</t>
  </si>
  <si>
    <t>20887006</t>
  </si>
  <si>
    <t>The Michael Collett Family Sub Fund</t>
  </si>
  <si>
    <t>ONEE ATO SCC Marketing Limited EFRBS</t>
  </si>
  <si>
    <t>20888001</t>
  </si>
  <si>
    <t>20888002</t>
  </si>
  <si>
    <t>The Joseph Stewart Family Sub Fund</t>
  </si>
  <si>
    <t>20888003</t>
  </si>
  <si>
    <t>The Kerry Stewart Family Sub Fund</t>
  </si>
  <si>
    <t>ONEE ATO Chartwells Accountants Limited EFRBS</t>
  </si>
  <si>
    <t>20889001</t>
  </si>
  <si>
    <t>20889002</t>
  </si>
  <si>
    <t>The Donna Westwood Family Sub Fund</t>
  </si>
  <si>
    <t>ONEE ATO Josh Olins Photography Ltd EFRBS</t>
  </si>
  <si>
    <t>20891001</t>
  </si>
  <si>
    <t>20891002</t>
  </si>
  <si>
    <t>The Joshua Olins Family Sub Fund</t>
  </si>
  <si>
    <t>ONEE ATO Oakmere Technical Services Limited EFRBS</t>
  </si>
  <si>
    <t>20892001</t>
  </si>
  <si>
    <t>20892002</t>
  </si>
  <si>
    <t>The George Molyneux Family Sub Fund</t>
  </si>
  <si>
    <t>20892003</t>
  </si>
  <si>
    <t>The Gareth Molyneux Family Sub Fund</t>
  </si>
  <si>
    <t>ONEE ATO Wisecall Claims Assistance Limited EFRBS</t>
  </si>
  <si>
    <t>20893001</t>
  </si>
  <si>
    <t>20893002</t>
  </si>
  <si>
    <t>The Donald Rodger Family Sub Fund</t>
  </si>
  <si>
    <t>20893003</t>
  </si>
  <si>
    <t>The Andrew Wilson Family Sub Fund</t>
  </si>
  <si>
    <t>ONEE ATO Apex Business Consulting Limited EFRBS</t>
  </si>
  <si>
    <t>20894001</t>
  </si>
  <si>
    <t>20894002</t>
  </si>
  <si>
    <t>The George Bell Family Sub-Fund</t>
  </si>
  <si>
    <t>20894003</t>
  </si>
  <si>
    <t>The Giles Lightfoot Family Sub-Fund</t>
  </si>
  <si>
    <t>ONEE ATO NST Data Cabling Limited EFRBS</t>
  </si>
  <si>
    <t>20895001</t>
  </si>
  <si>
    <t>20895002</t>
  </si>
  <si>
    <t>The Neil Thomas Family Sub Fund</t>
  </si>
  <si>
    <t>Beauty Investments Limited</t>
  </si>
  <si>
    <t>20898-2984274</t>
  </si>
  <si>
    <t>Time Deposit 2016-03-14 2016-03-21 0.2000 %</t>
  </si>
  <si>
    <t>20898001</t>
  </si>
  <si>
    <t>20898002</t>
  </si>
  <si>
    <t>ONEE ATO Redspot Homecare (Contracts) Limited EFRBS</t>
  </si>
  <si>
    <t>20899001</t>
  </si>
  <si>
    <t>20899002</t>
  </si>
  <si>
    <t>The Evans Kureya Family Sub Fund</t>
  </si>
  <si>
    <t>20899003</t>
  </si>
  <si>
    <t>The Stephen Minchin Family Sub Fund</t>
  </si>
  <si>
    <t>ONEE ATO Nationwide Gritting Services Limited EFRBS</t>
  </si>
  <si>
    <t>20900001</t>
  </si>
  <si>
    <t>20900002</t>
  </si>
  <si>
    <t>The Vijay Karia Family Sub Fund</t>
  </si>
  <si>
    <t>GHH (2011) Ltd</t>
  </si>
  <si>
    <t>20901001</t>
  </si>
  <si>
    <t>ONEE ATO Griffin Mill Garages Ltd EFRBS</t>
  </si>
  <si>
    <t>20902001</t>
  </si>
  <si>
    <t>20902002</t>
  </si>
  <si>
    <t>Anthony Griffin Family Sub Fund</t>
  </si>
  <si>
    <t>ONEE ATO Rathbone Media Limited EFRBS</t>
  </si>
  <si>
    <t>20903001</t>
  </si>
  <si>
    <t>20903002</t>
  </si>
  <si>
    <t>The Victoria Bird Family Sub Fund</t>
  </si>
  <si>
    <t>20903003</t>
  </si>
  <si>
    <t>The Martin Cole Family Sub Fund</t>
  </si>
  <si>
    <t>20903004</t>
  </si>
  <si>
    <t>The Stuart Cole Family Sub Fund</t>
  </si>
  <si>
    <t>UAGL (united architecture group) Limited</t>
  </si>
  <si>
    <t>20904-002</t>
  </si>
  <si>
    <t>20904001</t>
  </si>
  <si>
    <t>SCC Marketing Limited</t>
  </si>
  <si>
    <t>20906001</t>
  </si>
  <si>
    <t>ONEE ATO Becksoft Limited EFRBS</t>
  </si>
  <si>
    <t>20907001</t>
  </si>
  <si>
    <t>20907002</t>
  </si>
  <si>
    <t>Stephen Becker Family Sub Fund</t>
  </si>
  <si>
    <t>Mallaig Investment Limited (in Liquidation)</t>
  </si>
  <si>
    <t>20914001</t>
  </si>
  <si>
    <t>20914002</t>
  </si>
  <si>
    <t>20914003</t>
  </si>
  <si>
    <t>ONEE ATO Sally Morgan Enterprises Ltd EFRBS</t>
  </si>
  <si>
    <t>20916001</t>
  </si>
  <si>
    <t>20916002</t>
  </si>
  <si>
    <t>Sally Mary Morgan Family Sub Fund</t>
  </si>
  <si>
    <t>20916003</t>
  </si>
  <si>
    <t>John Robert Morgan Family Sub Fund</t>
  </si>
  <si>
    <t>RHA (2011) Limited</t>
  </si>
  <si>
    <t>20919001</t>
  </si>
  <si>
    <t>Synaxus Holdings Limited</t>
  </si>
  <si>
    <t>20920001</t>
  </si>
  <si>
    <t>20920002</t>
  </si>
  <si>
    <t>20920003</t>
  </si>
  <si>
    <t>David Kennedy</t>
  </si>
  <si>
    <t>20920004</t>
  </si>
  <si>
    <t>Tim Schools</t>
  </si>
  <si>
    <t>20920005</t>
  </si>
  <si>
    <t>Alec Linsley</t>
  </si>
  <si>
    <t>20920006</t>
  </si>
  <si>
    <t>Business Card Security Deposit - Alec Linsley</t>
  </si>
  <si>
    <t>20920009</t>
  </si>
  <si>
    <t>MasterCard</t>
  </si>
  <si>
    <t>Steven J H Van Kervel</t>
  </si>
  <si>
    <t>20924001</t>
  </si>
  <si>
    <t>20924002</t>
  </si>
  <si>
    <t>20924003</t>
  </si>
  <si>
    <t>Collins, Raymond John  &amp; Mrs Lesley Patricia</t>
  </si>
  <si>
    <t>20925-2984249</t>
  </si>
  <si>
    <t>Time Deposit 2016-03-04 2016-06-03 0.2900 %</t>
  </si>
  <si>
    <t>20925001</t>
  </si>
  <si>
    <t>C O + A D R Birnie</t>
  </si>
  <si>
    <t>20926-005</t>
  </si>
  <si>
    <t>92 Day Notice Account - Rowen</t>
  </si>
  <si>
    <t>92 Day Notice Account</t>
  </si>
  <si>
    <t>20926-006</t>
  </si>
  <si>
    <t>92 Day Notice Account Lauren</t>
  </si>
  <si>
    <t>20926001</t>
  </si>
  <si>
    <t>20926002</t>
  </si>
  <si>
    <t>Rowen Call Account</t>
  </si>
  <si>
    <t>20926003</t>
  </si>
  <si>
    <t>Lauren Call Account</t>
  </si>
  <si>
    <t>20926004</t>
  </si>
  <si>
    <t>C P Y + S G Murphy</t>
  </si>
  <si>
    <t>20927-2983325</t>
  </si>
  <si>
    <t>Time Deposit 2015-05-13 2016-05-13 0.8600 %</t>
  </si>
  <si>
    <t>20927001</t>
  </si>
  <si>
    <t>Jonathan James Bradbeer</t>
  </si>
  <si>
    <t>20961-002</t>
  </si>
  <si>
    <t>20961001</t>
  </si>
  <si>
    <t>Annexio Limited</t>
  </si>
  <si>
    <t>20962001</t>
  </si>
  <si>
    <t>20962002</t>
  </si>
  <si>
    <t>Client Account</t>
  </si>
  <si>
    <t>20962003</t>
  </si>
  <si>
    <t>CNBT ATO The Bill Peet Trust</t>
  </si>
  <si>
    <t>20965001</t>
  </si>
  <si>
    <t>HMB (2011) Limited</t>
  </si>
  <si>
    <t>20967001</t>
  </si>
  <si>
    <t>MHH (2011) Limited</t>
  </si>
  <si>
    <t>20968001</t>
  </si>
  <si>
    <t>ONEE ATO Xtrac Ltd EFRBS</t>
  </si>
  <si>
    <t>20969001</t>
  </si>
  <si>
    <t>20969002</t>
  </si>
  <si>
    <t>Peter Digby Family Sub Fund</t>
  </si>
  <si>
    <t>20969003</t>
  </si>
  <si>
    <t>Clifford Hawkins Family Sub Fund</t>
  </si>
  <si>
    <t>20969004</t>
  </si>
  <si>
    <t>Adrian Moore Family Sub Fund</t>
  </si>
  <si>
    <t>20969005</t>
  </si>
  <si>
    <t>Simon Barker Family Sub Fund</t>
  </si>
  <si>
    <t>20969006</t>
  </si>
  <si>
    <t>George Koopman Family Sub Fund</t>
  </si>
  <si>
    <t>20969007</t>
  </si>
  <si>
    <t>Peter Ayling Family Sub Fund</t>
  </si>
  <si>
    <t>Bluefin Investments Limited</t>
  </si>
  <si>
    <t>20972001</t>
  </si>
  <si>
    <t>20972002</t>
  </si>
  <si>
    <t>OneE Trust Company Limited</t>
  </si>
  <si>
    <t>20973-002</t>
  </si>
  <si>
    <t>20973001</t>
  </si>
  <si>
    <t>Declan Marsh</t>
  </si>
  <si>
    <t>20978001</t>
  </si>
  <si>
    <t>20978002</t>
  </si>
  <si>
    <t>Medworth Investments Ltd</t>
  </si>
  <si>
    <t>20979001</t>
  </si>
  <si>
    <t>Lownie Investments Limited</t>
  </si>
  <si>
    <t>20980-002</t>
  </si>
  <si>
    <t>20980001</t>
  </si>
  <si>
    <t>Widelake Properties Limited</t>
  </si>
  <si>
    <t>20981001</t>
  </si>
  <si>
    <t>Northington Investments Limited</t>
  </si>
  <si>
    <t>20982001</t>
  </si>
  <si>
    <t>CEE Investments Limited</t>
  </si>
  <si>
    <t>20983-2984265</t>
  </si>
  <si>
    <t>Time Deposit 2016-03-09 2016-03-16 0.1000 %</t>
  </si>
  <si>
    <t>20983-2984284</t>
  </si>
  <si>
    <t>Time Deposit 2016-03-16 2016-03-23 0.1000 %</t>
  </si>
  <si>
    <t>20983001</t>
  </si>
  <si>
    <t>20983002</t>
  </si>
  <si>
    <t>20983003</t>
  </si>
  <si>
    <t>20983004</t>
  </si>
  <si>
    <t>20983005</t>
  </si>
  <si>
    <t>Cimbrone limited</t>
  </si>
  <si>
    <t>20984001</t>
  </si>
  <si>
    <t>20984002</t>
  </si>
  <si>
    <t>CNBT ATO The Olga Reeve Trust</t>
  </si>
  <si>
    <t>20990001</t>
  </si>
  <si>
    <t>20990002</t>
  </si>
  <si>
    <t>20990003</t>
  </si>
  <si>
    <t>20990004</t>
  </si>
  <si>
    <t>OneE ATO Real Yorkshire pudding decanting Limited EFRBS</t>
  </si>
  <si>
    <t>20992001</t>
  </si>
  <si>
    <t>M R Partners (Cayman I ) LP</t>
  </si>
  <si>
    <t>21001-002</t>
  </si>
  <si>
    <t>21001001</t>
  </si>
  <si>
    <t>OneE Tax Limited Decanting EFRBS</t>
  </si>
  <si>
    <t>21014001</t>
  </si>
  <si>
    <t>Really Successful Limited</t>
  </si>
  <si>
    <t>21017-006</t>
  </si>
  <si>
    <t>VAT Liability Safekeeping</t>
  </si>
  <si>
    <t>21017001</t>
  </si>
  <si>
    <t>21017002</t>
  </si>
  <si>
    <t>OneE ATO Wind Management Limited Decanting EFRBS</t>
  </si>
  <si>
    <t>21023001</t>
  </si>
  <si>
    <t>Anita Jane Duckett</t>
  </si>
  <si>
    <t>21032-003</t>
  </si>
  <si>
    <t>21032001</t>
  </si>
  <si>
    <t>21032002</t>
  </si>
  <si>
    <t>Fulcrum Limited Ato Bridge Trust</t>
  </si>
  <si>
    <t>21039001</t>
  </si>
  <si>
    <t>Andrew Courcey</t>
  </si>
  <si>
    <t>21044001</t>
  </si>
  <si>
    <t>21044002</t>
  </si>
  <si>
    <t>ONEE ATO The Birdel Limited 2007 Trust</t>
  </si>
  <si>
    <t>21053001</t>
  </si>
  <si>
    <t>Goldencare Limited</t>
  </si>
  <si>
    <t>21063-002</t>
  </si>
  <si>
    <t>21063001</t>
  </si>
  <si>
    <t>Mr N and Mrs H Holden</t>
  </si>
  <si>
    <t>21064002</t>
  </si>
  <si>
    <t>MM (2011) Limited</t>
  </si>
  <si>
    <t>21067001</t>
  </si>
  <si>
    <t>OneE ATO Intrachem Limited Decanting EFRBS</t>
  </si>
  <si>
    <t>21156001</t>
  </si>
  <si>
    <t>M R (2012) Ltd</t>
  </si>
  <si>
    <t>21158001</t>
  </si>
  <si>
    <t>ONEE ATO Oakmere Tech Services Limited Settlement</t>
  </si>
  <si>
    <t>21159001</t>
  </si>
  <si>
    <t>21159002</t>
  </si>
  <si>
    <t>George Molyneux sub Trust</t>
  </si>
  <si>
    <t>21159003</t>
  </si>
  <si>
    <t>Gareth Molyneux Sub Trust</t>
  </si>
  <si>
    <t>N O'Connor</t>
  </si>
  <si>
    <t>21166001</t>
  </si>
  <si>
    <t>21166002</t>
  </si>
  <si>
    <t>Crossman Trust Company Limited</t>
  </si>
  <si>
    <t>21167001</t>
  </si>
  <si>
    <t>Golden Group Limited</t>
  </si>
  <si>
    <t>21168-002</t>
  </si>
  <si>
    <t>21168-003</t>
  </si>
  <si>
    <t>21168001</t>
  </si>
  <si>
    <t>Kalgoorie Investments Limited</t>
  </si>
  <si>
    <t>21171-002</t>
  </si>
  <si>
    <t>21171001</t>
  </si>
  <si>
    <t>Robert Gary Bishton</t>
  </si>
  <si>
    <t>21190001</t>
  </si>
  <si>
    <t>21190002</t>
  </si>
  <si>
    <t>21190003</t>
  </si>
  <si>
    <t>Call account re Mastercard Security</t>
  </si>
  <si>
    <t>ONEE ATO Ficus 2012 No. 105 Settlement</t>
  </si>
  <si>
    <t>21260001</t>
  </si>
  <si>
    <t>ONEE ATO Mastic 2012 No 105 Settlement</t>
  </si>
  <si>
    <t>21275001</t>
  </si>
  <si>
    <t>ONEE ATO Mastic 2012 No. 107 Settlement</t>
  </si>
  <si>
    <t>21277001</t>
  </si>
  <si>
    <t>ONEE ATO Birch 2012 No. 133 Settlement</t>
  </si>
  <si>
    <t>21295001</t>
  </si>
  <si>
    <t>CNBT ATO the Birch 2012 No. 135 Settlement</t>
  </si>
  <si>
    <t>21297001</t>
  </si>
  <si>
    <t>CNBT ATO the Cedar 2012 No. 133 Settlement</t>
  </si>
  <si>
    <t>21313001</t>
  </si>
  <si>
    <t>CNBT ATO the Cedar 2012 No. 134 Settlement</t>
  </si>
  <si>
    <t>21314-002</t>
  </si>
  <si>
    <t>CNBT ATO the Cedar 2012 No. 135 Settlement</t>
  </si>
  <si>
    <t>21316-002</t>
  </si>
  <si>
    <t>CNBT ATO The Cedar 2012 No. 142 Settlement</t>
  </si>
  <si>
    <t>21317001</t>
  </si>
  <si>
    <t>ONEE ATO Visualisation One Settlement</t>
  </si>
  <si>
    <t>21324001</t>
  </si>
  <si>
    <t>21324002</t>
  </si>
  <si>
    <t>The Vincent Flynn Sub Tust</t>
  </si>
  <si>
    <t>Keen Ocean Entertainment (IOM) Ltd</t>
  </si>
  <si>
    <t>21328001</t>
  </si>
  <si>
    <t>Operational Account</t>
  </si>
  <si>
    <t>21328002</t>
  </si>
  <si>
    <t>21328003</t>
  </si>
  <si>
    <t>21328004</t>
  </si>
  <si>
    <t>21328005</t>
  </si>
  <si>
    <t>21328006</t>
  </si>
  <si>
    <t>OneE ATO City Park Technology Limited Decanting EFRBS</t>
  </si>
  <si>
    <t>21335001</t>
  </si>
  <si>
    <t>Affstars Limited</t>
  </si>
  <si>
    <t>21359001</t>
  </si>
  <si>
    <t>21359002</t>
  </si>
  <si>
    <t>21359003</t>
  </si>
  <si>
    <t>Cladstone Limited</t>
  </si>
  <si>
    <t>21361001</t>
  </si>
  <si>
    <t>21361002</t>
  </si>
  <si>
    <t>21361003</t>
  </si>
  <si>
    <t>21361004</t>
  </si>
  <si>
    <t>21361005</t>
  </si>
  <si>
    <t>Clients Account</t>
  </si>
  <si>
    <t>21361006</t>
  </si>
  <si>
    <t>21361007</t>
  </si>
  <si>
    <t>21361008</t>
  </si>
  <si>
    <t>ONEE ATO Merlin + Associates (Europe) Limited Settlement</t>
  </si>
  <si>
    <t>21400001</t>
  </si>
  <si>
    <t>21400002</t>
  </si>
  <si>
    <t>The Julian Jordan Sub-Trust.</t>
  </si>
  <si>
    <t>ONEE ATO Firstplan Limited Settlement</t>
  </si>
  <si>
    <t>21401001</t>
  </si>
  <si>
    <t>21401002</t>
  </si>
  <si>
    <t>The M Woolner &amp; C Tiplady Sub Trust No 1</t>
  </si>
  <si>
    <t>ONEE ATO Skoolkit Limited Settlement</t>
  </si>
  <si>
    <t>21402001</t>
  </si>
  <si>
    <t>21402002</t>
  </si>
  <si>
    <t>Skoolkit Limited Sub-Trust No1</t>
  </si>
  <si>
    <t>ONEE ATO Boultbee Limited EBT</t>
  </si>
  <si>
    <t>21404001</t>
  </si>
  <si>
    <t>ONEE ATO Cowling + Wilcox Limited EFRBS</t>
  </si>
  <si>
    <t>21420001</t>
  </si>
  <si>
    <t>21420002</t>
  </si>
  <si>
    <t>Single Member Penion Re Christina Venturini</t>
  </si>
  <si>
    <t>21420003</t>
  </si>
  <si>
    <t>Single Member Pension Re Guy Cowling</t>
  </si>
  <si>
    <t>ONEE ATO Massey Truck Engineering Limited EBT 2010 Fund</t>
  </si>
  <si>
    <t>21427001</t>
  </si>
  <si>
    <t>21427002</t>
  </si>
  <si>
    <t>Pamela Lee Brooks Family Sub-Fund</t>
  </si>
  <si>
    <t>21427003</t>
  </si>
  <si>
    <t>David Lee Brooks Family Sub-Fund</t>
  </si>
  <si>
    <t>21427004</t>
  </si>
  <si>
    <t>Oliver John Brooks Family Sub-Fund</t>
  </si>
  <si>
    <t>21427005</t>
  </si>
  <si>
    <t>Simon Nicholas Willis Family Sub-Fund</t>
  </si>
  <si>
    <t>21427006</t>
  </si>
  <si>
    <t>Jenny Hibberd Family Sub-Fund</t>
  </si>
  <si>
    <t>ONEE ATO Auckland (Opticians) Limited EBT2010 Fund</t>
  </si>
  <si>
    <t>21428001</t>
  </si>
  <si>
    <t>21428002</t>
  </si>
  <si>
    <t>Roger Auckland Family Sub-Fund</t>
  </si>
  <si>
    <t>ONEE ATO Norwest Foods International Limited EFRBS</t>
  </si>
  <si>
    <t>21431001</t>
  </si>
  <si>
    <t>21431002</t>
  </si>
  <si>
    <t>Simon Thomas Rowe</t>
  </si>
  <si>
    <t>21431003</t>
  </si>
  <si>
    <t>Stuart Handley</t>
  </si>
  <si>
    <t>Virile Traffic Limited</t>
  </si>
  <si>
    <t>21432002</t>
  </si>
  <si>
    <t>21432003</t>
  </si>
  <si>
    <t>Hall Element Devices Ltd</t>
  </si>
  <si>
    <t>21435001</t>
  </si>
  <si>
    <t>21435002</t>
  </si>
  <si>
    <t>21435003</t>
  </si>
  <si>
    <t>Universal Digital Holdings Ltd As Tstee Of Silicon Technologies</t>
  </si>
  <si>
    <t>21436001</t>
  </si>
  <si>
    <t>21436002</t>
  </si>
  <si>
    <t>21436003</t>
  </si>
  <si>
    <t>Crossley Group Ltd</t>
  </si>
  <si>
    <t>21438001</t>
  </si>
  <si>
    <t>Red Bell Investments Ltd</t>
  </si>
  <si>
    <t>21439001</t>
  </si>
  <si>
    <t>Blue Star Investments</t>
  </si>
  <si>
    <t>21440001</t>
  </si>
  <si>
    <t>Crossman Trustees Ltd As Trustee Of The Gardenia Trust</t>
  </si>
  <si>
    <t>21441001</t>
  </si>
  <si>
    <t>ONEE ATO IDigital Graphics Limited 2010 EBT</t>
  </si>
  <si>
    <t>21443001</t>
  </si>
  <si>
    <t>21443002</t>
  </si>
  <si>
    <t>Paul Christopher Unsworth Sub Fund</t>
  </si>
  <si>
    <t>ONEE ATO IDigital Graphics Limited 2010 EBT No2</t>
  </si>
  <si>
    <t>21444001</t>
  </si>
  <si>
    <t>21444002</t>
  </si>
  <si>
    <t>Crossleys Investments Limited</t>
  </si>
  <si>
    <t>21448001</t>
  </si>
  <si>
    <t>Alliance Group International Inc</t>
  </si>
  <si>
    <t>21451001</t>
  </si>
  <si>
    <t>21451002</t>
  </si>
  <si>
    <t>21451003</t>
  </si>
  <si>
    <t>21451004</t>
  </si>
  <si>
    <t>Yaas Investments Limited</t>
  </si>
  <si>
    <t>21454-005</t>
  </si>
  <si>
    <t>21454-008</t>
  </si>
  <si>
    <t>21454001</t>
  </si>
  <si>
    <t>21454002</t>
  </si>
  <si>
    <t>21454003</t>
  </si>
  <si>
    <t>Share Capital Account</t>
  </si>
  <si>
    <t>ONEE ATO Mortimer Whittaker O'Sullivan Limited EFRBS</t>
  </si>
  <si>
    <t>21455001</t>
  </si>
  <si>
    <t>21455002</t>
  </si>
  <si>
    <t>Single Pension Re: Danny Phillips</t>
  </si>
  <si>
    <t>21455003</t>
  </si>
  <si>
    <t>Single Pension Re: Tim Mortimer</t>
  </si>
  <si>
    <t>21455004</t>
  </si>
  <si>
    <t>Single Member Pension Re: Mark Hurst</t>
  </si>
  <si>
    <t>ONEE ATO MB Cafes Limited EFRBS</t>
  </si>
  <si>
    <t>21458001</t>
  </si>
  <si>
    <t>The Craig Free Sub Fund</t>
  </si>
  <si>
    <t>ONEE ATO Amenity Horticultural Services Limited EFRBS Scheme 1</t>
  </si>
  <si>
    <t>21460001</t>
  </si>
  <si>
    <t>ONEE ATO Amenity Horticultural Services Limited EFRBS Scheme A</t>
  </si>
  <si>
    <t>21461001</t>
  </si>
  <si>
    <t>Paul Smith</t>
  </si>
  <si>
    <t>21462-2983453</t>
  </si>
  <si>
    <t>Time Deposit 2015-06-30 2016-06-30 0.8500 %</t>
  </si>
  <si>
    <t>21462001</t>
  </si>
  <si>
    <t>Bradda View Limited</t>
  </si>
  <si>
    <t>21463001</t>
  </si>
  <si>
    <t>21463002</t>
  </si>
  <si>
    <t>ONEE ATO Digital Office Systems Ltd 2010 EBT No2</t>
  </si>
  <si>
    <t>21464001</t>
  </si>
  <si>
    <t>Richard Jeffery Merrison</t>
  </si>
  <si>
    <t>21468-003</t>
  </si>
  <si>
    <t>21468-004</t>
  </si>
  <si>
    <t>Blocked Deposit account</t>
  </si>
  <si>
    <t>21468-005</t>
  </si>
  <si>
    <t>21468001</t>
  </si>
  <si>
    <t>21468002</t>
  </si>
  <si>
    <t>ONEE ATO Simon Thomas Rowe EFRBS</t>
  </si>
  <si>
    <t>21469001</t>
  </si>
  <si>
    <t>ONEE ATO Stuart Handley EFRBS</t>
  </si>
  <si>
    <t>21470001</t>
  </si>
  <si>
    <t>Twenty Twelve Limited</t>
  </si>
  <si>
    <t>21471001</t>
  </si>
  <si>
    <t>OneE Trustee Services Limited</t>
  </si>
  <si>
    <t>21472-002</t>
  </si>
  <si>
    <t>21472-003</t>
  </si>
  <si>
    <t>21472001</t>
  </si>
  <si>
    <t>Swancastle Services ltd</t>
  </si>
  <si>
    <t>21473001</t>
  </si>
  <si>
    <t>Crossman Trust Company ATO Teien Trust</t>
  </si>
  <si>
    <t>21474001</t>
  </si>
  <si>
    <t>Nainomis Limited</t>
  </si>
  <si>
    <t>21475001</t>
  </si>
  <si>
    <t>MJP Properties Limited</t>
  </si>
  <si>
    <t>21476001</t>
  </si>
  <si>
    <t>M Patel + H Badshah</t>
  </si>
  <si>
    <t>21478001</t>
  </si>
  <si>
    <t>21478002</t>
  </si>
  <si>
    <t>ONEE ATO Vale of Mowbray Limited Employee Trust 2008</t>
  </si>
  <si>
    <t>21479001</t>
  </si>
  <si>
    <t>21479002</t>
  </si>
  <si>
    <t>The Getenby Family Sub Fund</t>
  </si>
  <si>
    <t>ONEE ATO Micro Corporation Group EFRBS</t>
  </si>
  <si>
    <t>21481-002</t>
  </si>
  <si>
    <t>The Nitin Chouhan Family Sub fund</t>
  </si>
  <si>
    <t>21481-003</t>
  </si>
  <si>
    <t>The Terry Grubb family Sub Fund</t>
  </si>
  <si>
    <t>21481001</t>
  </si>
  <si>
    <t>ONEE ATO Motorbodies Luton Limited EFRBS</t>
  </si>
  <si>
    <t>21482001</t>
  </si>
  <si>
    <t>OneE ATO Norwest Foods Int Ltd re Simon+Stuart Decanting EFRBS</t>
  </si>
  <si>
    <t>21483001</t>
  </si>
  <si>
    <t>ONEE ATO SH Cox Limited EFRBS No2</t>
  </si>
  <si>
    <t>21484001</t>
  </si>
  <si>
    <t>OneE ATO SH Cox Limtied Decanting EFRBS</t>
  </si>
  <si>
    <t>21487001</t>
  </si>
  <si>
    <t>CNBT re Toucan Forestry PCC PLC</t>
  </si>
  <si>
    <t>21489-002</t>
  </si>
  <si>
    <t>CNBT re Toucan Series 1 GBP</t>
  </si>
  <si>
    <t>21489-003</t>
  </si>
  <si>
    <t>CNBT re Toucan Series 1 EUR</t>
  </si>
  <si>
    <t>21489-004</t>
  </si>
  <si>
    <t>CNBT re Toucan series 2 USD</t>
  </si>
  <si>
    <t>21489-005</t>
  </si>
  <si>
    <t>CNBT re Toucan Series 2 GBP</t>
  </si>
  <si>
    <t>21489-006</t>
  </si>
  <si>
    <t>CNBT re Toucan Series 2 EUR</t>
  </si>
  <si>
    <t>21489001</t>
  </si>
  <si>
    <t>CNBT re Toucan Series 1 USD</t>
  </si>
  <si>
    <t>Bridge Property &amp; Investment Company</t>
  </si>
  <si>
    <t>21492001</t>
  </si>
  <si>
    <t>ONEE ATO Nigel Leslie Chesters EFRBS</t>
  </si>
  <si>
    <t>21495001</t>
  </si>
  <si>
    <t>ONEE ATO Charak Limtied Remuneration Trust</t>
  </si>
  <si>
    <t>21497001</t>
  </si>
  <si>
    <t>Sarah-jayne Kinrade</t>
  </si>
  <si>
    <t>21499002</t>
  </si>
  <si>
    <t>ONEE ATO I.Rob (UK) Limited 2010 EBT</t>
  </si>
  <si>
    <t>21502001</t>
  </si>
  <si>
    <t>21502002</t>
  </si>
  <si>
    <t>Giles Martin Oberheim + Family Sub Fund</t>
  </si>
  <si>
    <t>21502003</t>
  </si>
  <si>
    <t>Dean Sutton + Family Sub Fund</t>
  </si>
  <si>
    <t>21502004</t>
  </si>
  <si>
    <t>Neil Mason + Family Sub Fund</t>
  </si>
  <si>
    <t>ONEE ATO MRI Devices Limited Settlement</t>
  </si>
  <si>
    <t>21504001</t>
  </si>
  <si>
    <t>21504002</t>
  </si>
  <si>
    <t>Mark Anthony Gordon Sub Fund</t>
  </si>
  <si>
    <t>21504003</t>
  </si>
  <si>
    <t>Paul Anthony Gibb Sub Fund</t>
  </si>
  <si>
    <t>21504004</t>
  </si>
  <si>
    <t>Trevor David Furniss Sub Fund</t>
  </si>
  <si>
    <t>Active Securities Limited</t>
  </si>
  <si>
    <t>21511001</t>
  </si>
  <si>
    <t>Disraeli Park Limited</t>
  </si>
  <si>
    <t>21515001</t>
  </si>
  <si>
    <t>21515002</t>
  </si>
  <si>
    <t>Hyndwinton Ltd</t>
  </si>
  <si>
    <t>21517001</t>
  </si>
  <si>
    <t>ONEE ATO D.M.Keith Limited Employee Retention Trust</t>
  </si>
  <si>
    <t>21518001</t>
  </si>
  <si>
    <t>Tachypous Ltd ATO The WAT EBT</t>
  </si>
  <si>
    <t>21520001</t>
  </si>
  <si>
    <t>21520002</t>
  </si>
  <si>
    <t>Tsuyoshi Kai</t>
  </si>
  <si>
    <t>21521001</t>
  </si>
  <si>
    <t>21521002</t>
  </si>
  <si>
    <t>JDW Premier Ltd</t>
  </si>
  <si>
    <t>21522001</t>
  </si>
  <si>
    <t>Mr. Michael Lindsay Primeau Green</t>
  </si>
  <si>
    <t>21524-003</t>
  </si>
  <si>
    <t>21524001</t>
  </si>
  <si>
    <t>21524002</t>
  </si>
  <si>
    <t>MCA (2012) Limited</t>
  </si>
  <si>
    <t>21525001</t>
  </si>
  <si>
    <t>ONEE ATO Employee Benefit Trust for Chroma Colour Limited</t>
  </si>
  <si>
    <t>21526001</t>
  </si>
  <si>
    <t>BLB (2012) Limited</t>
  </si>
  <si>
    <t>21528001</t>
  </si>
  <si>
    <t>Healthcare Investments Ltd</t>
  </si>
  <si>
    <t>21529-001</t>
  </si>
  <si>
    <t>21529-002</t>
  </si>
  <si>
    <t>Islington Investments Ltd</t>
  </si>
  <si>
    <t>21530-001</t>
  </si>
  <si>
    <t>21530-002</t>
  </si>
  <si>
    <t>Tiles + Bath Direct Limited EBT</t>
  </si>
  <si>
    <t>21534001</t>
  </si>
  <si>
    <t>Fulcrum Limited</t>
  </si>
  <si>
    <t>21536001</t>
  </si>
  <si>
    <t>Cameron Edward Stewart</t>
  </si>
  <si>
    <t>21539-2978929</t>
  </si>
  <si>
    <t>21539001</t>
  </si>
  <si>
    <t>Gavin James Stewart</t>
  </si>
  <si>
    <t>21540-2978926</t>
  </si>
  <si>
    <t>21540-2978930</t>
  </si>
  <si>
    <t>21540001</t>
  </si>
  <si>
    <t>The W M Donald Employee Benefit Trust</t>
  </si>
  <si>
    <t>21690001</t>
  </si>
  <si>
    <t>21690002</t>
  </si>
  <si>
    <t>21690004</t>
  </si>
  <si>
    <t>The W M Donald Employee Retention Trust</t>
  </si>
  <si>
    <t>21890001</t>
  </si>
  <si>
    <t>21890002</t>
  </si>
  <si>
    <t>The Donald Family Sub-Trust Account</t>
  </si>
  <si>
    <t>21890004</t>
  </si>
  <si>
    <t>CNBT ATO the Ravenblack Employee Retention Trust 2006</t>
  </si>
  <si>
    <t>21990001</t>
  </si>
  <si>
    <t>21990002</t>
  </si>
  <si>
    <t>21990003</t>
  </si>
  <si>
    <t>Hassard 2006 Family Sub Trust</t>
  </si>
  <si>
    <t>21990004</t>
  </si>
  <si>
    <t>Quinn 2006 Family Sub Trust</t>
  </si>
  <si>
    <t>21990005</t>
  </si>
  <si>
    <t>Jamison 2006 Family Sub Trust</t>
  </si>
  <si>
    <t>21990006</t>
  </si>
  <si>
    <t>Jamison 2006 Family Sub Trust @ CNBT (IOM) Limited</t>
  </si>
  <si>
    <t>CR (2013) Limited</t>
  </si>
  <si>
    <t>22227001</t>
  </si>
  <si>
    <t>RE (2013) Ltd</t>
  </si>
  <si>
    <t>22228-001</t>
  </si>
  <si>
    <t>AE (2013) Ltd</t>
  </si>
  <si>
    <t>22229001</t>
  </si>
  <si>
    <t>Lucky Limited</t>
  </si>
  <si>
    <t>22231-2978904</t>
  </si>
  <si>
    <t>MC Sailing Limited</t>
  </si>
  <si>
    <t>22234-001</t>
  </si>
  <si>
    <t>22234-002</t>
  </si>
  <si>
    <t>Deborah Jane Khadem Ahmadabadi</t>
  </si>
  <si>
    <t>22236-001</t>
  </si>
  <si>
    <t>22236-002</t>
  </si>
  <si>
    <t>Kevin Stuart Thomas</t>
  </si>
  <si>
    <t>22237-001</t>
  </si>
  <si>
    <t>22237-002</t>
  </si>
  <si>
    <t>Katrina Jane Evans</t>
  </si>
  <si>
    <t>22238-001</t>
  </si>
  <si>
    <t>22238-002</t>
  </si>
  <si>
    <t>SSK (2012) Limited</t>
  </si>
  <si>
    <t>22239-001</t>
  </si>
  <si>
    <t>CN (2013) Limited</t>
  </si>
  <si>
    <t>22242-001</t>
  </si>
  <si>
    <t>OneE ATO Spirit (Data Capture) Limited Settlement</t>
  </si>
  <si>
    <t>22243-001</t>
  </si>
  <si>
    <t>22243-002</t>
  </si>
  <si>
    <t>Deborah Jane Khadem-Ahmadabadi sub</t>
  </si>
  <si>
    <t>22243-003</t>
  </si>
  <si>
    <t>Katrina Jane Evans Sub</t>
  </si>
  <si>
    <t>22243-004</t>
  </si>
  <si>
    <t>Kevin Stuart Thomas Sub</t>
  </si>
  <si>
    <t>OneE ATO Blackwood Engineering Limited 2010 Decanting EFRBS</t>
  </si>
  <si>
    <t>22246-001</t>
  </si>
  <si>
    <t>OneE ATO Blackwood Engineering Limited 2009 Decanting EFRBS</t>
  </si>
  <si>
    <t>22247-001</t>
  </si>
  <si>
    <t>Partnership</t>
  </si>
  <si>
    <t>Priory Yachts Limited Partnership Inc</t>
  </si>
  <si>
    <t>22254-001</t>
  </si>
  <si>
    <t>Burland Yacht Charters (GP) Ltd</t>
  </si>
  <si>
    <t>22255-001</t>
  </si>
  <si>
    <t>Ledbetter Limited</t>
  </si>
  <si>
    <t>22258-001</t>
  </si>
  <si>
    <t>22258-002</t>
  </si>
  <si>
    <t>22258-003</t>
  </si>
  <si>
    <t>22258-004</t>
  </si>
  <si>
    <t>Mrs Rosaline Mary Melia &amp; Mr Richard John Melia</t>
  </si>
  <si>
    <t>22259-001</t>
  </si>
  <si>
    <t>22259-002</t>
  </si>
  <si>
    <t>22259-003</t>
  </si>
  <si>
    <t>ONEE ATO D.M. Keith Limited EFRBS</t>
  </si>
  <si>
    <t>22260-001</t>
  </si>
  <si>
    <t>22260-002</t>
  </si>
  <si>
    <t>Dougal Keith Family Sub Fund</t>
  </si>
  <si>
    <t>22260-003</t>
  </si>
  <si>
    <t>Angus Keith Family Sub Fund</t>
  </si>
  <si>
    <t>Mira Investments Limited</t>
  </si>
  <si>
    <t>22261-001</t>
  </si>
  <si>
    <t>Ivan Terence Dolan acc H</t>
  </si>
  <si>
    <t>22262-001</t>
  </si>
  <si>
    <t>22262-002</t>
  </si>
  <si>
    <t>22262-003</t>
  </si>
  <si>
    <t>22262-004</t>
  </si>
  <si>
    <t>Ivan Terence Dolan acc T</t>
  </si>
  <si>
    <t>22263-001</t>
  </si>
  <si>
    <t>GH (2013) Limited</t>
  </si>
  <si>
    <t>22264-001</t>
  </si>
  <si>
    <t>Tumble Stone Limited</t>
  </si>
  <si>
    <t>22265-001</t>
  </si>
  <si>
    <t>22265-002</t>
  </si>
  <si>
    <t>22265-003</t>
  </si>
  <si>
    <t>Alder Holdings Limited</t>
  </si>
  <si>
    <t>22266-001</t>
  </si>
  <si>
    <t>Chayote Holdings Limited</t>
  </si>
  <si>
    <t>22267-001</t>
  </si>
  <si>
    <t>Bamboo Holdings Limited</t>
  </si>
  <si>
    <t>22268-001</t>
  </si>
  <si>
    <t>Dewberry Holdings Limited</t>
  </si>
  <si>
    <t>22269-001</t>
  </si>
  <si>
    <t>Willowtree Holdings Limited</t>
  </si>
  <si>
    <t>22270-001</t>
  </si>
  <si>
    <t>Mobola Holdings Limited</t>
  </si>
  <si>
    <t>22271-001</t>
  </si>
  <si>
    <t>Persian Holdings Limited</t>
  </si>
  <si>
    <t>22272-001</t>
  </si>
  <si>
    <t>Sabal Holdings Limited</t>
  </si>
  <si>
    <t>22273-001</t>
  </si>
  <si>
    <t>Pepperwood Holdings Limited</t>
  </si>
  <si>
    <t>22274-001</t>
  </si>
  <si>
    <t>Sprucetree Holdings Limited</t>
  </si>
  <si>
    <t>22275-001</t>
  </si>
  <si>
    <t>Calabash Holdings Limited</t>
  </si>
  <si>
    <t>22276-001</t>
  </si>
  <si>
    <t>Calla Holdings Limited</t>
  </si>
  <si>
    <t>22277-001</t>
  </si>
  <si>
    <t>ONEE ATO BCW (Agriculture) Limited EFRBS</t>
  </si>
  <si>
    <t>22278-001</t>
  </si>
  <si>
    <t>Mr Richard John &amp; Mrs Yukari Byford</t>
  </si>
  <si>
    <t>22279-001</t>
  </si>
  <si>
    <t>22279-002</t>
  </si>
  <si>
    <t>22279-003</t>
  </si>
  <si>
    <t>ONEE ATO The Cedar 2013 Settlement No 1</t>
  </si>
  <si>
    <t>22301-001</t>
  </si>
  <si>
    <t>CNBT ATO The KPN Developments Employee Retention Trust</t>
  </si>
  <si>
    <t>22590001</t>
  </si>
  <si>
    <t>22590002</t>
  </si>
  <si>
    <t>The Neill Family Sub-Trust Account</t>
  </si>
  <si>
    <t>22590003</t>
  </si>
  <si>
    <t>The Boyd Family Sub-Trust Account</t>
  </si>
  <si>
    <t>22590004</t>
  </si>
  <si>
    <t>The Neill Family Sub Trust Account</t>
  </si>
  <si>
    <t>22590005</t>
  </si>
  <si>
    <t>The Boyd Family Sub Trust Account</t>
  </si>
  <si>
    <t>OneE Trustee Services (Cyprus) Limited - No.2</t>
  </si>
  <si>
    <t>22606-001</t>
  </si>
  <si>
    <t>22606-002</t>
  </si>
  <si>
    <t>22606-003</t>
  </si>
  <si>
    <t>A.C Services Limited ATO Shareholders Trust</t>
  </si>
  <si>
    <t>22607-001</t>
  </si>
  <si>
    <t>22607-002</t>
  </si>
  <si>
    <t>Sufyan Ismail Family Sub-Fund</t>
  </si>
  <si>
    <t>22607-003</t>
  </si>
  <si>
    <t>Bashir Timol Family Sub-Fund</t>
  </si>
  <si>
    <t>22607-004</t>
  </si>
  <si>
    <t>Dominic Slattery Family Sub-Fund</t>
  </si>
  <si>
    <t>22607-005</t>
  </si>
  <si>
    <t>G and H Services NW Ltd</t>
  </si>
  <si>
    <t>22609-001</t>
  </si>
  <si>
    <t>22609-002</t>
  </si>
  <si>
    <t>ONEE ATO The Ficus 2013 Settlement No. 31</t>
  </si>
  <si>
    <t>22660-001</t>
  </si>
  <si>
    <t>The Sabal 2013 Settlement No. 35</t>
  </si>
  <si>
    <t>22849-006</t>
  </si>
  <si>
    <t>AIML-Securities Settlement</t>
  </si>
  <si>
    <t>22849-007</t>
  </si>
  <si>
    <t>AIML - Securities settlement</t>
  </si>
  <si>
    <t>22849-008</t>
  </si>
  <si>
    <t>AIML - Securities Settlement</t>
  </si>
  <si>
    <t>22849-009</t>
  </si>
  <si>
    <t>22849-010</t>
  </si>
  <si>
    <t>The Pepperwood 2013 Settlement No. 37</t>
  </si>
  <si>
    <t>22871-001</t>
  </si>
  <si>
    <t>Suresh Radhakrishnan</t>
  </si>
  <si>
    <t>22940-001</t>
  </si>
  <si>
    <t>Tyrnavos Ltd ATO The Lofty Trust</t>
  </si>
  <si>
    <t>22943-001</t>
  </si>
  <si>
    <t>CNBT ATO The Tom Pettiette Family Settlement</t>
  </si>
  <si>
    <t>23190-003</t>
  </si>
  <si>
    <t>23190001</t>
  </si>
  <si>
    <t>23190002</t>
  </si>
  <si>
    <t>RAH (2013) Limited</t>
  </si>
  <si>
    <t>23272-001</t>
  </si>
  <si>
    <t>SAP (2013) Limited</t>
  </si>
  <si>
    <t>23273-001</t>
  </si>
  <si>
    <t>Chantry Shipping S.A</t>
  </si>
  <si>
    <t>23275-001</t>
  </si>
  <si>
    <t>23275-002</t>
  </si>
  <si>
    <t>CNBT as Custodian of  Arena Alpha Fund Segregated Portfolio</t>
  </si>
  <si>
    <t>23279-001</t>
  </si>
  <si>
    <t>23279-002</t>
  </si>
  <si>
    <t>23279-003</t>
  </si>
  <si>
    <t>ONEE ATO The Sebo (UK) Limited Settlement</t>
  </si>
  <si>
    <t>23280-001</t>
  </si>
  <si>
    <t>23280-002</t>
  </si>
  <si>
    <t>Justin Binks Sub fund</t>
  </si>
  <si>
    <t>23280-003</t>
  </si>
  <si>
    <t>Adrian Binks Sub Fund</t>
  </si>
  <si>
    <t>ONEE ATO Healy Refrigeration + Air Conditioning Services EBT 2009</t>
  </si>
  <si>
    <t>23282-001</t>
  </si>
  <si>
    <t>Simfry Limited</t>
  </si>
  <si>
    <t>23286-001</t>
  </si>
  <si>
    <t>Mystique Corporation Limited</t>
  </si>
  <si>
    <t>23288-001</t>
  </si>
  <si>
    <t>23288-002</t>
  </si>
  <si>
    <t>23288-003</t>
  </si>
  <si>
    <t>Arpiedi LLC</t>
  </si>
  <si>
    <t>23291-001</t>
  </si>
  <si>
    <t>Montreux Commodity Trading Fund Class B Subscription Account</t>
  </si>
  <si>
    <t>23292-001</t>
  </si>
  <si>
    <t>23292-002</t>
  </si>
  <si>
    <t>23292-003</t>
  </si>
  <si>
    <t>Montreux Commodity Trading Fund Class A Sub account</t>
  </si>
  <si>
    <t>23292-004</t>
  </si>
  <si>
    <t>23292-005</t>
  </si>
  <si>
    <t>23292-006</t>
  </si>
  <si>
    <t>Montreux Commodity Trading Fund Class C Sub account</t>
  </si>
  <si>
    <t>23292-007</t>
  </si>
  <si>
    <t>23292-008</t>
  </si>
  <si>
    <t>23292-009</t>
  </si>
  <si>
    <t>Montreux Commodity Trading Fund Class Z Sub account</t>
  </si>
  <si>
    <t>23292-010</t>
  </si>
  <si>
    <t>23292-011</t>
  </si>
  <si>
    <t>CNBT as Custodian of Montreux Natural Resources Fund</t>
  </si>
  <si>
    <t>23293-001</t>
  </si>
  <si>
    <t>23293-002</t>
  </si>
  <si>
    <t>23293-003</t>
  </si>
  <si>
    <t>23293-004</t>
  </si>
  <si>
    <t>Montreux Commodity Trading Fund PLC Client Account Class A</t>
  </si>
  <si>
    <t>23294-001</t>
  </si>
  <si>
    <t>23294-002</t>
  </si>
  <si>
    <t>23294-003</t>
  </si>
  <si>
    <t>23294-004</t>
  </si>
  <si>
    <t>Montreux Commodity Trading Fund PLC Client Account Class B</t>
  </si>
  <si>
    <t>23295-001</t>
  </si>
  <si>
    <t>23295-002</t>
  </si>
  <si>
    <t>23295-003</t>
  </si>
  <si>
    <t>23295-004</t>
  </si>
  <si>
    <t>Carter Gem Properties Limited</t>
  </si>
  <si>
    <t>23296-001</t>
  </si>
  <si>
    <t>23296-002</t>
  </si>
  <si>
    <t>CNBT as Custodian of Montreux Commodity Trading Fund PLC</t>
  </si>
  <si>
    <t>23297-001</t>
  </si>
  <si>
    <t>23297-002</t>
  </si>
  <si>
    <t>23297-003</t>
  </si>
  <si>
    <t>23297-004</t>
  </si>
  <si>
    <t>23297-005</t>
  </si>
  <si>
    <t>Appy App Ltd</t>
  </si>
  <si>
    <t>23298-001</t>
  </si>
  <si>
    <t>23298-002</t>
  </si>
  <si>
    <t>Armellini International Limited</t>
  </si>
  <si>
    <t>23299-001</t>
  </si>
  <si>
    <t>International Leisure Investments Limited</t>
  </si>
  <si>
    <t>23300-001</t>
  </si>
  <si>
    <t>23300-002</t>
  </si>
  <si>
    <t>Countrywide Investments Limited</t>
  </si>
  <si>
    <t>23301-001</t>
  </si>
  <si>
    <t>Montreux Healthcare Fund PLC Client Account Class A</t>
  </si>
  <si>
    <t>23302-001</t>
  </si>
  <si>
    <t>23302-002</t>
  </si>
  <si>
    <t>23302-003</t>
  </si>
  <si>
    <t>23302-004</t>
  </si>
  <si>
    <t>Montreux Healthcare Fund PLC Client Account Class B</t>
  </si>
  <si>
    <t>23303-001</t>
  </si>
  <si>
    <t>23303-002</t>
  </si>
  <si>
    <t>23303-003</t>
  </si>
  <si>
    <t>23303-004</t>
  </si>
  <si>
    <t>CNBT as Custodian of Montreux Healthcare Fund PLC</t>
  </si>
  <si>
    <t>23304-001</t>
  </si>
  <si>
    <t>23304-002</t>
  </si>
  <si>
    <t>23304-003</t>
  </si>
  <si>
    <t>23304-004</t>
  </si>
  <si>
    <t>23304-005</t>
  </si>
  <si>
    <t>Oxygenn Limited</t>
  </si>
  <si>
    <t>23305-001</t>
  </si>
  <si>
    <t>23305-002</t>
  </si>
  <si>
    <t>23305-003</t>
  </si>
  <si>
    <t>Crossman Trust Company Ltd ATO Oddball Trust</t>
  </si>
  <si>
    <t>23306-001</t>
  </si>
  <si>
    <t>Crossman Trust Company Ltd ATO Selene Trust</t>
  </si>
  <si>
    <t>23307-001</t>
  </si>
  <si>
    <t>Crossman Trust Company Ltd ATO Poseidon Trust</t>
  </si>
  <si>
    <t>23308-001</t>
  </si>
  <si>
    <t>Crossman Trust Company Ltd ATO Pongo Trust</t>
  </si>
  <si>
    <t>23309-001</t>
  </si>
  <si>
    <t>Crossman Trust Company Ltd ATO Sarge Trust</t>
  </si>
  <si>
    <t>23310-001</t>
  </si>
  <si>
    <t>John Wright Legal Consultants Limited</t>
  </si>
  <si>
    <t>23311-001</t>
  </si>
  <si>
    <t>Planet Software Limited</t>
  </si>
  <si>
    <t>23312-001</t>
  </si>
  <si>
    <t>Sylvotek Capital Limited</t>
  </si>
  <si>
    <t>23313-001</t>
  </si>
  <si>
    <t>Isle of Man Hearing Solutions Limited</t>
  </si>
  <si>
    <t>23315-001</t>
  </si>
  <si>
    <t>CNBT ATO the Catherine Collins International Trust</t>
  </si>
  <si>
    <t>23317-001</t>
  </si>
  <si>
    <t>CNBT ATO the Regency Trust</t>
  </si>
  <si>
    <t>23319-001</t>
  </si>
  <si>
    <t>CNBT ATO the Airport to Hotel ESO Trust</t>
  </si>
  <si>
    <t>23320-001</t>
  </si>
  <si>
    <t>Tahoe Limited</t>
  </si>
  <si>
    <t>23323-001</t>
  </si>
  <si>
    <t>Disbursements</t>
  </si>
  <si>
    <t>Stafford Park Limited</t>
  </si>
  <si>
    <t>23324-001</t>
  </si>
  <si>
    <t>23324-002</t>
  </si>
  <si>
    <t>Safe Download Limited</t>
  </si>
  <si>
    <t>23325-001</t>
  </si>
  <si>
    <t>Narrabeen Limited</t>
  </si>
  <si>
    <t>23326-001</t>
  </si>
  <si>
    <t>Murray + Roberts International Holdings Limited</t>
  </si>
  <si>
    <t>23327-001</t>
  </si>
  <si>
    <t>Main Deck Consulting Limited</t>
  </si>
  <si>
    <t>23328-001</t>
  </si>
  <si>
    <t>Call A/c</t>
  </si>
  <si>
    <t>Bean Limited</t>
  </si>
  <si>
    <t>23329-001</t>
  </si>
  <si>
    <t>Belfry Limited</t>
  </si>
  <si>
    <t>23331-001</t>
  </si>
  <si>
    <t>Belmore Limited</t>
  </si>
  <si>
    <t>23332-001</t>
  </si>
  <si>
    <t>23332-002</t>
  </si>
  <si>
    <t>23332-003</t>
  </si>
  <si>
    <t>23332-2984042</t>
  </si>
  <si>
    <t>Time Deposit 2016-01-15 2016-04-15 0.3800 %</t>
  </si>
  <si>
    <t>Betxtech (IOM) Limited</t>
  </si>
  <si>
    <t>23333-001</t>
  </si>
  <si>
    <t>23333-002</t>
  </si>
  <si>
    <t>23333-003</t>
  </si>
  <si>
    <t>23333-004</t>
  </si>
  <si>
    <t>Blue Cross Limited</t>
  </si>
  <si>
    <t>23334-001</t>
  </si>
  <si>
    <t>Ostara Limited</t>
  </si>
  <si>
    <t>23339-002</t>
  </si>
  <si>
    <t>Murray + Roberts International Limited</t>
  </si>
  <si>
    <t>23340-001</t>
  </si>
  <si>
    <t>23340-002</t>
  </si>
  <si>
    <t>CNBT ATO the Murray Trust</t>
  </si>
  <si>
    <t>23343-001</t>
  </si>
  <si>
    <t>Mirth Development Limited</t>
  </si>
  <si>
    <t>23347-002</t>
  </si>
  <si>
    <t>Invoice Only</t>
  </si>
  <si>
    <t>Wiltred Unlimited</t>
  </si>
  <si>
    <t>23349-001</t>
  </si>
  <si>
    <t>Zeval Unlimited</t>
  </si>
  <si>
    <t>23351-001</t>
  </si>
  <si>
    <t>Zirth Developments Unlimited</t>
  </si>
  <si>
    <t>23352-001</t>
  </si>
  <si>
    <t>Zowbury Unlimited</t>
  </si>
  <si>
    <t>23353-001</t>
  </si>
  <si>
    <t>CCD Unlimited</t>
  </si>
  <si>
    <t>23355-001</t>
  </si>
  <si>
    <t>invocie only</t>
  </si>
  <si>
    <t>Rempore Limited</t>
  </si>
  <si>
    <t>23362-002</t>
  </si>
  <si>
    <t>Zambia Limited</t>
  </si>
  <si>
    <t>23365-002</t>
  </si>
  <si>
    <t>OCP Limited</t>
  </si>
  <si>
    <t>23366-001</t>
  </si>
  <si>
    <t>RCP Unlimited</t>
  </si>
  <si>
    <t>23367-001</t>
  </si>
  <si>
    <t>Boyport Services Limited</t>
  </si>
  <si>
    <t>23371-001</t>
  </si>
  <si>
    <t>23371-002</t>
  </si>
  <si>
    <t>23371-003</t>
  </si>
  <si>
    <t>M-Nice Limited</t>
  </si>
  <si>
    <t>23372-001</t>
  </si>
  <si>
    <t>23372-002</t>
  </si>
  <si>
    <t>23372-003</t>
  </si>
  <si>
    <t>M-BJEP Limited</t>
  </si>
  <si>
    <t>23373-001</t>
  </si>
  <si>
    <t>23373-002</t>
  </si>
  <si>
    <t>23373-003</t>
  </si>
  <si>
    <t>ADDJAB Ltd</t>
  </si>
  <si>
    <t>23374-001</t>
  </si>
  <si>
    <t>23374-002</t>
  </si>
  <si>
    <t>Ralph Ivan David Brest</t>
  </si>
  <si>
    <t>23375-001</t>
  </si>
  <si>
    <t>23375-002</t>
  </si>
  <si>
    <t>23375-003</t>
  </si>
  <si>
    <t>23375-004</t>
  </si>
  <si>
    <t>23375-005</t>
  </si>
  <si>
    <t>MP (2013) Limited</t>
  </si>
  <si>
    <t>23376-001</t>
  </si>
  <si>
    <t>Mrs Tina Corteen</t>
  </si>
  <si>
    <t>23377-001</t>
  </si>
  <si>
    <t>23377-002</t>
  </si>
  <si>
    <t>Mr Martin James Leonard &amp; Mr Thomas James Middleton</t>
  </si>
  <si>
    <t>23379-001</t>
  </si>
  <si>
    <t>Ben Joseph Roy Spencer Hails</t>
  </si>
  <si>
    <t>23380-001</t>
  </si>
  <si>
    <t>23380-002</t>
  </si>
  <si>
    <t>Robin John Wighton</t>
  </si>
  <si>
    <t>23381-001</t>
  </si>
  <si>
    <t>23381-002</t>
  </si>
  <si>
    <t>A Strong House Limited</t>
  </si>
  <si>
    <t>23382-001</t>
  </si>
  <si>
    <t>23382-002</t>
  </si>
  <si>
    <t>Eric Thain</t>
  </si>
  <si>
    <t>23383-001</t>
  </si>
  <si>
    <t>23383-2984223</t>
  </si>
  <si>
    <t>Vector Invest Limited Partnership</t>
  </si>
  <si>
    <t>23385-001</t>
  </si>
  <si>
    <t>23385-002</t>
  </si>
  <si>
    <t>23385-003</t>
  </si>
  <si>
    <t>National &amp; Commercial Limited</t>
  </si>
  <si>
    <t>23386-001</t>
  </si>
  <si>
    <t>Life Without Cancer Foundation Limited</t>
  </si>
  <si>
    <t>23388-001</t>
  </si>
  <si>
    <t>23388-002</t>
  </si>
  <si>
    <t>23388-003</t>
  </si>
  <si>
    <t>Montreux Healthcare Fund PLC Client Account Class D</t>
  </si>
  <si>
    <t>23389-001</t>
  </si>
  <si>
    <t>23389-002</t>
  </si>
  <si>
    <t>23389-003</t>
  </si>
  <si>
    <t>23389-004</t>
  </si>
  <si>
    <t>Montreux Capital Management Cayman</t>
  </si>
  <si>
    <t>23391-001</t>
  </si>
  <si>
    <t>23391-002</t>
  </si>
  <si>
    <t>23391-003</t>
  </si>
  <si>
    <t>23391-004</t>
  </si>
  <si>
    <t>23391-005</t>
  </si>
  <si>
    <t>Mr Marcus S Stemmer-Baldwin &amp; Mrs Jennifer P C Stemmer-Baldwin</t>
  </si>
  <si>
    <t>23393-001</t>
  </si>
  <si>
    <t>23393-002</t>
  </si>
  <si>
    <t>Kevin Madin</t>
  </si>
  <si>
    <t>23394-001</t>
  </si>
  <si>
    <t>23394-2983931</t>
  </si>
  <si>
    <t>Time Deposit 2015-12-02 2016-12-02 0.8500 %</t>
  </si>
  <si>
    <t>Alan Douglas McCaig</t>
  </si>
  <si>
    <t>23395-001</t>
  </si>
  <si>
    <t>23395-002</t>
  </si>
  <si>
    <t>Club Class Properties Limited</t>
  </si>
  <si>
    <t>23398-001</t>
  </si>
  <si>
    <t>23398-002</t>
  </si>
  <si>
    <t>ONEE ATO I.Rob (UK) Limited EFRBS No2</t>
  </si>
  <si>
    <t>23399-001</t>
  </si>
  <si>
    <t>Rory Daniel Mcilroy</t>
  </si>
  <si>
    <t>23400-001</t>
  </si>
  <si>
    <t>23400-002</t>
  </si>
  <si>
    <t>23400-003</t>
  </si>
  <si>
    <t>Mahr, G J &amp; H</t>
  </si>
  <si>
    <t>23433-001</t>
  </si>
  <si>
    <t>23433-002</t>
  </si>
  <si>
    <t>23433-003</t>
  </si>
  <si>
    <t>Altus Investment Management Limited  - Office Account</t>
  </si>
  <si>
    <t>23440-001</t>
  </si>
  <si>
    <t>23440-002</t>
  </si>
  <si>
    <t>Altus Investment Management Limited - Client Account</t>
  </si>
  <si>
    <t>23441-001</t>
  </si>
  <si>
    <t>23441-002</t>
  </si>
  <si>
    <t>23441-003</t>
  </si>
  <si>
    <t>23441-004</t>
  </si>
  <si>
    <t>AIML re AB</t>
  </si>
  <si>
    <t>23441-005</t>
  </si>
  <si>
    <t>23441-006</t>
  </si>
  <si>
    <t>23441-007</t>
  </si>
  <si>
    <t>23441-008</t>
  </si>
  <si>
    <t>AIML re BL</t>
  </si>
  <si>
    <t>23441-009</t>
  </si>
  <si>
    <t>23441-010</t>
  </si>
  <si>
    <t>AIML re DCL</t>
  </si>
  <si>
    <t>23441-011</t>
  </si>
  <si>
    <t>23441-012</t>
  </si>
  <si>
    <t>AIML re GU</t>
  </si>
  <si>
    <t>23441-013</t>
  </si>
  <si>
    <t>23441-014</t>
  </si>
  <si>
    <t>AIML re VEN</t>
  </si>
  <si>
    <t>23441-015</t>
  </si>
  <si>
    <t>AIML - Investments</t>
  </si>
  <si>
    <t>23441-016</t>
  </si>
  <si>
    <t>AIML re GS</t>
  </si>
  <si>
    <t>23441-017</t>
  </si>
  <si>
    <t>23441-018</t>
  </si>
  <si>
    <t>AIML - SB</t>
  </si>
  <si>
    <t>23441-019</t>
  </si>
  <si>
    <t>23441-020</t>
  </si>
  <si>
    <t>AMIL - EM</t>
  </si>
  <si>
    <t>23441-021</t>
  </si>
  <si>
    <t>23441-022</t>
  </si>
  <si>
    <t>23441-023</t>
  </si>
  <si>
    <t>AIML-VGL</t>
  </si>
  <si>
    <t>23441-024</t>
  </si>
  <si>
    <t>23441-025</t>
  </si>
  <si>
    <t>AIML-SOM</t>
  </si>
  <si>
    <t>23441-026</t>
  </si>
  <si>
    <t>23441-027</t>
  </si>
  <si>
    <t>AMIL - Securities Settlement</t>
  </si>
  <si>
    <t>23441-028</t>
  </si>
  <si>
    <t>23441-029</t>
  </si>
  <si>
    <t>23441-030</t>
  </si>
  <si>
    <t>AIML-VEN (USD)</t>
  </si>
  <si>
    <t>23441-031</t>
  </si>
  <si>
    <t>23441-032</t>
  </si>
  <si>
    <t>AMIL - TK</t>
  </si>
  <si>
    <t>23441-033</t>
  </si>
  <si>
    <t>23441-034</t>
  </si>
  <si>
    <t>DVP - Disbursements</t>
  </si>
  <si>
    <t>ONE ATO Blackwood Engineering Ltd Employee Trust 2009</t>
  </si>
  <si>
    <t>23443-001</t>
  </si>
  <si>
    <t>23443-002</t>
  </si>
  <si>
    <t>Paul Connor Sub</t>
  </si>
  <si>
    <t>23443-003</t>
  </si>
  <si>
    <t>Darren John Kelly Sub</t>
  </si>
  <si>
    <t>23443-004</t>
  </si>
  <si>
    <t>Steven Wilson Kerr Sub</t>
  </si>
  <si>
    <t>ONEE ATO Blackwood Engineering Ltd 2010 EBT</t>
  </si>
  <si>
    <t>23444-001</t>
  </si>
  <si>
    <t>23444-002</t>
  </si>
  <si>
    <t>23444-003</t>
  </si>
  <si>
    <t>23444-004</t>
  </si>
  <si>
    <t>23444-005</t>
  </si>
  <si>
    <t>Lai Ching Lam Sub</t>
  </si>
  <si>
    <t>Arena Domain Ventures</t>
  </si>
  <si>
    <t>23492-001</t>
  </si>
  <si>
    <t>23492-002</t>
  </si>
  <si>
    <t>23492-003</t>
  </si>
  <si>
    <t>Atcentre Limited</t>
  </si>
  <si>
    <t>23493-001</t>
  </si>
  <si>
    <t>23493-002</t>
  </si>
  <si>
    <t>Diving Consultants Limited</t>
  </si>
  <si>
    <t>23494-001</t>
  </si>
  <si>
    <t>Fiducenter ATO Fryers Nurseries Ltd EBT</t>
  </si>
  <si>
    <t>23496-001</t>
  </si>
  <si>
    <t>23496-002</t>
  </si>
  <si>
    <t>ONEE ATO I.Rob (UK) Limited EFRBS</t>
  </si>
  <si>
    <t>23497-001</t>
  </si>
  <si>
    <t>Mr Keith Bennett</t>
  </si>
  <si>
    <t>23498-001</t>
  </si>
  <si>
    <t>Evolution Media+ Limited</t>
  </si>
  <si>
    <t>23500-001</t>
  </si>
  <si>
    <t>Amina Investments Limited</t>
  </si>
  <si>
    <t>23501-001</t>
  </si>
  <si>
    <t>Coralero Limited</t>
  </si>
  <si>
    <t>23502-001</t>
  </si>
  <si>
    <t>Pagali Limited</t>
  </si>
  <si>
    <t>23503-001</t>
  </si>
  <si>
    <t>23503-002</t>
  </si>
  <si>
    <t>Terrigal Holdings Limited</t>
  </si>
  <si>
    <t>23513-001</t>
  </si>
  <si>
    <t>23513-002</t>
  </si>
  <si>
    <t>Fife Limited</t>
  </si>
  <si>
    <t>23523-001</t>
  </si>
  <si>
    <t>23523-002</t>
  </si>
  <si>
    <t>AER Trading Limited</t>
  </si>
  <si>
    <t>23533-001</t>
  </si>
  <si>
    <t>Clearskies Limited</t>
  </si>
  <si>
    <t>23553-001</t>
  </si>
  <si>
    <t>23553-002</t>
  </si>
  <si>
    <t>El Rancho Limited</t>
  </si>
  <si>
    <t>23563-001</t>
  </si>
  <si>
    <t>IOM Maritime Group</t>
  </si>
  <si>
    <t>23583-001</t>
  </si>
  <si>
    <t>Efretita Services Limited</t>
  </si>
  <si>
    <t>23590001</t>
  </si>
  <si>
    <t>23590002</t>
  </si>
  <si>
    <t>23590004</t>
  </si>
  <si>
    <t>Mr D J and Mrs J K Dixon</t>
  </si>
  <si>
    <t>23593-001</t>
  </si>
  <si>
    <t>23593-002</t>
  </si>
  <si>
    <t>The Sari Nir Family Partnership</t>
  </si>
  <si>
    <t>23603-002</t>
  </si>
  <si>
    <t>The Talya Stein Rochlin Family Partnership</t>
  </si>
  <si>
    <t>23613-002</t>
  </si>
  <si>
    <t>The Dori Stein Family Partnership</t>
  </si>
  <si>
    <t>23623-002</t>
  </si>
  <si>
    <t>Sterling Trust Limited</t>
  </si>
  <si>
    <t>23643-001</t>
  </si>
  <si>
    <t>23643-002</t>
  </si>
  <si>
    <t>ONEE ATO NCS Construction + Retail Services Ltd Employee Trust 2010</t>
  </si>
  <si>
    <t>23653-001</t>
  </si>
  <si>
    <t>23653-002</t>
  </si>
  <si>
    <t>The Paul Thompson Sub Fund</t>
  </si>
  <si>
    <t>23653-003</t>
  </si>
  <si>
    <t>The Scott Thomas Leonard Sub Fund</t>
  </si>
  <si>
    <t>23653-004</t>
  </si>
  <si>
    <t>The Penny Thompson Sub Fund</t>
  </si>
  <si>
    <t>ONEE ATO NCS Construction + Retail Services Ltd Employee Trust 2009</t>
  </si>
  <si>
    <t>23663-001</t>
  </si>
  <si>
    <t>23663-002</t>
  </si>
  <si>
    <t>The Paul Thompson Sub fund</t>
  </si>
  <si>
    <t>23663-003</t>
  </si>
  <si>
    <t>23663-004</t>
  </si>
  <si>
    <t>Summerisle Limited</t>
  </si>
  <si>
    <t>23673-001</t>
  </si>
  <si>
    <t>23673-002</t>
  </si>
  <si>
    <t>23673-003</t>
  </si>
  <si>
    <t>23673-004</t>
  </si>
  <si>
    <t>Executive Management Solutions (UK) Limited</t>
  </si>
  <si>
    <t>23683-001</t>
  </si>
  <si>
    <t>23683-002</t>
  </si>
  <si>
    <t>23683-004</t>
  </si>
  <si>
    <t>Mastercard Security</t>
  </si>
  <si>
    <t>CNBT ATO the Circuit Builders and Decorators Employee Retention Trust</t>
  </si>
  <si>
    <t>23690001</t>
  </si>
  <si>
    <t>23690002</t>
  </si>
  <si>
    <t>23690003</t>
  </si>
  <si>
    <t>The Mcilhone Family Sub-Trust Account</t>
  </si>
  <si>
    <t>23690004</t>
  </si>
  <si>
    <t>The Walsh Family Sub-Trust Account</t>
  </si>
  <si>
    <t>OneE Tax Limited 2011 EFRBS</t>
  </si>
  <si>
    <t>23693-001</t>
  </si>
  <si>
    <t>23693-002</t>
  </si>
  <si>
    <t>The SIBTDSML 2011 Sub Fund</t>
  </si>
  <si>
    <t>23693-003</t>
  </si>
  <si>
    <t>The SIBTDSML 2012 Sub Fund</t>
  </si>
  <si>
    <t>23693-004</t>
  </si>
  <si>
    <t>The SIBTDS 2012 Sub Fund</t>
  </si>
  <si>
    <t>23693-005</t>
  </si>
  <si>
    <t>The SIBTDS 2013 Sub Fund</t>
  </si>
  <si>
    <t>23693-006</t>
  </si>
  <si>
    <t>The SIBT 2013 Sub Fund</t>
  </si>
  <si>
    <t>23693-007</t>
  </si>
  <si>
    <t>The SIBT CAP1 Sub Fund</t>
  </si>
  <si>
    <t>Bernard William Janes</t>
  </si>
  <si>
    <t>23703-001</t>
  </si>
  <si>
    <t>Daniel Peter Janes</t>
  </si>
  <si>
    <t>23713-001</t>
  </si>
  <si>
    <t>Zindella Investments Limited</t>
  </si>
  <si>
    <t>23723-001</t>
  </si>
  <si>
    <t>23723-002</t>
  </si>
  <si>
    <t>IFT Limited</t>
  </si>
  <si>
    <t>23733-003</t>
  </si>
  <si>
    <t>Neponset Limited</t>
  </si>
  <si>
    <t>23743-001</t>
  </si>
  <si>
    <t>23743-002</t>
  </si>
  <si>
    <t>Obdulia Limited</t>
  </si>
  <si>
    <t>23753-001</t>
  </si>
  <si>
    <t>23753-002</t>
  </si>
  <si>
    <t>Salvare IP Limited</t>
  </si>
  <si>
    <t>23763-001</t>
  </si>
  <si>
    <t>Sky Fly LP Inc.</t>
  </si>
  <si>
    <t>23773-003</t>
  </si>
  <si>
    <t>23773-004</t>
  </si>
  <si>
    <t>Active Bookings Limited</t>
  </si>
  <si>
    <t>23783-001</t>
  </si>
  <si>
    <t>23783-002</t>
  </si>
  <si>
    <t>23783-003</t>
  </si>
  <si>
    <t>CNBT ATO the Delta Print and Packaging Employee Retention Trust 2007</t>
  </si>
  <si>
    <t>23790001</t>
  </si>
  <si>
    <t>23790003</t>
  </si>
  <si>
    <t>The Terence Cross 2007 Family sub Trust</t>
  </si>
  <si>
    <t>Britannia Investments Limited</t>
  </si>
  <si>
    <t>23793-001</t>
  </si>
  <si>
    <t>Brit Properties Limited</t>
  </si>
  <si>
    <t>23803-001</t>
  </si>
  <si>
    <t>Britannia Group Limited</t>
  </si>
  <si>
    <t>23813-001</t>
  </si>
  <si>
    <t>23813-002</t>
  </si>
  <si>
    <t>23813-003</t>
  </si>
  <si>
    <t>Selray Holdings Limited</t>
  </si>
  <si>
    <t>23823-001</t>
  </si>
  <si>
    <t>23823-002</t>
  </si>
  <si>
    <t>G J Mahr as Liquidator of Redbridge Limited</t>
  </si>
  <si>
    <t>23833-001</t>
  </si>
  <si>
    <t>Word Resources Limited</t>
  </si>
  <si>
    <t>23843-001</t>
  </si>
  <si>
    <t>23843-002</t>
  </si>
  <si>
    <t>23843-003</t>
  </si>
  <si>
    <t>Bhandari Brothers Limited</t>
  </si>
  <si>
    <t>23853-001</t>
  </si>
  <si>
    <t>23853-002</t>
  </si>
  <si>
    <t>CNBT as Custodian of Courant Fund Ltd</t>
  </si>
  <si>
    <t>23863-001</t>
  </si>
  <si>
    <t>23863-002</t>
  </si>
  <si>
    <t>23863-003</t>
  </si>
  <si>
    <t>Manor House Offshore Services Limited ATO Lushe Trust</t>
  </si>
  <si>
    <t>23873-001</t>
  </si>
  <si>
    <t>Avonbourne Holdings Limited</t>
  </si>
  <si>
    <t>23890001</t>
  </si>
  <si>
    <t>23890002</t>
  </si>
  <si>
    <t>Mr Oleg Nikitin</t>
  </si>
  <si>
    <t>23893-001</t>
  </si>
  <si>
    <t>23893-002</t>
  </si>
  <si>
    <t>23893-003</t>
  </si>
  <si>
    <t>Persepolis International Limited</t>
  </si>
  <si>
    <t>23903-001</t>
  </si>
  <si>
    <t>23903-003</t>
  </si>
  <si>
    <t>23903-004</t>
  </si>
  <si>
    <t>Manor House Offshore Services Limited ATO Anlor Trust</t>
  </si>
  <si>
    <t>23913-001</t>
  </si>
  <si>
    <t>Mr Volodymyr Mazurenko</t>
  </si>
  <si>
    <t>23923-001</t>
  </si>
  <si>
    <t>23923-002</t>
  </si>
  <si>
    <t>Sheba Enterprises Group Limited</t>
  </si>
  <si>
    <t>23933-002</t>
  </si>
  <si>
    <t>23933-003</t>
  </si>
  <si>
    <t>invoice only</t>
  </si>
  <si>
    <t>Gaborone Investments Limited</t>
  </si>
  <si>
    <t>23943-001</t>
  </si>
  <si>
    <t>23943-003</t>
  </si>
  <si>
    <t>23943-005</t>
  </si>
  <si>
    <t>Fuego Overseas Limited</t>
  </si>
  <si>
    <t>23953-001</t>
  </si>
  <si>
    <t>23953-002</t>
  </si>
  <si>
    <t>23953-003</t>
  </si>
  <si>
    <t>23953-005</t>
  </si>
  <si>
    <t>Technocracy Limited</t>
  </si>
  <si>
    <t>23963-001</t>
  </si>
  <si>
    <t>Ratio Limited</t>
  </si>
  <si>
    <t>23973-001</t>
  </si>
  <si>
    <t>Dixon Marine Consulting Incorporated</t>
  </si>
  <si>
    <t>23983-001</t>
  </si>
  <si>
    <t>23983-002</t>
  </si>
  <si>
    <t>23983-003</t>
  </si>
  <si>
    <t>Celicorp Limited</t>
  </si>
  <si>
    <t>24003-001</t>
  </si>
  <si>
    <t>24003-002</t>
  </si>
  <si>
    <t>24003-003</t>
  </si>
  <si>
    <t>Montreux Commodity Trading Fund Plc Client Account Class C</t>
  </si>
  <si>
    <t>24043-001</t>
  </si>
  <si>
    <t>24043-002</t>
  </si>
  <si>
    <t>24043-003</t>
  </si>
  <si>
    <t>24043-004</t>
  </si>
  <si>
    <t>Consultant Services Limited</t>
  </si>
  <si>
    <t>24063-001</t>
  </si>
  <si>
    <t>24063-002</t>
  </si>
  <si>
    <t>24063-003</t>
  </si>
  <si>
    <t>Hale Holdings Limited</t>
  </si>
  <si>
    <t>24073-001</t>
  </si>
  <si>
    <t>Sterling Trust Limited ATO The CEE Capital and Investments Trust</t>
  </si>
  <si>
    <t>24113-001</t>
  </si>
  <si>
    <t>24113-002</t>
  </si>
  <si>
    <t>24113-003</t>
  </si>
  <si>
    <t>24113-004</t>
  </si>
  <si>
    <t>Maval Trading Limited</t>
  </si>
  <si>
    <t>24133-001</t>
  </si>
  <si>
    <t>Themis MN Fund PLC</t>
  </si>
  <si>
    <t>24143-001</t>
  </si>
  <si>
    <t>Mr Malcolm Brian Hartley and Mrs Alison Margaret Brand</t>
  </si>
  <si>
    <t>24153-001</t>
  </si>
  <si>
    <t>92 Day Notice Account account</t>
  </si>
  <si>
    <t>Mr M and Mrs D Sheehan</t>
  </si>
  <si>
    <t>24173-001</t>
  </si>
  <si>
    <t>Kodel Trading Limited</t>
  </si>
  <si>
    <t>24183-001</t>
  </si>
  <si>
    <t>24183-002</t>
  </si>
  <si>
    <t>24183-003</t>
  </si>
  <si>
    <t>24183-004</t>
  </si>
  <si>
    <t>ONEE ATO The AEM Employee Retention Trust 2008</t>
  </si>
  <si>
    <t>24190001</t>
  </si>
  <si>
    <t>24190002</t>
  </si>
  <si>
    <t>The Mowbray 2008 Family Sub Trust</t>
  </si>
  <si>
    <t>24190003</t>
  </si>
  <si>
    <t>The Johnston 2008 Family Sub Trust</t>
  </si>
  <si>
    <t>ONEE ATO Glentree Estates Ltd 2009 EBT</t>
  </si>
  <si>
    <t>24193-001</t>
  </si>
  <si>
    <t>CNBT ATO the Ficus 2012 No. 111 Settlement</t>
  </si>
  <si>
    <t>24203-001</t>
  </si>
  <si>
    <t>CNBT ATO the Ficus 2012 No. 191 Settlement</t>
  </si>
  <si>
    <t>24213-001</t>
  </si>
  <si>
    <t>CNBT ATO the Mastic 2012 No. 112 Settlement</t>
  </si>
  <si>
    <t>24223-001</t>
  </si>
  <si>
    <t>CNBT as Custodian of Armstrong Residential High Yield Fund</t>
  </si>
  <si>
    <t>24233-001</t>
  </si>
  <si>
    <t>24233-002</t>
  </si>
  <si>
    <t>Renstar Limited</t>
  </si>
  <si>
    <t>24243-001</t>
  </si>
  <si>
    <t>24243-002</t>
  </si>
  <si>
    <t>MFINE Limited</t>
  </si>
  <si>
    <t>24253-001</t>
  </si>
  <si>
    <t>24253-002</t>
  </si>
  <si>
    <t>24253-003</t>
  </si>
  <si>
    <t>Cayman National (Dubai) Limited</t>
  </si>
  <si>
    <t>24263-001</t>
  </si>
  <si>
    <t>24263-002</t>
  </si>
  <si>
    <t>24263-003</t>
  </si>
  <si>
    <t>Nawton Limited</t>
  </si>
  <si>
    <t>24273-001</t>
  </si>
  <si>
    <t>24273-002</t>
  </si>
  <si>
    <t>ONEE ATO The AEM Employee Retention Trust 2007</t>
  </si>
  <si>
    <t>24290001</t>
  </si>
  <si>
    <t>24290002</t>
  </si>
  <si>
    <t>The Mowbray 2007 Family sub Trust</t>
  </si>
  <si>
    <t>24290003</t>
  </si>
  <si>
    <t>The Johnston 2007 Family Sub Trust</t>
  </si>
  <si>
    <t>Stark Limited</t>
  </si>
  <si>
    <t>24293-001</t>
  </si>
  <si>
    <t>24293-002</t>
  </si>
  <si>
    <t>24293-003</t>
  </si>
  <si>
    <t>Andrew Pennington &amp; Crossman Tst Co Ltd ATO SEO 2003 Trust</t>
  </si>
  <si>
    <t>24303-001</t>
  </si>
  <si>
    <t>Capital Account</t>
  </si>
  <si>
    <t>24303-002</t>
  </si>
  <si>
    <t>24303-2984194</t>
  </si>
  <si>
    <t>Time Deposit 2016-02-22 2016-03-22 0.2500 %</t>
  </si>
  <si>
    <t>24303-2984195</t>
  </si>
  <si>
    <t>The Michael Gaughan Retirement Benefits Scheme</t>
  </si>
  <si>
    <t>24323-001</t>
  </si>
  <si>
    <t>ONEE ATO Edward Guaghan Retirement Benefits Scheme</t>
  </si>
  <si>
    <t>24333-001</t>
  </si>
  <si>
    <t>Earystane Limited</t>
  </si>
  <si>
    <t>24353-001</t>
  </si>
  <si>
    <t>24353-002</t>
  </si>
  <si>
    <t>CasBel Property Holdings 1 Limited</t>
  </si>
  <si>
    <t>24363-002</t>
  </si>
  <si>
    <t>Olympos Shipping Management Corporation</t>
  </si>
  <si>
    <t>24383-001</t>
  </si>
  <si>
    <t>24383-002</t>
  </si>
  <si>
    <t>24383-003</t>
  </si>
  <si>
    <t>24383-004</t>
  </si>
  <si>
    <t>CNBT ATO The Delta Print &amp; Packaging Employee Retention Trust 2008</t>
  </si>
  <si>
    <t>24390001</t>
  </si>
  <si>
    <t>24390002</t>
  </si>
  <si>
    <t>The Terence Cross 2008 Family Sub Trust</t>
  </si>
  <si>
    <t>24390004</t>
  </si>
  <si>
    <t>Terence Cross 2008 Family Sub Trust 32 Day Notice Account</t>
  </si>
  <si>
    <t>Mr D and Mrs S Black-Kay</t>
  </si>
  <si>
    <t>24394-001</t>
  </si>
  <si>
    <t>Zenium Investorco Limited</t>
  </si>
  <si>
    <t>24395-001</t>
  </si>
  <si>
    <t>24395-002</t>
  </si>
  <si>
    <t>CNBT ATO The Dhoon Glen Trust</t>
  </si>
  <si>
    <t>24397-001</t>
  </si>
  <si>
    <t>Xead Aviation IOM Ltd</t>
  </si>
  <si>
    <t>24398-001</t>
  </si>
  <si>
    <t>24398-002</t>
  </si>
  <si>
    <t>24398-003</t>
  </si>
  <si>
    <t>24398-004</t>
  </si>
  <si>
    <t>Bridge Publishing Company (UK) Ltd</t>
  </si>
  <si>
    <t>24399-001</t>
  </si>
  <si>
    <t>The Odyssey Cancer Care Center Ltd</t>
  </si>
  <si>
    <t>24400-001</t>
  </si>
  <si>
    <t>Open Field Solutions Ltd</t>
  </si>
  <si>
    <t>24401-001</t>
  </si>
  <si>
    <t>24401-002</t>
  </si>
  <si>
    <t>24401-003</t>
  </si>
  <si>
    <t>Tynwald Pensions Ltd ATO Sentosa Personal Pension Scheme</t>
  </si>
  <si>
    <t>24402-001</t>
  </si>
  <si>
    <t>24402-002</t>
  </si>
  <si>
    <t>Mr Kerry Bryan Dobson</t>
  </si>
  <si>
    <t>24403-001</t>
  </si>
  <si>
    <t>Brintone Management Ltd</t>
  </si>
  <si>
    <t>24404-001</t>
  </si>
  <si>
    <t>24404-002</t>
  </si>
  <si>
    <t>24404-003</t>
  </si>
  <si>
    <t>Montreux Healthcare Fund PLC Client Account Class C</t>
  </si>
  <si>
    <t>24406-001</t>
  </si>
  <si>
    <t>24406-002</t>
  </si>
  <si>
    <t>24406-003</t>
  </si>
  <si>
    <t>24406-004</t>
  </si>
  <si>
    <t>VPNUK Limited</t>
  </si>
  <si>
    <t>24407-001</t>
  </si>
  <si>
    <t>24407-002</t>
  </si>
  <si>
    <t>24407-003</t>
  </si>
  <si>
    <t>24407-004</t>
  </si>
  <si>
    <t>24407-005</t>
  </si>
  <si>
    <t>Win Me Now Ltd</t>
  </si>
  <si>
    <t>24409-001</t>
  </si>
  <si>
    <t>TGBEX Ltd</t>
  </si>
  <si>
    <t>24410-001</t>
  </si>
  <si>
    <t>Matoorian Properties (IOM) Limited</t>
  </si>
  <si>
    <t>24411-001</t>
  </si>
  <si>
    <t>Boston Trust Company ato John Gilbey Trust + Harry Gilbey Trust</t>
  </si>
  <si>
    <t>24412-001</t>
  </si>
  <si>
    <t>24412-002</t>
  </si>
  <si>
    <t>Zella Ventures Limited</t>
  </si>
  <si>
    <t>24414-001</t>
  </si>
  <si>
    <t>Tailorbet Limited</t>
  </si>
  <si>
    <t>24416-001</t>
  </si>
  <si>
    <t>Transactional GBP</t>
  </si>
  <si>
    <t>24416-002</t>
  </si>
  <si>
    <t>Transactional EUR</t>
  </si>
  <si>
    <t>24416-003</t>
  </si>
  <si>
    <t>Transactional USD</t>
  </si>
  <si>
    <t>24416-004</t>
  </si>
  <si>
    <t>Transactional AUD</t>
  </si>
  <si>
    <t>Momentum Holdings Ltd</t>
  </si>
  <si>
    <t>24417-001</t>
  </si>
  <si>
    <t>24417-002</t>
  </si>
  <si>
    <t>24417-003</t>
  </si>
  <si>
    <t>Mr and Mrs Cannell</t>
  </si>
  <si>
    <t>24418-001</t>
  </si>
  <si>
    <t>24418-002</t>
  </si>
  <si>
    <t>24418-003</t>
  </si>
  <si>
    <t>24418-004</t>
  </si>
  <si>
    <t>24418-2984043</t>
  </si>
  <si>
    <t>24418-2984065</t>
  </si>
  <si>
    <t>Time Deposit 2016-01-15 2016-04-15 0.1800 %</t>
  </si>
  <si>
    <t>David Andrew Lofthouse</t>
  </si>
  <si>
    <t>24419-001</t>
  </si>
  <si>
    <t>24419-002</t>
  </si>
  <si>
    <t>John Gerard Sheeran</t>
  </si>
  <si>
    <t>24420-001</t>
  </si>
  <si>
    <t>24420-002</t>
  </si>
  <si>
    <t>Tomas August Emanuel Jelf</t>
  </si>
  <si>
    <t>24421-001</t>
  </si>
  <si>
    <t>24421-002</t>
  </si>
  <si>
    <t>Rebecca Gina Slattery</t>
  </si>
  <si>
    <t>24422-001</t>
  </si>
  <si>
    <t>Baronius Press Ltd</t>
  </si>
  <si>
    <t>24423-001</t>
  </si>
  <si>
    <t>24423-002</t>
  </si>
  <si>
    <t>CBM Agente De Valores SA</t>
  </si>
  <si>
    <t>24425-001</t>
  </si>
  <si>
    <t>24425-002</t>
  </si>
  <si>
    <t>24425-003</t>
  </si>
  <si>
    <t>Poinsettia Group Holdings Limited</t>
  </si>
  <si>
    <t>24426-001</t>
  </si>
  <si>
    <t>Cielo Properties Ltd</t>
  </si>
  <si>
    <t>24427-002</t>
  </si>
  <si>
    <t>Outsourced Support Services Ltd</t>
  </si>
  <si>
    <t>24428-001</t>
  </si>
  <si>
    <t>NextEra Inc</t>
  </si>
  <si>
    <t>24429-001</t>
  </si>
  <si>
    <t>24429-002</t>
  </si>
  <si>
    <t>Mr Saranjit Singh Bassan</t>
  </si>
  <si>
    <t>24430-001</t>
  </si>
  <si>
    <t>Amberley International Limited</t>
  </si>
  <si>
    <t>24431-001</t>
  </si>
  <si>
    <t>Tico Ltd</t>
  </si>
  <si>
    <t>24432-002</t>
  </si>
  <si>
    <t>Mr Ayiub Ibrahim Patel</t>
  </si>
  <si>
    <t>24433-001</t>
  </si>
  <si>
    <t>24433-002</t>
  </si>
  <si>
    <t>24433-003</t>
  </si>
  <si>
    <t>Isle of Man Bankers Association</t>
  </si>
  <si>
    <t>24434-001</t>
  </si>
  <si>
    <t>IOMBA</t>
  </si>
  <si>
    <t>24434-2984247</t>
  </si>
  <si>
    <t>Time Deposit 2016-03-04 2016-06-03 0.4500 %</t>
  </si>
  <si>
    <t>Progressive Games Partners LLC</t>
  </si>
  <si>
    <t>24437-001</t>
  </si>
  <si>
    <t>24437-002</t>
  </si>
  <si>
    <t>24437-003</t>
  </si>
  <si>
    <t>Mine International Limited</t>
  </si>
  <si>
    <t>24438-001</t>
  </si>
  <si>
    <t>Felt Limited</t>
  </si>
  <si>
    <t>24439-001</t>
  </si>
  <si>
    <t>24439-002</t>
  </si>
  <si>
    <t>ST Investments Limited</t>
  </si>
  <si>
    <t>24440-001</t>
  </si>
  <si>
    <t>24440-002</t>
  </si>
  <si>
    <t>24440-003</t>
  </si>
  <si>
    <t>24440-004</t>
  </si>
  <si>
    <t>Montreux Healthcare Fund Plc Class D1 Client Account</t>
  </si>
  <si>
    <t>24441-001</t>
  </si>
  <si>
    <t>24441-002</t>
  </si>
  <si>
    <t>24441-003</t>
  </si>
  <si>
    <t>Montreux Healthcare Fund Plc Class E Client Account</t>
  </si>
  <si>
    <t>24442-001</t>
  </si>
  <si>
    <t>24442-002</t>
  </si>
  <si>
    <t>24442-003</t>
  </si>
  <si>
    <t>Montreux Healthcare Fund Plc Class F Client account</t>
  </si>
  <si>
    <t>24443-001</t>
  </si>
  <si>
    <t>24443-002</t>
  </si>
  <si>
    <t>24443-003</t>
  </si>
  <si>
    <t>Bank to the Future (IOM) Limited</t>
  </si>
  <si>
    <t>24444-001</t>
  </si>
  <si>
    <t>No Need to Paint LLC</t>
  </si>
  <si>
    <t>24445-001</t>
  </si>
  <si>
    <t>24445-002</t>
  </si>
  <si>
    <t>Equimon Limited</t>
  </si>
  <si>
    <t>24446-001</t>
  </si>
  <si>
    <t>Maghreb Limited</t>
  </si>
  <si>
    <t>24447-001</t>
  </si>
  <si>
    <t>24447-002</t>
  </si>
  <si>
    <t>24447-003</t>
  </si>
  <si>
    <t>LMS Holdings (Isle of Man) Limited</t>
  </si>
  <si>
    <t>24448-001</t>
  </si>
  <si>
    <t>Tulgey Wood Capital Limited</t>
  </si>
  <si>
    <t>24449-001</t>
  </si>
  <si>
    <t>24449-002</t>
  </si>
  <si>
    <t>Prakash Chandra Kaushik</t>
  </si>
  <si>
    <t>24450-001</t>
  </si>
  <si>
    <t>24450-002</t>
  </si>
  <si>
    <t>24450-003</t>
  </si>
  <si>
    <t>Capital Treasury Services Ltd</t>
  </si>
  <si>
    <t>24452-001</t>
  </si>
  <si>
    <t>24452-002</t>
  </si>
  <si>
    <t>24452-003</t>
  </si>
  <si>
    <t>24452-004</t>
  </si>
  <si>
    <t>24452-005</t>
  </si>
  <si>
    <t>24452-006</t>
  </si>
  <si>
    <t>24452-007</t>
  </si>
  <si>
    <t>24452-008</t>
  </si>
  <si>
    <t>24452-009</t>
  </si>
  <si>
    <t>24452-010</t>
  </si>
  <si>
    <t>24452-011</t>
  </si>
  <si>
    <t>24452-012</t>
  </si>
  <si>
    <t>24452-013</t>
  </si>
  <si>
    <t>24452-014</t>
  </si>
  <si>
    <t>24452-015</t>
  </si>
  <si>
    <t>24452-016</t>
  </si>
  <si>
    <t>24452-017</t>
  </si>
  <si>
    <t>24452-019</t>
  </si>
  <si>
    <t>24452-020</t>
  </si>
  <si>
    <t>24452-021</t>
  </si>
  <si>
    <t>Bandersnatch Investments Limited</t>
  </si>
  <si>
    <t>24453-001</t>
  </si>
  <si>
    <t>24453-002</t>
  </si>
  <si>
    <t>Michael Buckley Parker</t>
  </si>
  <si>
    <t>24454-001</t>
  </si>
  <si>
    <t>24454-002</t>
  </si>
  <si>
    <t>24454-003</t>
  </si>
  <si>
    <t>Mastercard security</t>
  </si>
  <si>
    <t>Leisure Property Investments Limited</t>
  </si>
  <si>
    <t>24455-001</t>
  </si>
  <si>
    <t>24455-002</t>
  </si>
  <si>
    <t>24455-003</t>
  </si>
  <si>
    <t>24455-004</t>
  </si>
  <si>
    <t>24455-005</t>
  </si>
  <si>
    <t>Timothy David Lock</t>
  </si>
  <si>
    <t>24456-003</t>
  </si>
  <si>
    <t>Bitnet Services Ltd</t>
  </si>
  <si>
    <t>24457-001</t>
  </si>
  <si>
    <t>24457-002</t>
  </si>
  <si>
    <t>24457-003</t>
  </si>
  <si>
    <t>24457-004</t>
  </si>
  <si>
    <t>London Diamond Shop Ltd</t>
  </si>
  <si>
    <t>24458-001</t>
  </si>
  <si>
    <t>Delta Financial</t>
  </si>
  <si>
    <t>24459-003</t>
  </si>
  <si>
    <t>Meridian Ventures Group Limited</t>
  </si>
  <si>
    <t>24460-001</t>
  </si>
  <si>
    <t>24460-002</t>
  </si>
  <si>
    <t>24460-003</t>
  </si>
  <si>
    <t>24460-004</t>
  </si>
  <si>
    <t>Sobha + BR Aviation (IOM) Limited</t>
  </si>
  <si>
    <t>24461-001</t>
  </si>
  <si>
    <t>24461-002</t>
  </si>
  <si>
    <t>Joint Sports Betting Ltd</t>
  </si>
  <si>
    <t>24462-001</t>
  </si>
  <si>
    <t>24462-002</t>
  </si>
  <si>
    <t>24462-003</t>
  </si>
  <si>
    <t>24462-004</t>
  </si>
  <si>
    <t>Joint Sports Betting Ltd - Client Account</t>
  </si>
  <si>
    <t>24462-005</t>
  </si>
  <si>
    <t>24462-006</t>
  </si>
  <si>
    <t>GDoyle Finance Limited</t>
  </si>
  <si>
    <t>24464-001</t>
  </si>
  <si>
    <t>Justin Peter Rose</t>
  </si>
  <si>
    <t>24465-001</t>
  </si>
  <si>
    <t>STM Life Assurance PCC PLC</t>
  </si>
  <si>
    <t>24466-001</t>
  </si>
  <si>
    <t>24466-2982592</t>
  </si>
  <si>
    <t>Time Deposit 2014-11-25 2016-11-25 1.2500 %</t>
  </si>
  <si>
    <t>24466-2983180</t>
  </si>
  <si>
    <t>Time Deposit 2015-04-08 2016-04-06 0.8500 %</t>
  </si>
  <si>
    <t>24466-2983181</t>
  </si>
  <si>
    <t>Time Deposit 2015-04-08 2017-04-07 1.1500 %</t>
  </si>
  <si>
    <t>24466-2983183</t>
  </si>
  <si>
    <t>Time Deposit 2015-04-08 2016-04-07 0.8500 %</t>
  </si>
  <si>
    <t>24466-2983184</t>
  </si>
  <si>
    <t>Phantasmagora Limited</t>
  </si>
  <si>
    <t>24467-001</t>
  </si>
  <si>
    <t>24467-002</t>
  </si>
  <si>
    <t>24467-003</t>
  </si>
  <si>
    <t>24467-004</t>
  </si>
  <si>
    <t>Phantasmagora Limited -Client Account</t>
  </si>
  <si>
    <t>24467-005</t>
  </si>
  <si>
    <t>24467-006</t>
  </si>
  <si>
    <t>Knockout Gaming Limited</t>
  </si>
  <si>
    <t>24468-001</t>
  </si>
  <si>
    <t>24468-002</t>
  </si>
  <si>
    <t>24468-003</t>
  </si>
  <si>
    <t>24468-004</t>
  </si>
  <si>
    <t>Knockout Gaming Ltd - Client Account</t>
  </si>
  <si>
    <t>24468-005</t>
  </si>
  <si>
    <t>24468-006</t>
  </si>
  <si>
    <t>Swan Holding PCC Limited</t>
  </si>
  <si>
    <t>24469-001</t>
  </si>
  <si>
    <t>24469-002</t>
  </si>
  <si>
    <t>Mr Stephen John Turner</t>
  </si>
  <si>
    <t>24470-001</t>
  </si>
  <si>
    <t>24470-002</t>
  </si>
  <si>
    <t>Mr Waleed Al-Humaidhi</t>
  </si>
  <si>
    <t>24471-001</t>
  </si>
  <si>
    <t>Capital Account -US</t>
  </si>
  <si>
    <t>24471-002</t>
  </si>
  <si>
    <t>24471-003</t>
  </si>
  <si>
    <t>Income Account -US</t>
  </si>
  <si>
    <t>24471-004</t>
  </si>
  <si>
    <t>24471-005</t>
  </si>
  <si>
    <t>Capital Account - English</t>
  </si>
  <si>
    <t>24471-006</t>
  </si>
  <si>
    <t>Income Account - English</t>
  </si>
  <si>
    <t>24471-007</t>
  </si>
  <si>
    <t>24471-008</t>
  </si>
  <si>
    <t>Capital Account – English 2</t>
  </si>
  <si>
    <t>Revolution Investment Holdings Limited</t>
  </si>
  <si>
    <t>24473-001</t>
  </si>
  <si>
    <t>Coldharbour Marine Holdings Ltd</t>
  </si>
  <si>
    <t>24474-001</t>
  </si>
  <si>
    <t>24474-002</t>
  </si>
  <si>
    <t>Larivane Investments Limited</t>
  </si>
  <si>
    <t>24475-001</t>
  </si>
  <si>
    <t>EXO Capital LLP</t>
  </si>
  <si>
    <t>24476-001</t>
  </si>
  <si>
    <t>24476-002</t>
  </si>
  <si>
    <t>Exo Capital Holding Ltd</t>
  </si>
  <si>
    <t>24476-003</t>
  </si>
  <si>
    <t>Exo Commodities Ltd</t>
  </si>
  <si>
    <t>24476-004</t>
  </si>
  <si>
    <t>24476-005</t>
  </si>
  <si>
    <t>Capital International (Nominees) Limited</t>
  </si>
  <si>
    <t>24477-001</t>
  </si>
  <si>
    <t>24477-002</t>
  </si>
  <si>
    <t>24477-003</t>
  </si>
  <si>
    <t>24477-004</t>
  </si>
  <si>
    <t>24477-005</t>
  </si>
  <si>
    <t>24477-006</t>
  </si>
  <si>
    <t>24477-007</t>
  </si>
  <si>
    <t>24477-008</t>
  </si>
  <si>
    <t>24477-009</t>
  </si>
  <si>
    <t>24477-010</t>
  </si>
  <si>
    <t>24477-011</t>
  </si>
  <si>
    <t>24477-012</t>
  </si>
  <si>
    <t>24477-013</t>
  </si>
  <si>
    <t>24477-014</t>
  </si>
  <si>
    <t>24477-015</t>
  </si>
  <si>
    <t>24477-016</t>
  </si>
  <si>
    <t>24477-017</t>
  </si>
  <si>
    <t>24477-019</t>
  </si>
  <si>
    <t>24477-020</t>
  </si>
  <si>
    <t>24477-021</t>
  </si>
  <si>
    <t>Graham Frederick Sowrey</t>
  </si>
  <si>
    <t>24478-001</t>
  </si>
  <si>
    <t>Employee</t>
  </si>
  <si>
    <t>24478-002</t>
  </si>
  <si>
    <t>Coincorner Ltd</t>
  </si>
  <si>
    <t>24479-001</t>
  </si>
  <si>
    <t>24479-002</t>
  </si>
  <si>
    <t>Ken Satya LLC</t>
  </si>
  <si>
    <t>24480-001</t>
  </si>
  <si>
    <t>24480-002</t>
  </si>
  <si>
    <t>24480-003</t>
  </si>
  <si>
    <t>Aurum Investments Limited</t>
  </si>
  <si>
    <t>24481-001</t>
  </si>
  <si>
    <t>24481-002</t>
  </si>
  <si>
    <t>24481-003</t>
  </si>
  <si>
    <t>24481-005</t>
  </si>
  <si>
    <t>Y &amp; A Holdings Limited</t>
  </si>
  <si>
    <t>24482-001</t>
  </si>
  <si>
    <t>24482-002</t>
  </si>
  <si>
    <t>24482-003</t>
  </si>
  <si>
    <t>ONEE ATO Ronald Cole Family Discretionary Trust 2014</t>
  </si>
  <si>
    <t>24483-001</t>
  </si>
  <si>
    <t>Craig Marks Limited</t>
  </si>
  <si>
    <t>24484-001</t>
  </si>
  <si>
    <t>24484-002</t>
  </si>
  <si>
    <t>24484-003</t>
  </si>
  <si>
    <t>24484-004</t>
  </si>
  <si>
    <t>24484-005</t>
  </si>
  <si>
    <t>Charlotte Mary Frances Dimelow</t>
  </si>
  <si>
    <t>24485-001</t>
  </si>
  <si>
    <t>24485-002</t>
  </si>
  <si>
    <t>The London Diamond Shop Limited</t>
  </si>
  <si>
    <t>24486-001</t>
  </si>
  <si>
    <t>24486-002</t>
  </si>
  <si>
    <t>LMS Patents (Isle of Man) Limited</t>
  </si>
  <si>
    <t>24487-001</t>
  </si>
  <si>
    <t>24487-002</t>
  </si>
  <si>
    <t>24487-003</t>
  </si>
  <si>
    <t>24487-004</t>
  </si>
  <si>
    <t>JMIA (605) aircraft Leasing Limited</t>
  </si>
  <si>
    <t>24488-001</t>
  </si>
  <si>
    <t>24488-002</t>
  </si>
  <si>
    <t>JMIA (6000) Aircraft Leasing Limited</t>
  </si>
  <si>
    <t>24489-001</t>
  </si>
  <si>
    <t>24489-002</t>
  </si>
  <si>
    <t>DUMMY CLIENT</t>
  </si>
  <si>
    <t>24490-018</t>
  </si>
  <si>
    <t>24490-019</t>
  </si>
  <si>
    <t>SAR</t>
  </si>
  <si>
    <t>24490-020</t>
  </si>
  <si>
    <t>Invocie account</t>
  </si>
  <si>
    <t>24490-021</t>
  </si>
  <si>
    <t>24490001</t>
  </si>
  <si>
    <t>24490002</t>
  </si>
  <si>
    <t>24490003</t>
  </si>
  <si>
    <t>24490004</t>
  </si>
  <si>
    <t>24490005</t>
  </si>
  <si>
    <t>24490006</t>
  </si>
  <si>
    <t>24490007</t>
  </si>
  <si>
    <t>24490008</t>
  </si>
  <si>
    <t>24490009</t>
  </si>
  <si>
    <t>24490010</t>
  </si>
  <si>
    <t>24490011</t>
  </si>
  <si>
    <t>24490012</t>
  </si>
  <si>
    <t>24490013</t>
  </si>
  <si>
    <t>24490014</t>
  </si>
  <si>
    <t>24490015</t>
  </si>
  <si>
    <t>24490016</t>
  </si>
  <si>
    <t>24490017</t>
  </si>
  <si>
    <t>Chesterfield Falcon Ltd ATO The TPD Settlement</t>
  </si>
  <si>
    <t>24491-001</t>
  </si>
  <si>
    <t>Eastern Cottonwood Holdings Limited</t>
  </si>
  <si>
    <t>24493-001</t>
  </si>
  <si>
    <t>24493-002</t>
  </si>
  <si>
    <t>24493-003</t>
  </si>
  <si>
    <t>24493-004</t>
  </si>
  <si>
    <t>MasterCard Security Deposit</t>
  </si>
  <si>
    <t>Business Encore (IOM) Limited</t>
  </si>
  <si>
    <t>24494-001</t>
  </si>
  <si>
    <t>24494-002</t>
  </si>
  <si>
    <t>CNBT as security trustee of Hallmarq Finance Limited</t>
  </si>
  <si>
    <t>24495-002</t>
  </si>
  <si>
    <t>Chesterfield ATO The JT 484 Trust</t>
  </si>
  <si>
    <t>24498-001</t>
  </si>
  <si>
    <t>24498-002</t>
  </si>
  <si>
    <t>24498-003</t>
  </si>
  <si>
    <t>Chesterfield Falcon Ltd ATO The Northwest Trust</t>
  </si>
  <si>
    <t>24499-001</t>
  </si>
  <si>
    <t>24499-002</t>
  </si>
  <si>
    <t>24499-003</t>
  </si>
  <si>
    <t>24499-004</t>
  </si>
  <si>
    <t>Damnaz Holdings (BVI) Limited</t>
  </si>
  <si>
    <t>24500-001</t>
  </si>
  <si>
    <t>24500-002</t>
  </si>
  <si>
    <t>I.F.R&amp;D LLP</t>
  </si>
  <si>
    <t>24501-001</t>
  </si>
  <si>
    <t>G8 Consultants Ltd</t>
  </si>
  <si>
    <t>24502-001</t>
  </si>
  <si>
    <t>24502-002</t>
  </si>
  <si>
    <t>24502-003</t>
  </si>
  <si>
    <t>24502-004</t>
  </si>
  <si>
    <t>Azura Life PLC</t>
  </si>
  <si>
    <t>24503-001</t>
  </si>
  <si>
    <t>24503-002</t>
  </si>
  <si>
    <t>24503-003</t>
  </si>
  <si>
    <t>24503-004</t>
  </si>
  <si>
    <t>SG Medical Equipment Limited</t>
  </si>
  <si>
    <t>24504-001</t>
  </si>
  <si>
    <t>24504-002</t>
  </si>
  <si>
    <t>24504-003</t>
  </si>
  <si>
    <t>24504-004</t>
  </si>
  <si>
    <t>G8 CT Trading Limited</t>
  </si>
  <si>
    <t>24505-001</t>
  </si>
  <si>
    <t>24505-002</t>
  </si>
  <si>
    <t>24505-003</t>
  </si>
  <si>
    <t>24505-004</t>
  </si>
  <si>
    <t>Guardian Capital Ventures Ltd</t>
  </si>
  <si>
    <t>24506-001</t>
  </si>
  <si>
    <t>24506-002</t>
  </si>
  <si>
    <t>24506-003</t>
  </si>
  <si>
    <t>24506-004</t>
  </si>
  <si>
    <t>Apollo Holdings Ltd</t>
  </si>
  <si>
    <t>24507-001</t>
  </si>
  <si>
    <t>24507-002</t>
  </si>
  <si>
    <t>24507-003</t>
  </si>
  <si>
    <t>24507-004</t>
  </si>
  <si>
    <t>Trafalgar Investments Ltd</t>
  </si>
  <si>
    <t>24508-001</t>
  </si>
  <si>
    <t>24508-002</t>
  </si>
  <si>
    <t>24508-003</t>
  </si>
  <si>
    <t>24508-004</t>
  </si>
  <si>
    <t>Financial One Securities Ltd</t>
  </si>
  <si>
    <t>24509-001</t>
  </si>
  <si>
    <t>24509-002</t>
  </si>
  <si>
    <t>24509-003</t>
  </si>
  <si>
    <t>24509-004</t>
  </si>
  <si>
    <t>Sterling Securities International Ltd</t>
  </si>
  <si>
    <t>24510-001</t>
  </si>
  <si>
    <t>24510-002</t>
  </si>
  <si>
    <t>24510-003</t>
  </si>
  <si>
    <t>24510-004</t>
  </si>
  <si>
    <t>Helios Investments Ltd</t>
  </si>
  <si>
    <t>24511-001</t>
  </si>
  <si>
    <t>24511-002</t>
  </si>
  <si>
    <t>24511-003</t>
  </si>
  <si>
    <t>24511-004</t>
  </si>
  <si>
    <t>Sterling Overseas Investments S.A</t>
  </si>
  <si>
    <t>24512-001</t>
  </si>
  <si>
    <t>24512-002</t>
  </si>
  <si>
    <t>24512-003</t>
  </si>
  <si>
    <t>24512-004</t>
  </si>
  <si>
    <t>Mr Gianni Fabrizio &amp; Ms Rachel Morris</t>
  </si>
  <si>
    <t>24513-001</t>
  </si>
  <si>
    <t>24513-002</t>
  </si>
  <si>
    <t>Mr and Mrs Jones</t>
  </si>
  <si>
    <t>24514-001</t>
  </si>
  <si>
    <t>24514-002</t>
  </si>
  <si>
    <t>Software Solutions International Ltd</t>
  </si>
  <si>
    <t>24516-001</t>
  </si>
  <si>
    <t>24516-002</t>
  </si>
  <si>
    <t>24516-003</t>
  </si>
  <si>
    <t>Sustainablilty Advisory Group Ltd</t>
  </si>
  <si>
    <t>24517-001</t>
  </si>
  <si>
    <t>24517-002</t>
  </si>
  <si>
    <t>24517-003</t>
  </si>
  <si>
    <t>Hexabond Limited</t>
  </si>
  <si>
    <t>24518-001</t>
  </si>
  <si>
    <t>24518-002</t>
  </si>
  <si>
    <t>Banjax Limited</t>
  </si>
  <si>
    <t>24519-001</t>
  </si>
  <si>
    <t>24519-002</t>
  </si>
  <si>
    <t>Zeugma Limited</t>
  </si>
  <si>
    <t>24520-001</t>
  </si>
  <si>
    <t>24520-002</t>
  </si>
  <si>
    <t>24520-003</t>
  </si>
  <si>
    <t>24520-004</t>
  </si>
  <si>
    <t>24520-005</t>
  </si>
  <si>
    <t>Pre paid interest account</t>
  </si>
  <si>
    <t>Coldharbour International Limited</t>
  </si>
  <si>
    <t>24521-001</t>
  </si>
  <si>
    <t>24521-002</t>
  </si>
  <si>
    <t>Senate Limited</t>
  </si>
  <si>
    <t>24522-001</t>
  </si>
  <si>
    <t>Main Office Account</t>
  </si>
  <si>
    <t>24522-002</t>
  </si>
  <si>
    <t>Tribal Sensation Limited</t>
  </si>
  <si>
    <t>24524-001</t>
  </si>
  <si>
    <t>Silver Arrow Xchange Ltd</t>
  </si>
  <si>
    <t>24526-001</t>
  </si>
  <si>
    <t>Bankole Oladokun Ekunola</t>
  </si>
  <si>
    <t>24527-001</t>
  </si>
  <si>
    <t>24527-002</t>
  </si>
  <si>
    <t>24527-003</t>
  </si>
  <si>
    <t>Joint Sports Betting Services Limited</t>
  </si>
  <si>
    <t>24528-001</t>
  </si>
  <si>
    <t>24528-002</t>
  </si>
  <si>
    <t>24528-003</t>
  </si>
  <si>
    <t>Henrik Olof Stenson</t>
  </si>
  <si>
    <t>24529-001</t>
  </si>
  <si>
    <t>24529-002</t>
  </si>
  <si>
    <t>24529-003</t>
  </si>
  <si>
    <t>24529-004</t>
  </si>
  <si>
    <t>Sebastien Limat</t>
  </si>
  <si>
    <t>24530-001</t>
  </si>
  <si>
    <t>24530-002</t>
  </si>
  <si>
    <t>Walpay Limited</t>
  </si>
  <si>
    <t>Ginger Limited</t>
  </si>
  <si>
    <t>24531-001</t>
  </si>
  <si>
    <t>24531-002</t>
  </si>
  <si>
    <t>24531-003</t>
  </si>
  <si>
    <t>Avcon Jet Limited</t>
  </si>
  <si>
    <t>24532-001</t>
  </si>
  <si>
    <t>24532-002</t>
  </si>
  <si>
    <t>24532-003</t>
  </si>
  <si>
    <t>24532-004</t>
  </si>
  <si>
    <t>Tromos Consultants Ltd</t>
  </si>
  <si>
    <t>24533-001</t>
  </si>
  <si>
    <t>Taxiarchos Ltd</t>
  </si>
  <si>
    <t>24534-001</t>
  </si>
  <si>
    <t>NPL FC Limited</t>
  </si>
  <si>
    <t>24536-001</t>
  </si>
  <si>
    <t>NPL Sub-Contractor Limited</t>
  </si>
  <si>
    <t>24537-001</t>
  </si>
  <si>
    <t>Imperial Wines of London Ltd</t>
  </si>
  <si>
    <t>24538-001</t>
  </si>
  <si>
    <t>Pavel Kejik</t>
  </si>
  <si>
    <t>24539-001</t>
  </si>
  <si>
    <t>24539-002</t>
  </si>
  <si>
    <t>Hoffman Group Limited</t>
  </si>
  <si>
    <t>24540-001</t>
  </si>
  <si>
    <t>24540-002</t>
  </si>
  <si>
    <t>24540-003</t>
  </si>
  <si>
    <t>24540-004</t>
  </si>
  <si>
    <t>Mr Benjamin Philip Cazaly</t>
  </si>
  <si>
    <t>24541-001</t>
  </si>
  <si>
    <t>Mr N R and Mrs M D Gale</t>
  </si>
  <si>
    <t>24542-001</t>
  </si>
  <si>
    <t>24542-002</t>
  </si>
  <si>
    <t>White Acre Films Ltd</t>
  </si>
  <si>
    <t>24543-001</t>
  </si>
  <si>
    <t>24543-002</t>
  </si>
  <si>
    <t>24543-003</t>
  </si>
  <si>
    <t>Milan Commodities Limited</t>
  </si>
  <si>
    <t>24545-001</t>
  </si>
  <si>
    <t>24545-002</t>
  </si>
  <si>
    <t>24545-003</t>
  </si>
  <si>
    <t>Quartz Limited</t>
  </si>
  <si>
    <t>24546-001</t>
  </si>
  <si>
    <t>Glenmar Investments Ltd</t>
  </si>
  <si>
    <t>24547-001</t>
  </si>
  <si>
    <t>Mawgan Limited</t>
  </si>
  <si>
    <t>24548-001</t>
  </si>
  <si>
    <t>24548-002</t>
  </si>
  <si>
    <t>Women Make Waves</t>
  </si>
  <si>
    <t>24549-001</t>
  </si>
  <si>
    <t>Sebastien Limat Number 2</t>
  </si>
  <si>
    <t>24550-001</t>
  </si>
  <si>
    <t>Mr and Mrs Clur</t>
  </si>
  <si>
    <t>24551-001</t>
  </si>
  <si>
    <t>24551-002</t>
  </si>
  <si>
    <t>24551-003</t>
  </si>
  <si>
    <t>24551-004</t>
  </si>
  <si>
    <t>Blocked MasterCard Account</t>
  </si>
  <si>
    <t>Dr Mark Russell Draper</t>
  </si>
  <si>
    <t>24553-004</t>
  </si>
  <si>
    <t>24553-005</t>
  </si>
  <si>
    <t>24553-006</t>
  </si>
  <si>
    <t>Michael John Evans</t>
  </si>
  <si>
    <t>24554-001</t>
  </si>
  <si>
    <t>Mrs Lucy Connick</t>
  </si>
  <si>
    <t>24555-001</t>
  </si>
  <si>
    <t>24555-002</t>
  </si>
  <si>
    <t>Mr Kolleros and Miss Kollerou</t>
  </si>
  <si>
    <t>24556-001</t>
  </si>
  <si>
    <t>Stellar Tribe Limited</t>
  </si>
  <si>
    <t>24557-001</t>
  </si>
  <si>
    <t>24557-002</t>
  </si>
  <si>
    <t>Blezir Aircraft Leasing (IOM) Limited</t>
  </si>
  <si>
    <t>24558-001</t>
  </si>
  <si>
    <t>Fischer Malta Ltd</t>
  </si>
  <si>
    <t>24559-001</t>
  </si>
  <si>
    <t>24559-002</t>
  </si>
  <si>
    <t>S.I.R &amp; D LLP</t>
  </si>
  <si>
    <t>24560-001</t>
  </si>
  <si>
    <t>AD Energy (NI) Limited</t>
  </si>
  <si>
    <t>24561-001</t>
  </si>
  <si>
    <t>Bio Green Energy Limited</t>
  </si>
  <si>
    <t>24562-001</t>
  </si>
  <si>
    <t>Pine Close Limited</t>
  </si>
  <si>
    <t>24563-001</t>
  </si>
  <si>
    <t>24563-002</t>
  </si>
  <si>
    <t>24563-003</t>
  </si>
  <si>
    <t>Elmenfor Limited</t>
  </si>
  <si>
    <t>24564-001</t>
  </si>
  <si>
    <t>PB Construction Group Limited</t>
  </si>
  <si>
    <t>24565-001</t>
  </si>
  <si>
    <t>Pacific Global Limited</t>
  </si>
  <si>
    <t>24566-001</t>
  </si>
  <si>
    <t>24566-002</t>
  </si>
  <si>
    <t>Royalcourt Limited</t>
  </si>
  <si>
    <t>24567-002</t>
  </si>
  <si>
    <t>Central Software International Limited</t>
  </si>
  <si>
    <t>24569-001</t>
  </si>
  <si>
    <t>Tokyo Limited</t>
  </si>
  <si>
    <t>24570-001</t>
  </si>
  <si>
    <t>24570-002</t>
  </si>
  <si>
    <t>L.R.R&amp;D LLP</t>
  </si>
  <si>
    <t>24572-001</t>
  </si>
  <si>
    <t>Aquitania Ltd</t>
  </si>
  <si>
    <t>24573-001</t>
  </si>
  <si>
    <t>Perseus Limited</t>
  </si>
  <si>
    <t>24574-001</t>
  </si>
  <si>
    <t>24574-002</t>
  </si>
  <si>
    <t>24574-003</t>
  </si>
  <si>
    <t>OneE Investments Limited</t>
  </si>
  <si>
    <t>24575-001</t>
  </si>
  <si>
    <t>OneE Consulting Limited</t>
  </si>
  <si>
    <t>24576-001</t>
  </si>
  <si>
    <t>OneE TDI Limited</t>
  </si>
  <si>
    <t>24577-001</t>
  </si>
  <si>
    <t>CD Foxrock Holdings 2 Limited</t>
  </si>
  <si>
    <t>24578-001</t>
  </si>
  <si>
    <t>INV ONLY</t>
  </si>
  <si>
    <t>CD Foxrock Holdings 1 Unlimited</t>
  </si>
  <si>
    <t>24579-001</t>
  </si>
  <si>
    <t>CD Dunshaughlin Holdings 1 Unlimited</t>
  </si>
  <si>
    <t>24580-001</t>
  </si>
  <si>
    <t>CD Dunshaughlin Holdings 2 Limited</t>
  </si>
  <si>
    <t>24581-001</t>
  </si>
  <si>
    <t>CD Rathborne Holdings 2 Limited</t>
  </si>
  <si>
    <t>24582-001</t>
  </si>
  <si>
    <t>CD Rathborne Holdings 1 Unlimited</t>
  </si>
  <si>
    <t>24583-001</t>
  </si>
  <si>
    <t>CTN Dev Holdings 2 Limited</t>
  </si>
  <si>
    <t>24584-001</t>
  </si>
  <si>
    <t>CTN Dev Holdings 1 Unlimited</t>
  </si>
  <si>
    <t>24585-001</t>
  </si>
  <si>
    <t>Girandell Estates Corp</t>
  </si>
  <si>
    <t>24586-001</t>
  </si>
  <si>
    <t>24586-002</t>
  </si>
  <si>
    <t>Gannon &amp; Cudmore Limited</t>
  </si>
  <si>
    <t>24587-001</t>
  </si>
  <si>
    <t>24587-002</t>
  </si>
  <si>
    <t>Mr G L and Mrs J Kennaugh</t>
  </si>
  <si>
    <t>24597-001</t>
  </si>
  <si>
    <t>24597-002</t>
  </si>
  <si>
    <t>Shelena Sailing Limited</t>
  </si>
  <si>
    <t>24598-001</t>
  </si>
  <si>
    <t>24598-002</t>
  </si>
  <si>
    <t>24598-003</t>
  </si>
  <si>
    <t>Cubit Limited</t>
  </si>
  <si>
    <t>24599-001</t>
  </si>
  <si>
    <t>24599-002</t>
  </si>
  <si>
    <t>Allied Sovereign + Equitable Assurance Company Ltd</t>
  </si>
  <si>
    <t>24600-001</t>
  </si>
  <si>
    <t>24600-002</t>
  </si>
  <si>
    <t>24600-003</t>
  </si>
  <si>
    <t>Omega Global Solutions Limited</t>
  </si>
  <si>
    <t>24601-001</t>
  </si>
  <si>
    <t>24601-002</t>
  </si>
  <si>
    <t>24601-003</t>
  </si>
  <si>
    <t>GTC International Limited</t>
  </si>
  <si>
    <t>24602-001</t>
  </si>
  <si>
    <t>24602-002</t>
  </si>
  <si>
    <t>24602-003</t>
  </si>
  <si>
    <t>24602-004</t>
  </si>
  <si>
    <t>Swift Cloud Aviation Services Limited</t>
  </si>
  <si>
    <t>24603-001</t>
  </si>
  <si>
    <t>24603-002</t>
  </si>
  <si>
    <t>24603-003</t>
  </si>
  <si>
    <t>Vendaero Resources Incorporated</t>
  </si>
  <si>
    <t>24604-001</t>
  </si>
  <si>
    <t>24604-002</t>
  </si>
  <si>
    <t>24604-003</t>
  </si>
  <si>
    <t>HBC Limited</t>
  </si>
  <si>
    <t>24605-001</t>
  </si>
  <si>
    <t>24605-002</t>
  </si>
  <si>
    <t>Release 14 Ltd</t>
  </si>
  <si>
    <t>24606-001</t>
  </si>
  <si>
    <t>24606-002</t>
  </si>
  <si>
    <t>Mrs Maria Suwinska</t>
  </si>
  <si>
    <t>24607-001</t>
  </si>
  <si>
    <t>Mr Ian Paul Mariner</t>
  </si>
  <si>
    <t>24608-001</t>
  </si>
  <si>
    <t>Mr W J and Mrs J A Qualtrough</t>
  </si>
  <si>
    <t>24609-001</t>
  </si>
  <si>
    <t>24609-002</t>
  </si>
  <si>
    <t>Waverley Construction Limited</t>
  </si>
  <si>
    <t>24610-001</t>
  </si>
  <si>
    <t>24610-002</t>
  </si>
  <si>
    <t>TILLAMET  LIMITED</t>
  </si>
  <si>
    <t>24611-001</t>
  </si>
  <si>
    <t>UILLAMET UNLIMITED</t>
  </si>
  <si>
    <t>24612-001</t>
  </si>
  <si>
    <t>Larivane Investments Ltd and Mr and Mrs Badshah</t>
  </si>
  <si>
    <t>24614-001</t>
  </si>
  <si>
    <t>24614-002</t>
  </si>
  <si>
    <t>24614-003</t>
  </si>
  <si>
    <t>Manx Credit Union Working Party</t>
  </si>
  <si>
    <t>24615-001</t>
  </si>
  <si>
    <t>Pettit Group Limited</t>
  </si>
  <si>
    <t>24616-001</t>
  </si>
  <si>
    <t>Port Erin Properties Limited</t>
  </si>
  <si>
    <t>24617-001</t>
  </si>
  <si>
    <t>24617-002</t>
  </si>
  <si>
    <t>Britannia Consulting Limited</t>
  </si>
  <si>
    <t>24619-001</t>
  </si>
  <si>
    <t>Riameen Limited</t>
  </si>
  <si>
    <t>24620-001</t>
  </si>
  <si>
    <t>24620-002</t>
  </si>
  <si>
    <t>Gaimerz.com Ltd</t>
  </si>
  <si>
    <t>24621-001</t>
  </si>
  <si>
    <t>24621-002</t>
  </si>
  <si>
    <t>24621-003</t>
  </si>
  <si>
    <t>24621-004</t>
  </si>
  <si>
    <t>Tracy Dawn Goosen</t>
  </si>
  <si>
    <t>24622-001</t>
  </si>
  <si>
    <t>24622-002</t>
  </si>
  <si>
    <t>24622-003</t>
  </si>
  <si>
    <t>Lexmer Limited</t>
  </si>
  <si>
    <t>24623-001</t>
  </si>
  <si>
    <t>24623-002</t>
  </si>
  <si>
    <t>24623-003</t>
  </si>
  <si>
    <t>Mr Dejan Lovren</t>
  </si>
  <si>
    <t>24624-001</t>
  </si>
  <si>
    <t>Revlonlake International Ltd</t>
  </si>
  <si>
    <t>24626-001</t>
  </si>
  <si>
    <t>24626-002</t>
  </si>
  <si>
    <t>Sulbrick Limited</t>
  </si>
  <si>
    <t>24627-001</t>
  </si>
  <si>
    <t>Relvonlake (IOM) Ltd</t>
  </si>
  <si>
    <t>24628-001</t>
  </si>
  <si>
    <t>24628-002</t>
  </si>
  <si>
    <t>24628-003</t>
  </si>
  <si>
    <t>Pettit Construction Management Limited</t>
  </si>
  <si>
    <t>24629-001</t>
  </si>
  <si>
    <t>Mr and Mrs Curphey</t>
  </si>
  <si>
    <t>24630-001</t>
  </si>
  <si>
    <t>24630-002</t>
  </si>
  <si>
    <t>P2P Loans Limited</t>
  </si>
  <si>
    <t>24631-001</t>
  </si>
  <si>
    <t>7C Shipping Limited</t>
  </si>
  <si>
    <t>24632-001</t>
  </si>
  <si>
    <t>24632-002</t>
  </si>
  <si>
    <t>24632-003</t>
  </si>
  <si>
    <t>Mr Ian L Radford</t>
  </si>
  <si>
    <t>24634-001</t>
  </si>
  <si>
    <t>24634-002</t>
  </si>
  <si>
    <t>DV Global Management Limited</t>
  </si>
  <si>
    <t>24636-001</t>
  </si>
  <si>
    <t>S.L.R&amp;D LLP</t>
  </si>
  <si>
    <t>24637-001</t>
  </si>
  <si>
    <t>Hedgestone Financial Limited</t>
  </si>
  <si>
    <t>24639-001</t>
  </si>
  <si>
    <t>24639-002</t>
  </si>
  <si>
    <t>24639-003</t>
  </si>
  <si>
    <t>M.I.T. Properties Limited</t>
  </si>
  <si>
    <t>24640-001</t>
  </si>
  <si>
    <t>24640-003</t>
  </si>
  <si>
    <t>Crescent Property Limited</t>
  </si>
  <si>
    <t>24642-001</t>
  </si>
  <si>
    <t>Lightoak Investments Limited</t>
  </si>
  <si>
    <t>24643-001</t>
  </si>
  <si>
    <t>24643-002</t>
  </si>
  <si>
    <t>Nicholas Properties (UK) 2015 LLP</t>
  </si>
  <si>
    <t>24644-001</t>
  </si>
  <si>
    <t>24644-2984269</t>
  </si>
  <si>
    <t>Time Deposit 2016-03-10 2016-03-17 0.1600 %</t>
  </si>
  <si>
    <t>Anna Maria Kawalek</t>
  </si>
  <si>
    <t>24645-001</t>
  </si>
  <si>
    <t>Meece Holdings International Limited</t>
  </si>
  <si>
    <t>24646-001</t>
  </si>
  <si>
    <t>24646-002</t>
  </si>
  <si>
    <t>24646-003</t>
  </si>
  <si>
    <t>Direct Building Products (2015) Limited Liability Partnership</t>
  </si>
  <si>
    <t>24648-001</t>
  </si>
  <si>
    <t>24648-2984270</t>
  </si>
  <si>
    <t>BitChemy Ventures Limited</t>
  </si>
  <si>
    <t>24649-001</t>
  </si>
  <si>
    <t>24649-002</t>
  </si>
  <si>
    <t>Moneypenny Properties Limited</t>
  </si>
  <si>
    <t>24650-001</t>
  </si>
  <si>
    <t>24650-002</t>
  </si>
  <si>
    <t>V and E Properties Limited</t>
  </si>
  <si>
    <t>24651-001</t>
  </si>
  <si>
    <t>CNBT ATO the Brian Poade Family Trust</t>
  </si>
  <si>
    <t>24652-001</t>
  </si>
  <si>
    <t>24652-002</t>
  </si>
  <si>
    <t>Income Account</t>
  </si>
  <si>
    <t>Glenedyth Limited</t>
  </si>
  <si>
    <t>24653-001</t>
  </si>
  <si>
    <t>24653-002</t>
  </si>
  <si>
    <t>24653-003</t>
  </si>
  <si>
    <t>Variable Rate Loan account 2</t>
  </si>
  <si>
    <t>Digital Sports Ltd</t>
  </si>
  <si>
    <t>24654-001</t>
  </si>
  <si>
    <t>24654-002</t>
  </si>
  <si>
    <t>24654-003</t>
  </si>
  <si>
    <t>24654-004</t>
  </si>
  <si>
    <t>Damir Franusic</t>
  </si>
  <si>
    <t>24655-001</t>
  </si>
  <si>
    <t>Malbrook Limited</t>
  </si>
  <si>
    <t>24656-001</t>
  </si>
  <si>
    <t>Tissington Limited</t>
  </si>
  <si>
    <t>24657-001</t>
  </si>
  <si>
    <t>Trotha Limited</t>
  </si>
  <si>
    <t>24658-001</t>
  </si>
  <si>
    <t>SL International Limited</t>
  </si>
  <si>
    <t>24660-001</t>
  </si>
  <si>
    <t>GTC Ark Limited</t>
  </si>
  <si>
    <t>24662-001</t>
  </si>
  <si>
    <t>Olympic Wealth Fund SPC</t>
  </si>
  <si>
    <t>24664-001</t>
  </si>
  <si>
    <t>24664-002</t>
  </si>
  <si>
    <t>Herald Land Planning Limited</t>
  </si>
  <si>
    <t>24665-001</t>
  </si>
  <si>
    <t>Audrey Catherine Butterworth</t>
  </si>
  <si>
    <t>24666-001</t>
  </si>
  <si>
    <t>24666-002</t>
  </si>
  <si>
    <t>EB Blue Properties Limited</t>
  </si>
  <si>
    <t>24667-002</t>
  </si>
  <si>
    <t>24667-003</t>
  </si>
  <si>
    <t>24667-004</t>
  </si>
  <si>
    <t>Foundation</t>
  </si>
  <si>
    <t>The Global Community and Sport Foundation</t>
  </si>
  <si>
    <t>24668-001</t>
  </si>
  <si>
    <t>Bothongo Innu - Science Group Limited</t>
  </si>
  <si>
    <t>24670-001</t>
  </si>
  <si>
    <t>Stealth Transportation (IOM) Limited</t>
  </si>
  <si>
    <t>24671-001</t>
  </si>
  <si>
    <t>Evoke Business Solutions PCC Ltd - Cell A</t>
  </si>
  <si>
    <t>24672-001</t>
  </si>
  <si>
    <t>Cell A</t>
  </si>
  <si>
    <t>24672-002</t>
  </si>
  <si>
    <t>Cell B</t>
  </si>
  <si>
    <t>The Links Group Limited</t>
  </si>
  <si>
    <t>24674-001</t>
  </si>
  <si>
    <t>24674-002</t>
  </si>
  <si>
    <t>Tashira Limited</t>
  </si>
  <si>
    <t>24676-001</t>
  </si>
  <si>
    <t>Project Management &amp; Installation Services Limited</t>
  </si>
  <si>
    <t>24677-001</t>
  </si>
  <si>
    <t>Loule Limited</t>
  </si>
  <si>
    <t>24678-001</t>
  </si>
  <si>
    <t>24678-002</t>
  </si>
  <si>
    <t>A.D.R&amp;D LLP</t>
  </si>
  <si>
    <t>24679-001</t>
  </si>
  <si>
    <t>NCE Properties (IOM) Limited</t>
  </si>
  <si>
    <t>24680-001</t>
  </si>
  <si>
    <t>24680-002</t>
  </si>
  <si>
    <t>Kentsford Limited</t>
  </si>
  <si>
    <t>24681-001</t>
  </si>
  <si>
    <t>24681-002</t>
  </si>
  <si>
    <t>Eviternity Holdings Limited</t>
  </si>
  <si>
    <t>24682-001</t>
  </si>
  <si>
    <t>24682-002</t>
  </si>
  <si>
    <t>Ideal Wine Company Limited</t>
  </si>
  <si>
    <t>24683-001</t>
  </si>
  <si>
    <t>Redrock Entertainment Limited</t>
  </si>
  <si>
    <t>24684-001</t>
  </si>
  <si>
    <t>24684-002</t>
  </si>
  <si>
    <t>24684-003</t>
  </si>
  <si>
    <t>Mr Ashay Mervyn</t>
  </si>
  <si>
    <t>24685-001</t>
  </si>
  <si>
    <t>24685-002</t>
  </si>
  <si>
    <t>24685-003</t>
  </si>
  <si>
    <t>Duninga Investment Limited</t>
  </si>
  <si>
    <t>24686-001</t>
  </si>
  <si>
    <t>Winchester Trading Limited</t>
  </si>
  <si>
    <t>24687-001</t>
  </si>
  <si>
    <t>F+SF Patel and IA+RA Patel</t>
  </si>
  <si>
    <t>24688-001</t>
  </si>
  <si>
    <t>24688-002</t>
  </si>
  <si>
    <t>24688-003</t>
  </si>
  <si>
    <t>Durand Trading Limited</t>
  </si>
  <si>
    <t>24689-001</t>
  </si>
  <si>
    <t>24689-002</t>
  </si>
  <si>
    <t>Jeremy A Nash</t>
  </si>
  <si>
    <t>24691-001</t>
  </si>
  <si>
    <t>Montrose Partners International Ltd</t>
  </si>
  <si>
    <t>24692-001</t>
  </si>
  <si>
    <t>24692-002</t>
  </si>
  <si>
    <t>24692-003</t>
  </si>
  <si>
    <t>Mr P D Jones and Mrs C Kay-Jones</t>
  </si>
  <si>
    <t>24693-001</t>
  </si>
  <si>
    <t>24693-002</t>
  </si>
  <si>
    <t>Mr Peter Ralph Oldham</t>
  </si>
  <si>
    <t>24694-001</t>
  </si>
  <si>
    <t>24694-002</t>
  </si>
  <si>
    <t>24694-003</t>
  </si>
  <si>
    <t>Praxisifm Trustees SA ATO Girandell Trust</t>
  </si>
  <si>
    <t>24720-001</t>
  </si>
  <si>
    <t>24720-002</t>
  </si>
  <si>
    <t>Distant Shores Developments Ltd</t>
  </si>
  <si>
    <t>24724-001</t>
  </si>
  <si>
    <t>Nicola Ann Locke</t>
  </si>
  <si>
    <t>24725-001</t>
  </si>
  <si>
    <t>24725-002</t>
  </si>
  <si>
    <t>24725-003</t>
  </si>
  <si>
    <t>24725-004</t>
  </si>
  <si>
    <t>Nigel Dale Hamilton</t>
  </si>
  <si>
    <t>24727-001</t>
  </si>
  <si>
    <t>Mr L Maestro Ortega and Mrs C Varillas Huergo</t>
  </si>
  <si>
    <t>24728-001</t>
  </si>
  <si>
    <t>24728-002</t>
  </si>
  <si>
    <t>Castlethorn Developments Holdings 1 Unlimited</t>
  </si>
  <si>
    <t>24729-001</t>
  </si>
  <si>
    <t>Castlethorn Developments Holdings 2 Limited</t>
  </si>
  <si>
    <t>24730-001</t>
  </si>
  <si>
    <t>Blue Llama solutions Ltd</t>
  </si>
  <si>
    <t>24731-001</t>
  </si>
  <si>
    <t>Mrs Eileen Jones</t>
  </si>
  <si>
    <t>24732-001</t>
  </si>
  <si>
    <t>24732-002</t>
  </si>
  <si>
    <t>Cerenet LLP</t>
  </si>
  <si>
    <t>24733-001</t>
  </si>
  <si>
    <t>Allied Sovereign and Equitable Assurance Company Ltd- IWRAP</t>
  </si>
  <si>
    <t>24734-001</t>
  </si>
  <si>
    <t>24734-002</t>
  </si>
  <si>
    <t>24734-003</t>
  </si>
  <si>
    <t>24734-004</t>
  </si>
  <si>
    <t>24734-005</t>
  </si>
  <si>
    <t>IWPR20151141-NST0616 (Aoki)</t>
  </si>
  <si>
    <t>24734-006</t>
  </si>
  <si>
    <t>IWPR20151143-NST0595 (Yashita)</t>
  </si>
  <si>
    <t>24734-007</t>
  </si>
  <si>
    <t>IWPR20151135-NST0624 (Otake)</t>
  </si>
  <si>
    <t>24734-008</t>
  </si>
  <si>
    <t>IWPR20151131-NST0626 (Ozaki)</t>
  </si>
  <si>
    <t>24734-009</t>
  </si>
  <si>
    <t>IWPR20151140-NST0635 (Kibishi)</t>
  </si>
  <si>
    <t>24734-010</t>
  </si>
  <si>
    <t>IWPR20151150/51/52-NST0606/07/08 (Iwasaki)</t>
  </si>
  <si>
    <t>24734-011</t>
  </si>
  <si>
    <t>IWPR20151142-NST0627 (Yamada)</t>
  </si>
  <si>
    <t>24734-012</t>
  </si>
  <si>
    <t>IWPR20151133-NST0625 (Hasegawa)</t>
  </si>
  <si>
    <t>24734-013</t>
  </si>
  <si>
    <t>IWPR20151127-NST0637 (Kashiwal)</t>
  </si>
  <si>
    <t>24734-014</t>
  </si>
  <si>
    <t>07041959-NST0596 (Imago)</t>
  </si>
  <si>
    <t>24734-015</t>
  </si>
  <si>
    <t>IWPR20161154 - Sekine</t>
  </si>
  <si>
    <t>24734-016</t>
  </si>
  <si>
    <t>IWPR20151109-Madhi</t>
  </si>
  <si>
    <t>24734-017</t>
  </si>
  <si>
    <t>IWPR20151139 - Konda</t>
  </si>
  <si>
    <t>24734-018</t>
  </si>
  <si>
    <t>IWPR20161153 - Iwaski</t>
  </si>
  <si>
    <t>24734-019</t>
  </si>
  <si>
    <t>IWPR20161155 - NST0661 (Chikugo)</t>
  </si>
  <si>
    <t>24734-020</t>
  </si>
  <si>
    <t>IWPR20161156 - NST0660 (Tamura)</t>
  </si>
  <si>
    <t>24734-021</t>
  </si>
  <si>
    <t>IWPR20161157 - NST0662 (Yago)</t>
  </si>
  <si>
    <t>24734-022</t>
  </si>
  <si>
    <t>IWPR20161158 - Ara/Sasaki</t>
  </si>
  <si>
    <t>24734-023</t>
  </si>
  <si>
    <t>IWPR20161159 - Mizuno</t>
  </si>
  <si>
    <t>24734-024</t>
  </si>
  <si>
    <t>IWPR20161160 - Shinazaki</t>
  </si>
  <si>
    <t>24734-025</t>
  </si>
  <si>
    <t>IWPR20161161 - Kojo</t>
  </si>
  <si>
    <t>24734-026</t>
  </si>
  <si>
    <t>IWPR20161162 - Nishimura</t>
  </si>
  <si>
    <t>24734-027</t>
  </si>
  <si>
    <t>IWPR20161163 - Shimanouchi</t>
  </si>
  <si>
    <t>Glen Mhor (2015) LLP</t>
  </si>
  <si>
    <t>24735-001</t>
  </si>
  <si>
    <t>T Teify Davies (2015) LLP</t>
  </si>
  <si>
    <t>24736-001</t>
  </si>
  <si>
    <t>OBP Contractors (2015) LLP</t>
  </si>
  <si>
    <t>24737-001</t>
  </si>
  <si>
    <t>Blue Deep Seas Ltd</t>
  </si>
  <si>
    <t>24738-001</t>
  </si>
  <si>
    <t>Shaun Burton</t>
  </si>
  <si>
    <t>24739-001</t>
  </si>
  <si>
    <t>24739-002</t>
  </si>
  <si>
    <t>Three 7 Media Limited</t>
  </si>
  <si>
    <t>24740-001</t>
  </si>
  <si>
    <t>Andre Paul Barker</t>
  </si>
  <si>
    <t>24741-001</t>
  </si>
  <si>
    <t>Global Hedge Resources Inc</t>
  </si>
  <si>
    <t>24742-001</t>
  </si>
  <si>
    <t>Mannin Prospect Management Ltd</t>
  </si>
  <si>
    <t>24744-001</t>
  </si>
  <si>
    <t>24744-002</t>
  </si>
  <si>
    <t>Hillberry Trust Co Ltd ATO Novaburn Systems Multi Purpose Trust</t>
  </si>
  <si>
    <t>24747-001</t>
  </si>
  <si>
    <t>U Student Group (USG) LLP</t>
  </si>
  <si>
    <t>24748-001</t>
  </si>
  <si>
    <t>MPBM (2015) LLP</t>
  </si>
  <si>
    <t>24749-001</t>
  </si>
  <si>
    <t>Effective Security Services (ESS) LLP</t>
  </si>
  <si>
    <t>24750-001</t>
  </si>
  <si>
    <t>24751-001</t>
  </si>
  <si>
    <t>24751-002</t>
  </si>
  <si>
    <t>IDC</t>
  </si>
  <si>
    <t>Myrtle Court Limited</t>
  </si>
  <si>
    <t>24754-001</t>
  </si>
  <si>
    <t>Cube Limited</t>
  </si>
  <si>
    <t>24755-001</t>
  </si>
  <si>
    <t>24755-002</t>
  </si>
  <si>
    <t>24755-003</t>
  </si>
  <si>
    <t>Kearsley Limited</t>
  </si>
  <si>
    <t>24756-001</t>
  </si>
  <si>
    <t>24756-002</t>
  </si>
  <si>
    <t>24756-003</t>
  </si>
  <si>
    <t>Annatar Limited</t>
  </si>
  <si>
    <t>24757-001</t>
  </si>
  <si>
    <t>24757-002</t>
  </si>
  <si>
    <t>24757-003</t>
  </si>
  <si>
    <t>Silver Tiger International Ltd</t>
  </si>
  <si>
    <t>24758-001</t>
  </si>
  <si>
    <t>24758-002</t>
  </si>
  <si>
    <t>Hillberry Trust Co Ltd ATO CODD Trust</t>
  </si>
  <si>
    <t>24759-001</t>
  </si>
  <si>
    <t>Mr Paolo Kind</t>
  </si>
  <si>
    <t>24760-001</t>
  </si>
  <si>
    <t>Arvense Limited</t>
  </si>
  <si>
    <t>24761-001</t>
  </si>
  <si>
    <t>Andrew Peter Otten</t>
  </si>
  <si>
    <t>24762-001</t>
  </si>
  <si>
    <t>Mr Markus Overhaus</t>
  </si>
  <si>
    <t>24763-001</t>
  </si>
  <si>
    <t>Poruvia Limited</t>
  </si>
  <si>
    <t>24764-001</t>
  </si>
  <si>
    <t>Red Bricks Properties Ltd</t>
  </si>
  <si>
    <t>24765-001</t>
  </si>
  <si>
    <t>24765-003</t>
  </si>
  <si>
    <t>Hillberry Trust company Ltd ATO JDP Trust</t>
  </si>
  <si>
    <t>24767-001</t>
  </si>
  <si>
    <t>Hillberry Trust Company Ltd ATO Leinster Management Services Multi Purpose Trust</t>
  </si>
  <si>
    <t>24768-001</t>
  </si>
  <si>
    <t>Hamilton Holdings Inc</t>
  </si>
  <si>
    <t>24774-001</t>
  </si>
  <si>
    <t>24774-003</t>
  </si>
  <si>
    <t>Hamilton Trust Company (Nevis) Ltd</t>
  </si>
  <si>
    <t>24775-001</t>
  </si>
  <si>
    <t>24775-002</t>
  </si>
  <si>
    <t>Piarro Holdings Ltd</t>
  </si>
  <si>
    <t>24777-001</t>
  </si>
  <si>
    <t>24777-002</t>
  </si>
  <si>
    <t>24777-003</t>
  </si>
  <si>
    <t>Xeva Ltd</t>
  </si>
  <si>
    <t>24778-001</t>
  </si>
  <si>
    <t>24778-002</t>
  </si>
  <si>
    <t>Christina Viktoria Corkill</t>
  </si>
  <si>
    <t>24780-001</t>
  </si>
  <si>
    <t>24780-002</t>
  </si>
  <si>
    <t>Agafya Limited</t>
  </si>
  <si>
    <t>24781-001</t>
  </si>
  <si>
    <t>313 Holdings Limited</t>
  </si>
  <si>
    <t>24785-001</t>
  </si>
  <si>
    <t>24785-002</t>
  </si>
  <si>
    <t>24785-003</t>
  </si>
  <si>
    <t>Montreux Healthcare Fixed Return Fund</t>
  </si>
  <si>
    <t>24786-001</t>
  </si>
  <si>
    <t>24786-002</t>
  </si>
  <si>
    <t>24786-003</t>
  </si>
  <si>
    <t>24786-004</t>
  </si>
  <si>
    <t>London Fluid Systems Technologies (LFST) LLP</t>
  </si>
  <si>
    <t>24787-001</t>
  </si>
  <si>
    <t>Cophet LLP</t>
  </si>
  <si>
    <t>24789-001</t>
  </si>
  <si>
    <t>CNBT ATO the Wright Angle Trust</t>
  </si>
  <si>
    <t>24790001</t>
  </si>
  <si>
    <t>24790002</t>
  </si>
  <si>
    <t>CNBT as Custodian of Montreux Healthcare Fixed Return Fund</t>
  </si>
  <si>
    <t>24791-001</t>
  </si>
  <si>
    <t>24791-002</t>
  </si>
  <si>
    <t>24791-003</t>
  </si>
  <si>
    <t>Ahmed Hassan Hamdani</t>
  </si>
  <si>
    <t>24792-001</t>
  </si>
  <si>
    <t>CNBT ATO The M-B Truck and Van (NI) Employee Retention Trust</t>
  </si>
  <si>
    <t>24890001</t>
  </si>
  <si>
    <t>24890002</t>
  </si>
  <si>
    <t>The McKibbin Family Sub Trust</t>
  </si>
  <si>
    <t>ONEE ATO The Chromolyte Employee Benefit Trust</t>
  </si>
  <si>
    <t>25190001</t>
  </si>
  <si>
    <t>Mr J R &amp; Mrs E A Tomlinson</t>
  </si>
  <si>
    <t>25290001</t>
  </si>
  <si>
    <t>25290002</t>
  </si>
  <si>
    <t>25290003</t>
  </si>
  <si>
    <t>Hebble Holdings Limited</t>
  </si>
  <si>
    <t>25390-006</t>
  </si>
  <si>
    <t>realisation account re Hebble Holdings Ltd</t>
  </si>
  <si>
    <t>25390001</t>
  </si>
  <si>
    <t>25390004</t>
  </si>
  <si>
    <t>25390005</t>
  </si>
  <si>
    <t>CNFS as admin of Themis MN Fund PLC</t>
  </si>
  <si>
    <t>25590001</t>
  </si>
  <si>
    <t>25590002</t>
  </si>
  <si>
    <t>Premier Account</t>
  </si>
  <si>
    <t>25590004</t>
  </si>
  <si>
    <t>25590005</t>
  </si>
  <si>
    <t>25590006</t>
  </si>
  <si>
    <t>David Trimble</t>
  </si>
  <si>
    <t>25790001</t>
  </si>
  <si>
    <t>25790002</t>
  </si>
  <si>
    <t>ONEE ATO AT Medics Limited Employee Retention Trust</t>
  </si>
  <si>
    <t>25890001</t>
  </si>
  <si>
    <t>25890002</t>
  </si>
  <si>
    <t>The Tahir Family sub-trust</t>
  </si>
  <si>
    <t>25890003</t>
  </si>
  <si>
    <t>The Quraishi Family Sub-trust</t>
  </si>
  <si>
    <t>25890004</t>
  </si>
  <si>
    <t>The Abbasi Family Sub-trust</t>
  </si>
  <si>
    <t>25890005</t>
  </si>
  <si>
    <t>The Radwan Family Sub-trust</t>
  </si>
  <si>
    <t>25890006</t>
  </si>
  <si>
    <t>The Lebbe Family Sub-trust</t>
  </si>
  <si>
    <t>25890007</t>
  </si>
  <si>
    <t>The Chouldhry Family Sub-trust</t>
  </si>
  <si>
    <t>25890008</t>
  </si>
  <si>
    <t>The Abbasi Family Sub Trust @ CNBT (IOM) Limited</t>
  </si>
  <si>
    <t>25890009</t>
  </si>
  <si>
    <t>Quaraishi Family 32 day notice</t>
  </si>
  <si>
    <t>25890010</t>
  </si>
  <si>
    <t>The Lebbe Family Sub 32 Day Notice Account</t>
  </si>
  <si>
    <t>25890011</t>
  </si>
  <si>
    <t>Tahir family 32 day</t>
  </si>
  <si>
    <t>Inderia Ltd + Primamendo Ltd ATO Durham Street Benefit Trust</t>
  </si>
  <si>
    <t>26090001</t>
  </si>
  <si>
    <t>RES Capital Group Limited</t>
  </si>
  <si>
    <t>26190001</t>
  </si>
  <si>
    <t>26190002</t>
  </si>
  <si>
    <t>26190004</t>
  </si>
  <si>
    <t>26190005</t>
  </si>
  <si>
    <t>CNBT ATO The M-B Truck and Van (NI) Employee Retention Trust 2008</t>
  </si>
  <si>
    <t>26290001</t>
  </si>
  <si>
    <t>26290002</t>
  </si>
  <si>
    <t>The McKibbin Family 2008 Sub-trust</t>
  </si>
  <si>
    <t>Nikki O'Connor</t>
  </si>
  <si>
    <t>26590001</t>
  </si>
  <si>
    <t>26590003</t>
  </si>
  <si>
    <t>Gainsville Invest Holdings Limited</t>
  </si>
  <si>
    <t>26990001</t>
  </si>
  <si>
    <t>26990002</t>
  </si>
  <si>
    <t>CNBT ATO the T.S.I (Ireland) Employee Retention Trust</t>
  </si>
  <si>
    <t>27090001</t>
  </si>
  <si>
    <t>27090002</t>
  </si>
  <si>
    <t>Hamill Family Sub-Trust</t>
  </si>
  <si>
    <t>27090003</t>
  </si>
  <si>
    <t>Carson Family Sub-Trust</t>
  </si>
  <si>
    <t>27090004</t>
  </si>
  <si>
    <t>Hamill Family Sub Trust</t>
  </si>
  <si>
    <t>27090005</t>
  </si>
  <si>
    <t>Carson Family Sub Trust</t>
  </si>
  <si>
    <t>ONEE ATO McCartney Homes Employee Retention Trust</t>
  </si>
  <si>
    <t>27190001</t>
  </si>
  <si>
    <t>27190002</t>
  </si>
  <si>
    <t>Alex McCartney Family Sub Trust</t>
  </si>
  <si>
    <t>27190003</t>
  </si>
  <si>
    <t>OneE Tax Solutions, CNBT Suspense account re</t>
  </si>
  <si>
    <t>27590001</t>
  </si>
  <si>
    <t>CNBT client account re OneEtax</t>
  </si>
  <si>
    <t>27590002</t>
  </si>
  <si>
    <t>Grzegorz Suwinski</t>
  </si>
  <si>
    <t>27690001</t>
  </si>
  <si>
    <t>27690002</t>
  </si>
  <si>
    <t>27690003</t>
  </si>
  <si>
    <t>ONEE ATO John Mulholland Motors Employee Retention Trust 2007</t>
  </si>
  <si>
    <t>27890001</t>
  </si>
  <si>
    <t>27890002</t>
  </si>
  <si>
    <t>The J Mulholland Family Sub-Trust 2007</t>
  </si>
  <si>
    <t>27890003</t>
  </si>
  <si>
    <t>The J Mulholland Family Sub Tst  2007 32 Day Notice Account</t>
  </si>
  <si>
    <t>Dirk Martin Howsley</t>
  </si>
  <si>
    <t>28490001</t>
  </si>
  <si>
    <t>28490002</t>
  </si>
  <si>
    <t>28490003</t>
  </si>
  <si>
    <t>28490004</t>
  </si>
  <si>
    <t>Weather Data Marine Limited</t>
  </si>
  <si>
    <t>28890-007</t>
  </si>
  <si>
    <t>28890001</t>
  </si>
  <si>
    <t>28890002</t>
  </si>
  <si>
    <t>28890003</t>
  </si>
  <si>
    <t>Disbursements Account</t>
  </si>
  <si>
    <t>Sodbury Limited</t>
  </si>
  <si>
    <t>29190001</t>
  </si>
  <si>
    <t>Tarrel Holdings (Isle of Man) Limited</t>
  </si>
  <si>
    <t>29390-006</t>
  </si>
  <si>
    <t>29390002</t>
  </si>
  <si>
    <t>29390003</t>
  </si>
  <si>
    <t>29390004</t>
  </si>
  <si>
    <t>29390005</t>
  </si>
  <si>
    <t>Nigel Thomas</t>
  </si>
  <si>
    <t>29490001</t>
  </si>
  <si>
    <t>CNBT ATO the Westwick Group of Businesses Limited Employee Retention Trust</t>
  </si>
  <si>
    <t>29690002</t>
  </si>
  <si>
    <t>The Alex Bell Family sub-trust</t>
  </si>
  <si>
    <t>CNBT ATO The Kingston Village Homes Employee Retention Trust</t>
  </si>
  <si>
    <t>29790-2984258</t>
  </si>
  <si>
    <t>Time Deposit 2016-03-07 2016-04-08 0.2000 %</t>
  </si>
  <si>
    <t>29790-2984259</t>
  </si>
  <si>
    <t>29790-2984260</t>
  </si>
  <si>
    <t>29790001</t>
  </si>
  <si>
    <t>29790002</t>
  </si>
  <si>
    <t>SJK Family sub-trust</t>
  </si>
  <si>
    <t>29790003</t>
  </si>
  <si>
    <t>MKK Family sub-trust</t>
  </si>
  <si>
    <t>29790004</t>
  </si>
  <si>
    <t>PMK Family sub-trust</t>
  </si>
  <si>
    <t>29790005</t>
  </si>
  <si>
    <t>KBK Family sub-trust</t>
  </si>
  <si>
    <t>Rachel Marie Higham</t>
  </si>
  <si>
    <t>29990001</t>
  </si>
  <si>
    <t>29990002</t>
  </si>
  <si>
    <t>29990003</t>
  </si>
  <si>
    <t>Urban Space Limited</t>
  </si>
  <si>
    <t>30190-003</t>
  </si>
  <si>
    <t>No 2</t>
  </si>
  <si>
    <t>30190001</t>
  </si>
  <si>
    <t>30190002</t>
  </si>
  <si>
    <t>ONEE ATO The Micro Employee Retention Trust</t>
  </si>
  <si>
    <t>30290001</t>
  </si>
  <si>
    <t>30290002</t>
  </si>
  <si>
    <t>NBC Family sub-trust</t>
  </si>
  <si>
    <t>30290003</t>
  </si>
  <si>
    <t>TG Family sub-trust</t>
  </si>
  <si>
    <t>Genova Limited</t>
  </si>
  <si>
    <t>30690001</t>
  </si>
  <si>
    <t>30690002</t>
  </si>
  <si>
    <t>Union Pub Company Limited</t>
  </si>
  <si>
    <t>30890001</t>
  </si>
  <si>
    <t>CNBT ATO The Magnumhold Employee Retention Tst</t>
  </si>
  <si>
    <t>31190001</t>
  </si>
  <si>
    <t>31190002</t>
  </si>
  <si>
    <t>The Peterson Family (MP) Sub-Trust</t>
  </si>
  <si>
    <t>31190003</t>
  </si>
  <si>
    <t>The Peterson Family (AP) Sub-trust</t>
  </si>
  <si>
    <t>CNBT ATO the Tricula Trust</t>
  </si>
  <si>
    <t>31290002</t>
  </si>
  <si>
    <t>Mr Vernon &amp; Miss Kneale</t>
  </si>
  <si>
    <t>31790001</t>
  </si>
  <si>
    <t>GBP Call Account</t>
  </si>
  <si>
    <t>31790002</t>
  </si>
  <si>
    <t>Rosaline Mary Melia</t>
  </si>
  <si>
    <t>31890001</t>
  </si>
  <si>
    <t>31890002</t>
  </si>
  <si>
    <t>31890003</t>
  </si>
  <si>
    <t>31890004</t>
  </si>
  <si>
    <t>CNBT ATO The EMS RFSS ERT</t>
  </si>
  <si>
    <t>31990001</t>
  </si>
  <si>
    <t>31990002</t>
  </si>
  <si>
    <t>The Douglas Arthur Lawrence Family sub trust</t>
  </si>
  <si>
    <t>31990003</t>
  </si>
  <si>
    <t>Douglas Arthur Lawrence Fam Sub Tst 32 Day Notice A/c</t>
  </si>
  <si>
    <t>CNBT ATO The EMS SG ERT</t>
  </si>
  <si>
    <t>32090001</t>
  </si>
  <si>
    <t>32090002</t>
  </si>
  <si>
    <t>The Douglas Arthur Lawrence Family sub-trust</t>
  </si>
  <si>
    <t>Angela Caulfield</t>
  </si>
  <si>
    <t>32190-004</t>
  </si>
  <si>
    <t>32190-005</t>
  </si>
  <si>
    <t>32190001</t>
  </si>
  <si>
    <t>ONEE ATO The Sunax Limited NRT</t>
  </si>
  <si>
    <t>32290001</t>
  </si>
  <si>
    <t>32290002</t>
  </si>
  <si>
    <t>Equitybridge Capital Limited</t>
  </si>
  <si>
    <t>32390001</t>
  </si>
  <si>
    <t>R G &amp; Mrs P M A Robinson</t>
  </si>
  <si>
    <t>32590001</t>
  </si>
  <si>
    <t>32590002</t>
  </si>
  <si>
    <t>32590003</t>
  </si>
  <si>
    <t>Isle Of Man Prospect Ex-tablers Club</t>
  </si>
  <si>
    <t>32690001</t>
  </si>
  <si>
    <t>32690002</t>
  </si>
  <si>
    <t>Andrew Kevin Cubbon</t>
  </si>
  <si>
    <t>32790-006</t>
  </si>
  <si>
    <t>CNBT ATO The Grosvenor Trust</t>
  </si>
  <si>
    <t>33190001</t>
  </si>
  <si>
    <t>33190002</t>
  </si>
  <si>
    <t>Venmead Real Estate Limited</t>
  </si>
  <si>
    <t>33290001</t>
  </si>
  <si>
    <t>33290002</t>
  </si>
  <si>
    <t>33290003</t>
  </si>
  <si>
    <t>33290004</t>
  </si>
  <si>
    <t>Michael Butt</t>
  </si>
  <si>
    <t>33390001</t>
  </si>
  <si>
    <t>33390002</t>
  </si>
  <si>
    <t>33390003</t>
  </si>
  <si>
    <t>Apex Consulting</t>
  </si>
  <si>
    <t>33490001</t>
  </si>
  <si>
    <t>33490002</t>
  </si>
  <si>
    <t>ONEE ATO Premiertec Consulting Employee Retention Trust</t>
  </si>
  <si>
    <t>33890001</t>
  </si>
  <si>
    <t>33890002</t>
  </si>
  <si>
    <t>The Miles Family Sub-Trust</t>
  </si>
  <si>
    <t>33890003</t>
  </si>
  <si>
    <t>The Crosby Family Sub-Trust</t>
  </si>
  <si>
    <t>33890004</t>
  </si>
  <si>
    <t>The Monaghan Family Sub-Trust</t>
  </si>
  <si>
    <t>33890005</t>
  </si>
  <si>
    <t>The Maclnnes-Manby Family Sub-Trust</t>
  </si>
  <si>
    <t>33890006</t>
  </si>
  <si>
    <t>The Crosby Family 32 Day Notice Account</t>
  </si>
  <si>
    <t>33890007</t>
  </si>
  <si>
    <t>The Miles Family Sub Tst 32 Day Notice Account</t>
  </si>
  <si>
    <t>33890008</t>
  </si>
  <si>
    <t>The Monaghan Family Sub Tst 32 Day Notice Account</t>
  </si>
  <si>
    <t>ONEE ATO Spirit (Data Capture) Ltd Employer Financed Retirement Benefit</t>
  </si>
  <si>
    <t>33990-2984248</t>
  </si>
  <si>
    <t>Time Deposit 2016-03-04 2017-03-03 0.7300 %</t>
  </si>
  <si>
    <t>33990001</t>
  </si>
  <si>
    <t>33990002</t>
  </si>
  <si>
    <t>The Deborah Khadem Family sub trust</t>
  </si>
  <si>
    <t>33990003</t>
  </si>
  <si>
    <t>The Kevin Thomas Family sub trust</t>
  </si>
  <si>
    <t>33990004</t>
  </si>
  <si>
    <t>The Katrina Evans Family Family sub trust</t>
  </si>
  <si>
    <t>33990005</t>
  </si>
  <si>
    <t>The Deborah Khadem Family 2010 Sub Fund</t>
  </si>
  <si>
    <t>33990006</t>
  </si>
  <si>
    <t>The Kevin Thomas Family 2010 Sub Fund</t>
  </si>
  <si>
    <t>33990007</t>
  </si>
  <si>
    <t>The Katrina Evans Family 2010 Sub Fund</t>
  </si>
  <si>
    <t>33990008</t>
  </si>
  <si>
    <t>The Deborah Khadem Family Sub Trust 32 Day Notice Account</t>
  </si>
  <si>
    <t>33990009</t>
  </si>
  <si>
    <t>The Katrina Evans Family Sub Trust 32 Day Notice Account</t>
  </si>
  <si>
    <t>33990010</t>
  </si>
  <si>
    <t>The Deborah Khadem Family 2010 Sub Fund 32 Day Notice Account</t>
  </si>
  <si>
    <t>33990011</t>
  </si>
  <si>
    <t>The Kevin Thomas Family 2010 Sub Fund  32 Day Notice Account</t>
  </si>
  <si>
    <t>33990013</t>
  </si>
  <si>
    <t>The Katrina Evans Family 2010 Sub Fund 32 Day Notice Account</t>
  </si>
  <si>
    <t>33990014</t>
  </si>
  <si>
    <t>The Deborah Khadem-Ahmadabadi 2011 Family Sub Fund</t>
  </si>
  <si>
    <t>33990015</t>
  </si>
  <si>
    <t>The Kevin Thomas 2011 Family Sub Fund</t>
  </si>
  <si>
    <t>33990016</t>
  </si>
  <si>
    <t>The Katrina Evans 2011 Family Sub Fund</t>
  </si>
  <si>
    <t>K Humphreys &amp; L Patterson</t>
  </si>
  <si>
    <t>34190001</t>
  </si>
  <si>
    <t>34190002</t>
  </si>
  <si>
    <t>Mr G R Peake &amp; Mrs J Peake</t>
  </si>
  <si>
    <t>34790001</t>
  </si>
  <si>
    <t>34790002</t>
  </si>
  <si>
    <t>ONEE ATO The Gracemark EFRBS</t>
  </si>
  <si>
    <t>34990001</t>
  </si>
  <si>
    <t>34990002</t>
  </si>
  <si>
    <t>The Anthony Pell Family Sub trust (EFRBS)</t>
  </si>
  <si>
    <t>34990003</t>
  </si>
  <si>
    <t>The Richard Colt Family Sub Trust (EFRBS)</t>
  </si>
  <si>
    <t>34990004</t>
  </si>
  <si>
    <t>The Anthony Pell Family Sub Trust 32 Day Notice Account</t>
  </si>
  <si>
    <t>34990005</t>
  </si>
  <si>
    <t>The Richard Colt Family 32 Day Notice Account</t>
  </si>
  <si>
    <t>CNT ATO The Key Criteria Direct 2008 EFRBS</t>
  </si>
  <si>
    <t>35090001</t>
  </si>
  <si>
    <t>35090002</t>
  </si>
  <si>
    <t>The Juraid Anwer 2008 Family sub trust</t>
  </si>
  <si>
    <t>CNT ATO the Key Criteria Direct 2009 EFRBS</t>
  </si>
  <si>
    <t>35190001</t>
  </si>
  <si>
    <t>35190002</t>
  </si>
  <si>
    <t>The Juraid Anwer 2009</t>
  </si>
  <si>
    <t>ONEE ATO The Alexander Braidwood &amp; Sons (Blantyre) EFRBS</t>
  </si>
  <si>
    <t>35290001</t>
  </si>
  <si>
    <t>35290002</t>
  </si>
  <si>
    <t>The Scott Braidwood Family Sub Trust (EFRBS)</t>
  </si>
  <si>
    <t>35290003</t>
  </si>
  <si>
    <t>The Andrew Braidwood Family Sub-Trust (EFRBS)</t>
  </si>
  <si>
    <t>CNBT ATO The Milton Hall Estates Ltd EFRBS</t>
  </si>
  <si>
    <t>35590-2983572</t>
  </si>
  <si>
    <t>Time Deposit 2015-08-03 2016-08-02 0.7500 %</t>
  </si>
  <si>
    <t>35590-2983573</t>
  </si>
  <si>
    <t>35590001</t>
  </si>
  <si>
    <t>35590002</t>
  </si>
  <si>
    <t>The Purnell Family sub trust</t>
  </si>
  <si>
    <t>35590003</t>
  </si>
  <si>
    <t>The Cheeseman Family sub trust</t>
  </si>
  <si>
    <t>35590006</t>
  </si>
  <si>
    <t>The Purnell Family Sub Trust 32 Day Notice Account</t>
  </si>
  <si>
    <t>35590007</t>
  </si>
  <si>
    <t>The Cheeseman Family Sub Trust 32 Day Notice Account</t>
  </si>
  <si>
    <t>Bryant Services Inc.</t>
  </si>
  <si>
    <t>35890002</t>
  </si>
  <si>
    <t>35890003</t>
  </si>
  <si>
    <t>Mistral Limited</t>
  </si>
  <si>
    <t>36090-006</t>
  </si>
  <si>
    <t>36090001</t>
  </si>
  <si>
    <t>36090002</t>
  </si>
  <si>
    <t>36090003</t>
  </si>
  <si>
    <t>36090004</t>
  </si>
  <si>
    <t>36090005</t>
  </si>
  <si>
    <t>Oscar Bay Limited</t>
  </si>
  <si>
    <t>36190-005</t>
  </si>
  <si>
    <t>36190-006</t>
  </si>
  <si>
    <t>36190001</t>
  </si>
  <si>
    <t>36190002</t>
  </si>
  <si>
    <t>36190003</t>
  </si>
  <si>
    <t>36190004</t>
  </si>
  <si>
    <t>CNT ATO The Best AT Travel Plc EFRBS 2009</t>
  </si>
  <si>
    <t>36390-004</t>
  </si>
  <si>
    <t>36390001</t>
  </si>
  <si>
    <t>36390002</t>
  </si>
  <si>
    <t>Rahul Sharma family sub trust</t>
  </si>
  <si>
    <t>36390003</t>
  </si>
  <si>
    <t>Rita Sharma family sub trust</t>
  </si>
  <si>
    <t>CNT ATO The Best At Travel Plc Employer Financed RBS 2008</t>
  </si>
  <si>
    <t>36490-004</t>
  </si>
  <si>
    <t>36490001</t>
  </si>
  <si>
    <t>36490002</t>
  </si>
  <si>
    <t>36490003</t>
  </si>
  <si>
    <t>Rita Shama family sub trust</t>
  </si>
  <si>
    <t>ONEE ATO the Glenn Management Ltd EFRBS</t>
  </si>
  <si>
    <t>36590001</t>
  </si>
  <si>
    <t>36590002</t>
  </si>
  <si>
    <t>The Jason Glennon Family Sub-Trust</t>
  </si>
  <si>
    <t>36590003</t>
  </si>
  <si>
    <t>The Thomas Glennon Family Sub-Trust</t>
  </si>
  <si>
    <t>CNBT ATO The Bryant Trust</t>
  </si>
  <si>
    <t>36690001</t>
  </si>
  <si>
    <t>ONEE ATO Greco Brothers Ltd EFRBS</t>
  </si>
  <si>
    <t>36890001</t>
  </si>
  <si>
    <t>36890002</t>
  </si>
  <si>
    <t>The Peter Rovardi Family Sub Trust</t>
  </si>
  <si>
    <t>36890003</t>
  </si>
  <si>
    <t>The Anthony Rovardi Family Sub Trust</t>
  </si>
  <si>
    <t>36890004</t>
  </si>
  <si>
    <t>The Peter Rovardi Family Sub Trust @ CNBT (IOM) Limited</t>
  </si>
  <si>
    <t>36890005</t>
  </si>
  <si>
    <t>ONEE ATO Pulsar Process Measurement Ltd EFRBS</t>
  </si>
  <si>
    <t>36990001</t>
  </si>
  <si>
    <t>36990002</t>
  </si>
  <si>
    <t>The Stephen Burton Family Sub Trust</t>
  </si>
  <si>
    <t>36990003</t>
  </si>
  <si>
    <t>The Keith Beard Family Sub Trust</t>
  </si>
  <si>
    <t>36990004</t>
  </si>
  <si>
    <t>The Keith Flint Family Sub Trust</t>
  </si>
  <si>
    <t>36990006</t>
  </si>
  <si>
    <t>The Keith Flint Family Sub Tst 32 Day Notice Account</t>
  </si>
  <si>
    <t>ONEE ATO Pout and Foster Ltd EFRBS</t>
  </si>
  <si>
    <t>37090001</t>
  </si>
  <si>
    <t>37090002</t>
  </si>
  <si>
    <t>The Simon Foster Family Sub Trust</t>
  </si>
  <si>
    <t>37090003</t>
  </si>
  <si>
    <t>The Dianne Foster Family Sub Trust</t>
  </si>
  <si>
    <t>Dingley Limited</t>
  </si>
  <si>
    <t>37290001</t>
  </si>
  <si>
    <t>Eppleby Limited</t>
  </si>
  <si>
    <t>37390001</t>
  </si>
  <si>
    <t>Channel Capital Partners Limited</t>
  </si>
  <si>
    <t>48090001</t>
  </si>
  <si>
    <t>USD Cash Account</t>
  </si>
  <si>
    <t>ONEE ATO AT Medics Employer Financed Retirement Benefit Scheme</t>
  </si>
  <si>
    <t>48290001</t>
  </si>
  <si>
    <t>48290002</t>
  </si>
  <si>
    <t>Dr Tahir Family Sub Trust</t>
  </si>
  <si>
    <t>48290003</t>
  </si>
  <si>
    <t>Dr Quraishi Family Sub Trust</t>
  </si>
  <si>
    <t>48290004</t>
  </si>
  <si>
    <t>Dr Abbasi Family Sub Trust</t>
  </si>
  <si>
    <t>48290005</t>
  </si>
  <si>
    <t>Dr Radwan Family Sub Trust</t>
  </si>
  <si>
    <t>48290006</t>
  </si>
  <si>
    <t>Dr Lebbe Family Sub Trust</t>
  </si>
  <si>
    <t>48290007</t>
  </si>
  <si>
    <t>Dr Choudhry Family Sub Trust</t>
  </si>
  <si>
    <t>48290008</t>
  </si>
  <si>
    <t>Dr Aumran Tahir 2010 family sub trust</t>
  </si>
  <si>
    <t>48290009</t>
  </si>
  <si>
    <t>Dr Usman Quraishi 2010 family sub trust</t>
  </si>
  <si>
    <t>48290010</t>
  </si>
  <si>
    <t>Dr Hasnain Abbasi 2010 family sub trust</t>
  </si>
  <si>
    <t>48290011</t>
  </si>
  <si>
    <t>Dr Tarek Radwan 2010 family sub trust</t>
  </si>
  <si>
    <t>48290012</t>
  </si>
  <si>
    <t>Dr Fiyaz Lebbe 2010 family sub trust</t>
  </si>
  <si>
    <t>48290013</t>
  </si>
  <si>
    <t>Dr Muneeb Choudhry 2010 family sub trust</t>
  </si>
  <si>
    <t>48290014</t>
  </si>
  <si>
    <t>Dr Choudhry Family Sub Trust 32 Day Notice Account</t>
  </si>
  <si>
    <t>48290015</t>
  </si>
  <si>
    <t>Dr Hasnain Abbasi 2010 Family Sub Trust 32 Day Notice Account</t>
  </si>
  <si>
    <t>48290016</t>
  </si>
  <si>
    <t>Dr Radwan Family Sub Tst 32 Day Notice Account</t>
  </si>
  <si>
    <t>48290022</t>
  </si>
  <si>
    <t>Dr Tarek Radwan 2010 Fam Sub  32 Day Notice Account</t>
  </si>
  <si>
    <t>48290025</t>
  </si>
  <si>
    <t>Dr Fiyaz Lebbe 2010 Fam Sub 32 Day Notice Account</t>
  </si>
  <si>
    <t>48290026</t>
  </si>
  <si>
    <t>Dr Lebbe Family Sub Trust 32 Day Notice Account</t>
  </si>
  <si>
    <t>48290027</t>
  </si>
  <si>
    <t>Dr Hasnain Abbasi 2010 Fam Sub Tst 32 Day Notice A/c</t>
  </si>
  <si>
    <t>48290028</t>
  </si>
  <si>
    <t>Dr Tarek Radwan 2010 Fam Sub 32 Day Notice Account</t>
  </si>
  <si>
    <t>48290029</t>
  </si>
  <si>
    <t>Dr Aumran Tahir 2010 Fam Sub 32 Day Notice A/c</t>
  </si>
  <si>
    <t>48290030</t>
  </si>
  <si>
    <t>Dr Tahir Family sub Tst 32 Day Notice Account</t>
  </si>
  <si>
    <t>48290031</t>
  </si>
  <si>
    <t>Dr Muneeb Choudhry 2010 Family Sub Tst 32 Day Notice A/c</t>
  </si>
  <si>
    <t>Redwood Land Partnership</t>
  </si>
  <si>
    <t>48390001</t>
  </si>
  <si>
    <t>48390002</t>
  </si>
  <si>
    <t>Dingley Limited  ATO The David Sheinman 2005 Settlement</t>
  </si>
  <si>
    <t>48490001</t>
  </si>
  <si>
    <t>Eppleby Limited ATO The Ian Shiner 2005 Settlement</t>
  </si>
  <si>
    <t>48590001</t>
  </si>
  <si>
    <t>Hackworth Holdings Limited</t>
  </si>
  <si>
    <t>48690001</t>
  </si>
  <si>
    <t>48690002</t>
  </si>
  <si>
    <t>48690003</t>
  </si>
  <si>
    <t>CNBT ATO the Shalva Trust</t>
  </si>
  <si>
    <t>49690-002</t>
  </si>
  <si>
    <t>OneE Group Limited</t>
  </si>
  <si>
    <t>49790-002</t>
  </si>
  <si>
    <t>49790-003</t>
  </si>
  <si>
    <t>49790-004</t>
  </si>
  <si>
    <t>49790001</t>
  </si>
  <si>
    <t>Daniel Lehnberg</t>
  </si>
  <si>
    <t>49890001</t>
  </si>
  <si>
    <t>49890002</t>
  </si>
  <si>
    <t>Clarecourt Limited</t>
  </si>
  <si>
    <t>50090-003</t>
  </si>
  <si>
    <t>50090001</t>
  </si>
  <si>
    <t>50090002</t>
  </si>
  <si>
    <t>Raymond John Davies &amp; Mrs Anita Gould -Davies</t>
  </si>
  <si>
    <t>50190002</t>
  </si>
  <si>
    <t>Grzegorz Wojciech &amp; Sharon Ann Suwinski</t>
  </si>
  <si>
    <t>50290-003</t>
  </si>
  <si>
    <t>Number 2 Savings account</t>
  </si>
  <si>
    <t>50290-004</t>
  </si>
  <si>
    <t>Re Harley</t>
  </si>
  <si>
    <t>50290-005</t>
  </si>
  <si>
    <t>Re Drew</t>
  </si>
  <si>
    <t>50290-006</t>
  </si>
  <si>
    <t>Re Olivia</t>
  </si>
  <si>
    <t>50290-007</t>
  </si>
  <si>
    <t>50290001</t>
  </si>
  <si>
    <t>50290002</t>
  </si>
  <si>
    <t>RESGEO Group Limited</t>
  </si>
  <si>
    <t>50390001</t>
  </si>
  <si>
    <t>50390002</t>
  </si>
  <si>
    <t>Beeston Administration Limited</t>
  </si>
  <si>
    <t>50490002</t>
  </si>
  <si>
    <t>Beeston Management Limited</t>
  </si>
  <si>
    <t>50590002</t>
  </si>
  <si>
    <t>Young Limited</t>
  </si>
  <si>
    <t>50890-004</t>
  </si>
  <si>
    <t>50890001</t>
  </si>
  <si>
    <t>50890002</t>
  </si>
  <si>
    <t>Beeston Mgmt Ltd ATO the Appel Trust</t>
  </si>
  <si>
    <t>51090001</t>
  </si>
  <si>
    <t>Paul Investments Limited</t>
  </si>
  <si>
    <t>51190001</t>
  </si>
  <si>
    <t>Ariel Limited</t>
  </si>
  <si>
    <t>51490-002</t>
  </si>
  <si>
    <t>51490001</t>
  </si>
  <si>
    <t>Beeston Mgmt Ltd ATO The Blue Trust</t>
  </si>
  <si>
    <t>52590001</t>
  </si>
  <si>
    <t>Beeston Mgmt Ltd ATO Brilliant Family Trust</t>
  </si>
  <si>
    <t>52690001</t>
  </si>
  <si>
    <t>Beeston Mgmt Ltd ATO Butterfly Trust</t>
  </si>
  <si>
    <t>52790001</t>
  </si>
  <si>
    <t>Beeston Mgmt Ltd ATO The Emes Trust</t>
  </si>
  <si>
    <t>55090-002</t>
  </si>
  <si>
    <t>55090-003</t>
  </si>
  <si>
    <t>55090001</t>
  </si>
  <si>
    <t>Beeston Mgmt Ltd ATO Gladon Trust</t>
  </si>
  <si>
    <t>56090001</t>
  </si>
  <si>
    <t>56090002</t>
  </si>
  <si>
    <t>56090003</t>
  </si>
  <si>
    <t>Ingate Limited</t>
  </si>
  <si>
    <t>56190-002</t>
  </si>
  <si>
    <t>56190001</t>
  </si>
  <si>
    <t>Kincardine Limited</t>
  </si>
  <si>
    <t>56490-002</t>
  </si>
  <si>
    <t>CNBT ATO the Abraham Katzauer Family Settlement</t>
  </si>
  <si>
    <t>58590-002</t>
  </si>
  <si>
    <t>58590-005</t>
  </si>
  <si>
    <t>58590-006</t>
  </si>
  <si>
    <t>Jonathan Katzauer Funds</t>
  </si>
  <si>
    <t>Meesden Properties Limited</t>
  </si>
  <si>
    <t>58690-002</t>
  </si>
  <si>
    <t>58690-003</t>
  </si>
  <si>
    <t>Beeston Mgmt Ltd ATO Lake Trust</t>
  </si>
  <si>
    <t>58790001</t>
  </si>
  <si>
    <t>58790002</t>
  </si>
  <si>
    <t>58790003</t>
  </si>
  <si>
    <t>58790004</t>
  </si>
  <si>
    <t>Donovan Investments Limited</t>
  </si>
  <si>
    <t>58890002</t>
  </si>
  <si>
    <t>58890003</t>
  </si>
  <si>
    <t>58890004</t>
  </si>
  <si>
    <t>58890005</t>
  </si>
  <si>
    <t>58890006</t>
  </si>
  <si>
    <t>58890007</t>
  </si>
  <si>
    <t>58890008</t>
  </si>
  <si>
    <t>58890009</t>
  </si>
  <si>
    <t>Billingham Limited</t>
  </si>
  <si>
    <t>59890-002</t>
  </si>
  <si>
    <t>59890-003</t>
  </si>
  <si>
    <t>59890001</t>
  </si>
  <si>
    <t>Beeston Mgmt Ltd ATO Ocean Trust</t>
  </si>
  <si>
    <t>60690-002</t>
  </si>
  <si>
    <t>60690001</t>
  </si>
  <si>
    <t>Beeston Mgmt Ltd ATO Optima Trust</t>
  </si>
  <si>
    <t>60790001</t>
  </si>
  <si>
    <t>Beeston Mgmt Ltd ATO Paul Trust</t>
  </si>
  <si>
    <t>60990001</t>
  </si>
  <si>
    <t>60990002</t>
  </si>
  <si>
    <t>60990004</t>
  </si>
  <si>
    <t>Beeston Mgmt Ltd ATO The Plimsoll Trust</t>
  </si>
  <si>
    <t>61290001</t>
  </si>
  <si>
    <t>61290002</t>
  </si>
  <si>
    <t>Catterick Limited</t>
  </si>
  <si>
    <t>61390-2984228</t>
  </si>
  <si>
    <t>61390001</t>
  </si>
  <si>
    <t>61390002</t>
  </si>
  <si>
    <t>61390003</t>
  </si>
  <si>
    <t>Beeston Mgmt Ltd ATO Raphael Azouz Trust</t>
  </si>
  <si>
    <t>61890-002</t>
  </si>
  <si>
    <t>61890-003</t>
  </si>
  <si>
    <t>61890001</t>
  </si>
  <si>
    <t>Beeston Mgmt Ltd ATO The Richman Family Trust</t>
  </si>
  <si>
    <t>61990-004</t>
  </si>
  <si>
    <t>61990001</t>
  </si>
  <si>
    <t>61990002</t>
  </si>
  <si>
    <t>Beeston Mgmt Ltd ATO Rubilub Family Trust</t>
  </si>
  <si>
    <t>62590001</t>
  </si>
  <si>
    <t>CNBT ATO the Sheba Family Trust</t>
  </si>
  <si>
    <t>63090-002</t>
  </si>
  <si>
    <t>63090-003</t>
  </si>
  <si>
    <t>63090-004</t>
  </si>
  <si>
    <t>Fuego</t>
  </si>
  <si>
    <t>63090-005</t>
  </si>
  <si>
    <t>Persepolis</t>
  </si>
  <si>
    <t>63090-006</t>
  </si>
  <si>
    <t>Gaborone</t>
  </si>
  <si>
    <t>63090-007</t>
  </si>
  <si>
    <t>Fuego 32 Day</t>
  </si>
  <si>
    <t>63090-008</t>
  </si>
  <si>
    <t>Persepolis 32 day</t>
  </si>
  <si>
    <t>63090-009</t>
  </si>
  <si>
    <t>Gaborone 32 day</t>
  </si>
  <si>
    <t>Kingsey Limited</t>
  </si>
  <si>
    <t>64890-002</t>
  </si>
  <si>
    <t>Beeston Mgmt Ltd ATO William C. Neeth Trust</t>
  </si>
  <si>
    <t>65390001</t>
  </si>
  <si>
    <t>Hutton Limited</t>
  </si>
  <si>
    <t>65490001</t>
  </si>
  <si>
    <t>Beeston Mgmt Ltd ATO Zinger Family Trust</t>
  </si>
  <si>
    <t>65590001</t>
  </si>
  <si>
    <t>Slyrain Investments Limited</t>
  </si>
  <si>
    <t>65690001</t>
  </si>
  <si>
    <t>S and K Edmonds</t>
  </si>
  <si>
    <t>65790001</t>
  </si>
  <si>
    <t>65790002</t>
  </si>
  <si>
    <t>65790003</t>
  </si>
  <si>
    <t>65790004</t>
  </si>
  <si>
    <t>ONEE ATO Test Valley Engineers Ltd EFRBS</t>
  </si>
  <si>
    <t>65890001</t>
  </si>
  <si>
    <t>65890002</t>
  </si>
  <si>
    <t>Les Mabey Family Sub Trust</t>
  </si>
  <si>
    <t>65890003</t>
  </si>
  <si>
    <t>Judith Vicki Mabey Family Sub Trust</t>
  </si>
  <si>
    <t>65890004</t>
  </si>
  <si>
    <t>Kent Family Sub Trust</t>
  </si>
  <si>
    <t>Mrs Karen Connor</t>
  </si>
  <si>
    <t>66190001</t>
  </si>
  <si>
    <t>66190002</t>
  </si>
  <si>
    <t>Keith Humphreys</t>
  </si>
  <si>
    <t>66390001</t>
  </si>
  <si>
    <t>66390002</t>
  </si>
  <si>
    <t>Charnick, Lucy Barbara</t>
  </si>
  <si>
    <t>66590001</t>
  </si>
  <si>
    <t>66590002</t>
  </si>
  <si>
    <t>Ian Bruce Murray</t>
  </si>
  <si>
    <t>66690001</t>
  </si>
  <si>
    <t>Victoria Maria King</t>
  </si>
  <si>
    <t>66790001</t>
  </si>
  <si>
    <t>66790002</t>
  </si>
  <si>
    <t>The City Park Technology Centre Ltd EFRBS</t>
  </si>
  <si>
    <t>67090001</t>
  </si>
  <si>
    <t>67090002</t>
  </si>
  <si>
    <t>Keith Inch family sub-trust</t>
  </si>
  <si>
    <t>67090003</t>
  </si>
  <si>
    <t>Roderick Stuart Family sub trust</t>
  </si>
  <si>
    <t>67090004</t>
  </si>
  <si>
    <t>Douglas Macmillan Family sub trust</t>
  </si>
  <si>
    <t>67090005</t>
  </si>
  <si>
    <t>Gerald Murphy Family sub trust</t>
  </si>
  <si>
    <t>67090006</t>
  </si>
  <si>
    <t>Keith Logie inch 2010 Family Sub Fund</t>
  </si>
  <si>
    <t>67090007</t>
  </si>
  <si>
    <t>Roderick Angus Erskine Stuart 2010 Family Sub Fund</t>
  </si>
  <si>
    <t>67090008</t>
  </si>
  <si>
    <t>Gerald Joseph Murphy 2010 Family Sub Fund</t>
  </si>
  <si>
    <t>67090009</t>
  </si>
  <si>
    <t>Douglas Gordon Macmillan 2010 Family Sub Fund</t>
  </si>
  <si>
    <t>67090015</t>
  </si>
  <si>
    <t>Keith Inch Family Sub Trust @ CNBT (IOM) Limited</t>
  </si>
  <si>
    <t>James Fraser Simpson</t>
  </si>
  <si>
    <t>67190001</t>
  </si>
  <si>
    <t>67190002</t>
  </si>
  <si>
    <t>Cayman National Fund Services (Isle of Man) Limited</t>
  </si>
  <si>
    <t>67290001</t>
  </si>
  <si>
    <t>67290002</t>
  </si>
  <si>
    <t>Jennifer Louise Cuttriss</t>
  </si>
  <si>
    <t>67490001</t>
  </si>
  <si>
    <t>67490002</t>
  </si>
  <si>
    <t>Anthony James Duggan</t>
  </si>
  <si>
    <t>67790001</t>
  </si>
  <si>
    <t>67790002</t>
  </si>
  <si>
    <t>Beeston Mgmt Ltd ATO Granny Connie Trust</t>
  </si>
  <si>
    <t>68290001</t>
  </si>
  <si>
    <t>CNBT ATO The Kromin Trust</t>
  </si>
  <si>
    <t>68390001</t>
  </si>
  <si>
    <t>68390002</t>
  </si>
  <si>
    <t>ONEE ATO MB Finn, MD Finn, DL Pollak &amp; AZ Finn as Trustees of A. Aster Trust</t>
  </si>
  <si>
    <t>68590001</t>
  </si>
  <si>
    <t>68590002</t>
  </si>
  <si>
    <t>ONEE ATO Tube Developments Ltd EFRBS</t>
  </si>
  <si>
    <t>68690001</t>
  </si>
  <si>
    <t>68690002</t>
  </si>
  <si>
    <t>John Fortune Fraser Family Sub Trust</t>
  </si>
  <si>
    <t>68690003</t>
  </si>
  <si>
    <t>Ian Fortune Fraser Family Sub Trust</t>
  </si>
  <si>
    <t>68690004</t>
  </si>
  <si>
    <t>Stephen Dawson Fraser Family Sub Trust</t>
  </si>
  <si>
    <t>68690005</t>
  </si>
  <si>
    <t>Gregor Fraser Family Sub Trust</t>
  </si>
  <si>
    <t>68690006</t>
  </si>
  <si>
    <t>Tessa Megan Fortune Hartmann Family Sub Trust</t>
  </si>
  <si>
    <t>68690007</t>
  </si>
  <si>
    <t>Alexander Dale Chalmers Family Sub Trust</t>
  </si>
  <si>
    <t>68690008</t>
  </si>
  <si>
    <t>Douglas Kay Family Sub Trust</t>
  </si>
  <si>
    <t>68690009</t>
  </si>
  <si>
    <t>The John Fortune Fraser 2010 Sub Fund</t>
  </si>
  <si>
    <t>68690010</t>
  </si>
  <si>
    <t>The Ian Forturne Fraser 2010 Family Sub Fund</t>
  </si>
  <si>
    <t>68690012</t>
  </si>
  <si>
    <t>Gregor Fraser Family Sub Trust 32 Day Notice Account</t>
  </si>
  <si>
    <t>68690014</t>
  </si>
  <si>
    <t>Tessa Megan Fortune Hartman 32 Day Notice A/c</t>
  </si>
  <si>
    <t>68690015</t>
  </si>
  <si>
    <t>The John Fortune Fraser 2010 Sub Fund 32 Day Notice A/c</t>
  </si>
  <si>
    <t>68690016</t>
  </si>
  <si>
    <t>Douglas Kay 32 Day Notice Account</t>
  </si>
  <si>
    <t>68690017</t>
  </si>
  <si>
    <t>Alexander Dale Chalmers 32 Day Notice Account</t>
  </si>
  <si>
    <t>ONEE ATO World News Media Ltd EFRBS</t>
  </si>
  <si>
    <t>68790001</t>
  </si>
  <si>
    <t>68790002</t>
  </si>
  <si>
    <t>Howard James Angel Family Sub-Trust</t>
  </si>
  <si>
    <t>68790003</t>
  </si>
  <si>
    <t>Howard James Angel 2010 fAmily Sub Fund</t>
  </si>
  <si>
    <t>ONEE ATO Tower Business Media Ltd EFRBS</t>
  </si>
  <si>
    <t>68890001</t>
  </si>
  <si>
    <t>68890002</t>
  </si>
  <si>
    <t>68890003</t>
  </si>
  <si>
    <t>Howard James Angel 2010 Family Sub fund</t>
  </si>
  <si>
    <t>Gary Maxwell Kermode</t>
  </si>
  <si>
    <t>68990002</t>
  </si>
  <si>
    <t>Mortgage - 56 Whitebridge Road</t>
  </si>
  <si>
    <t>68990003</t>
  </si>
  <si>
    <t>Mortgage - 22 Ballakermeen Drive</t>
  </si>
  <si>
    <t>John &amp; Yelena Nisbet</t>
  </si>
  <si>
    <t>69090001</t>
  </si>
  <si>
    <t>69090002</t>
  </si>
  <si>
    <t>Albert R &amp; Dorothy J Gellman</t>
  </si>
  <si>
    <t>69290001</t>
  </si>
  <si>
    <t>69290002</t>
  </si>
  <si>
    <t>69290003</t>
  </si>
  <si>
    <t>ONEE ATO The Contract Vehicles Ltd EFRBS</t>
  </si>
  <si>
    <t>69390001</t>
  </si>
  <si>
    <t>69390002</t>
  </si>
  <si>
    <t>John Allan Ross Family Sub-Trust</t>
  </si>
  <si>
    <t>69390003</t>
  </si>
  <si>
    <t>Nigel John Barrett Family Sub Trust</t>
  </si>
  <si>
    <t>69390004</t>
  </si>
  <si>
    <t>Alec Charles Brown family Sub-Trust</t>
  </si>
  <si>
    <t>69390005</t>
  </si>
  <si>
    <t>John Allan Ross 2010 Family sub-trust</t>
  </si>
  <si>
    <t>69390006</t>
  </si>
  <si>
    <t>Nigel John Barrett 2010 Family sub-trust</t>
  </si>
  <si>
    <t>69390007</t>
  </si>
  <si>
    <t>Alec Charles Brown 2010 Family sub-trust</t>
  </si>
  <si>
    <t>69390011</t>
  </si>
  <si>
    <t>John Allan Ross Family Sub Tst 32 Day Notice Account</t>
  </si>
  <si>
    <t>69390012</t>
  </si>
  <si>
    <t>Alec Charles Brown Family Sub Tst 32 Day Notice Account</t>
  </si>
  <si>
    <t>69390013</t>
  </si>
  <si>
    <t>John Allan Ross 2010 Family Sub Trust 32 Day Notice Account</t>
  </si>
  <si>
    <t>69390014</t>
  </si>
  <si>
    <t>69390015</t>
  </si>
  <si>
    <t>John Allan Ross Family Sub-Trust @ CNBT (IOM) Limited</t>
  </si>
  <si>
    <t>Enigma Estates Limited</t>
  </si>
  <si>
    <t>69590-008</t>
  </si>
  <si>
    <t>69590001</t>
  </si>
  <si>
    <t>69590002</t>
  </si>
  <si>
    <t>Tromode Woods Monthly Loan A/c</t>
  </si>
  <si>
    <t>69590003</t>
  </si>
  <si>
    <t>69590006</t>
  </si>
  <si>
    <t>Manor Woods Mortage Payment account</t>
  </si>
  <si>
    <t>ONEE ATO Barnet+Mckeon ATO the Water Audit Services Ltd EFRBS</t>
  </si>
  <si>
    <t>69790001</t>
  </si>
  <si>
    <t>69790002</t>
  </si>
  <si>
    <t>Gregory John Shelton Family Sub Trust</t>
  </si>
  <si>
    <t>69790003</t>
  </si>
  <si>
    <t>Neil Robert Holmes Family Sub Trust</t>
  </si>
  <si>
    <t>Alphen Trust ATO Sheldon Trust</t>
  </si>
  <si>
    <t>70290001</t>
  </si>
  <si>
    <t>70290002</t>
  </si>
  <si>
    <t>ONEE ATO Allied Acoustic Ltd EFRBS</t>
  </si>
  <si>
    <t>70590001</t>
  </si>
  <si>
    <t>70590002</t>
  </si>
  <si>
    <t>The James Burns Hamilton Family Sub Trust</t>
  </si>
  <si>
    <t>70590003</t>
  </si>
  <si>
    <t>The John Kelly Millar Family Sub Trust</t>
  </si>
  <si>
    <t>70590004</t>
  </si>
  <si>
    <t>The James Burns Hamilton Family Sub Trust @ CNBT (IOM) Ltd</t>
  </si>
  <si>
    <t>ONEE ATO Soundtex Partitions Ltd EFRBS</t>
  </si>
  <si>
    <t>70690001</t>
  </si>
  <si>
    <t>70690002</t>
  </si>
  <si>
    <t>James Burns Hamilton Family Sub Trust</t>
  </si>
  <si>
    <t>70690003</t>
  </si>
  <si>
    <t>William Anderson Family Sub Trust</t>
  </si>
  <si>
    <t>70690004</t>
  </si>
  <si>
    <t>James Burns Hamilton Family Sub Trust 32 Day Notice A/c</t>
  </si>
  <si>
    <t>70690005</t>
  </si>
  <si>
    <t>ONEE ATO Soundtex Ceilings Ltd EFRBS</t>
  </si>
  <si>
    <t>70790001</t>
  </si>
  <si>
    <t>70790002</t>
  </si>
  <si>
    <t>The Bruce James Hamilton Family Sub Trust</t>
  </si>
  <si>
    <t>70790003</t>
  </si>
  <si>
    <t>ONEE ATO James Anderson (Estate Agents) Ltd EFRBS</t>
  </si>
  <si>
    <t>70890001</t>
  </si>
  <si>
    <t>70890002</t>
  </si>
  <si>
    <t>The Eperon Family Sub Trust</t>
  </si>
  <si>
    <t>70890003</t>
  </si>
  <si>
    <t>The Davey Family Sub Trust</t>
  </si>
  <si>
    <t>70890004</t>
  </si>
  <si>
    <t>Paul Nicholas Eperon Family Sub Fund 2010</t>
  </si>
  <si>
    <t>70890005</t>
  </si>
  <si>
    <t>Peter Jack Davey Family Sub Fund 2010</t>
  </si>
  <si>
    <t>CNBT ATO The Feel Good Group Ltd EFRBS</t>
  </si>
  <si>
    <t>70990001</t>
  </si>
  <si>
    <t>70990002</t>
  </si>
  <si>
    <t>Ciaran John Mooney Family Sub Trust</t>
  </si>
  <si>
    <t>70990003</t>
  </si>
  <si>
    <t>Adam Leo Mooney Family Sub Trust</t>
  </si>
  <si>
    <t>AG Macleod &amp; SL Fargher</t>
  </si>
  <si>
    <t>71090001</t>
  </si>
  <si>
    <t>71090002</t>
  </si>
  <si>
    <t>71090003</t>
  </si>
  <si>
    <t>CNBT ATO The Hardware Supply Company (Middlesbrough) Ltd NRT</t>
  </si>
  <si>
    <t>71190-002</t>
  </si>
  <si>
    <t>71190001</t>
  </si>
  <si>
    <t>CNBT ATO The Dalbys Nurseries Ltd Employee Benefit Trust</t>
  </si>
  <si>
    <t>71390001</t>
  </si>
  <si>
    <t>71390002</t>
  </si>
  <si>
    <t>Dalby Nurseries LTD EBT 32 Day Notice Account</t>
  </si>
  <si>
    <t>ONEE ATO The Quality FIlms Limited EFRBS</t>
  </si>
  <si>
    <t>71790001</t>
  </si>
  <si>
    <t>71790002</t>
  </si>
  <si>
    <t>Rhondda Arther Willingham Family Sub Trust</t>
  </si>
  <si>
    <t>71790003</t>
  </si>
  <si>
    <t>Matthew James Nicholson Family Sub Trust</t>
  </si>
  <si>
    <t>71790004</t>
  </si>
  <si>
    <t>Rhondda Arthur Willingham 2010 Family Sub Trust</t>
  </si>
  <si>
    <t>71790005</t>
  </si>
  <si>
    <t>Matthew James Nicholson 2010 Family Sub Trust</t>
  </si>
  <si>
    <t>71790006</t>
  </si>
  <si>
    <t>Rhondda Arther Willingham Family Sub Trust 32 Day Notice Account</t>
  </si>
  <si>
    <t>71790007</t>
  </si>
  <si>
    <t>Matthew James Nocholson Fam Sub Tst 32 Day Notice A/c</t>
  </si>
  <si>
    <t>71790008</t>
  </si>
  <si>
    <t>Rhondda Arthur Willingham 2010 32 Day Notice Account</t>
  </si>
  <si>
    <t>71790009</t>
  </si>
  <si>
    <t>Matthew James Nicholson 2010 32 Day Notice Account</t>
  </si>
  <si>
    <t>71790010</t>
  </si>
  <si>
    <t>matthew James Nicholson 2010 Famil Sub Tst 32 Day notice A/c</t>
  </si>
  <si>
    <t>CNBT ATO The Laker Building Management Solutions Ltd EFRBS</t>
  </si>
  <si>
    <t>71890001</t>
  </si>
  <si>
    <t>71890002</t>
  </si>
  <si>
    <t>James Lakey Family Sub Trust</t>
  </si>
  <si>
    <t>71890003</t>
  </si>
  <si>
    <t>Carole Lesley Lakey Family Sub Trust</t>
  </si>
  <si>
    <t>71890004</t>
  </si>
  <si>
    <t>Craig Raymond Lakey Family Sub Trust</t>
  </si>
  <si>
    <t>71890005</t>
  </si>
  <si>
    <t>James Douglas Lakey Family SubTrust</t>
  </si>
  <si>
    <t>71890006</t>
  </si>
  <si>
    <t>James Lakey Family Sub Trust 32 Day Notice Account</t>
  </si>
  <si>
    <t>71890007</t>
  </si>
  <si>
    <t>Carole Lesley Lakey Famly Sub Trust 32 Day Notice Account</t>
  </si>
  <si>
    <t>Ian Alan Dentith</t>
  </si>
  <si>
    <t>72190001</t>
  </si>
  <si>
    <t>72190002</t>
  </si>
  <si>
    <t>Kevin Paul Cleator</t>
  </si>
  <si>
    <t>72290001</t>
  </si>
  <si>
    <t>72290002</t>
  </si>
  <si>
    <t>CNBT Suspense Account re Michael Hunter and Partners</t>
  </si>
  <si>
    <t>72390001</t>
  </si>
  <si>
    <t>72390002</t>
  </si>
  <si>
    <t>72390003</t>
  </si>
  <si>
    <t>72390004</t>
  </si>
  <si>
    <t>72390005</t>
  </si>
  <si>
    <t>Suspense account re redoms</t>
  </si>
  <si>
    <t>CNBT suspense account re Michael Shine and Partners</t>
  </si>
  <si>
    <t>72490001</t>
  </si>
  <si>
    <t>72490002</t>
  </si>
  <si>
    <t>CNT ATO the TCC Group PLC EFRBS</t>
  </si>
  <si>
    <t>72590001</t>
  </si>
  <si>
    <t>72590002</t>
  </si>
  <si>
    <t>The Jaspal Gill Family Sub Trust</t>
  </si>
  <si>
    <t>72590004</t>
  </si>
  <si>
    <t>The Jaspal Gill Family Sub Trust 32 Day Notice A/c</t>
  </si>
  <si>
    <t>CNT ATO the Meldan Fabrications Ltd EFRBS</t>
  </si>
  <si>
    <t>72690-2984272</t>
  </si>
  <si>
    <t>Time Deposit 2016-03-04 2016-06-03 0.3800 %</t>
  </si>
  <si>
    <t>72690-2984273</t>
  </si>
  <si>
    <t>72690001</t>
  </si>
  <si>
    <t>72690002</t>
  </si>
  <si>
    <t>The Neal Dickenson Family Sub Trust</t>
  </si>
  <si>
    <t>72690003</t>
  </si>
  <si>
    <t>The Lee Dickenson Family Sub Trust</t>
  </si>
  <si>
    <t>72690004</t>
  </si>
  <si>
    <t>The Lee Dickenson Fam Sub Tst 32 Day notice</t>
  </si>
  <si>
    <t>72690005</t>
  </si>
  <si>
    <t>The Neal Dickenson Fam Sub Tst 32 Day Notice</t>
  </si>
  <si>
    <t>CJAL Limited</t>
  </si>
  <si>
    <t>73090001</t>
  </si>
  <si>
    <t>73090002</t>
  </si>
  <si>
    <t>Eternal Enterprises Global Inc</t>
  </si>
  <si>
    <t>73290001</t>
  </si>
  <si>
    <t>CNBT ATO The C Bastock ( Funeral Directors) Ltd EFRBS</t>
  </si>
  <si>
    <t>73390001</t>
  </si>
  <si>
    <t>73390002</t>
  </si>
  <si>
    <t>The David Bastock Family Sub-Trust</t>
  </si>
  <si>
    <t>73390003</t>
  </si>
  <si>
    <t>The David Bastock Family Sub Trust 32 Day Notice Account Account</t>
  </si>
  <si>
    <t>Hardres-Williams, Nigel E &amp; Mrs Diana</t>
  </si>
  <si>
    <t>73590-002</t>
  </si>
  <si>
    <t>73590-2983866</t>
  </si>
  <si>
    <t>Time Deposit 2015-11-11 2016-05-13 0.4900 %</t>
  </si>
  <si>
    <t>73590001</t>
  </si>
  <si>
    <t>ONEE ATO Bullet Express Ltd EFRBS</t>
  </si>
  <si>
    <t>73690001</t>
  </si>
  <si>
    <t>73690004</t>
  </si>
  <si>
    <t>The Gary Richard Smith Family Sub-Trust</t>
  </si>
  <si>
    <t>73690006</t>
  </si>
  <si>
    <t>The Bridget Mackay Family Sub-Trust 2009</t>
  </si>
  <si>
    <t>73690007</t>
  </si>
  <si>
    <t>The David Mccutcheon Family Sub-Trust 2009</t>
  </si>
  <si>
    <t>73690008</t>
  </si>
  <si>
    <t>The Gary Richard Smith Family Sub-Trust 2009</t>
  </si>
  <si>
    <t>73690009</t>
  </si>
  <si>
    <t>The William Herron Family Sub-Trust 2009</t>
  </si>
  <si>
    <t>73690010</t>
  </si>
  <si>
    <t>Ther Bridget Mackay 2010 Family Sub-Trust</t>
  </si>
  <si>
    <t>73690011</t>
  </si>
  <si>
    <t>The David McCutcheon 2010 Family Sub-Trust</t>
  </si>
  <si>
    <t>73690012</t>
  </si>
  <si>
    <t>The Gary Richard Smith 2010 Family Sub-Trust</t>
  </si>
  <si>
    <t>73690013</t>
  </si>
  <si>
    <t>The William Herron 2010 Family Sub-Trust</t>
  </si>
  <si>
    <t>73690014</t>
  </si>
  <si>
    <t>The David McCutcheon 2010 Family Sub Trust 32 Day Notice A/c</t>
  </si>
  <si>
    <t>73690015</t>
  </si>
  <si>
    <t>The Gary Richard Smith 2010 32 day Notice A/c</t>
  </si>
  <si>
    <t>73690016</t>
  </si>
  <si>
    <t>The Bridget Mackay 2010 Family Sub Trust 32 Day Notice A/c</t>
  </si>
  <si>
    <t>73690017</t>
  </si>
  <si>
    <t>William Herron 2010 Family Sub Trust 32 Day Notice A/c</t>
  </si>
  <si>
    <t>ONEE ATO Contraflow Ltd EFRBS</t>
  </si>
  <si>
    <t>73790001</t>
  </si>
  <si>
    <t>73790002</t>
  </si>
  <si>
    <t>John MacDonald Family Sub-Trust</t>
  </si>
  <si>
    <t>73790003</t>
  </si>
  <si>
    <t>Leslie Verth Family Sub-Trust</t>
  </si>
  <si>
    <t>73790004</t>
  </si>
  <si>
    <t>Frank Reid Family Sub-Trust</t>
  </si>
  <si>
    <t>73790005</t>
  </si>
  <si>
    <t>Frank Reid Family Sub Trust 32 Day Notice Account</t>
  </si>
  <si>
    <t>ONEE ATO Kellands (Cheltenham) Ltd EFRBS 2009</t>
  </si>
  <si>
    <t>73890001</t>
  </si>
  <si>
    <t>73890002</t>
  </si>
  <si>
    <t>The Marilyn Brien Family Sub Trust</t>
  </si>
  <si>
    <t>73890003</t>
  </si>
  <si>
    <t>The Marilyn Brien Family 2010 Sub Fund</t>
  </si>
  <si>
    <t>ONEE ATO SBZ Corporation Limited EFRBS</t>
  </si>
  <si>
    <t>74090001</t>
  </si>
  <si>
    <t>74090002</t>
  </si>
  <si>
    <t>The Laurence Holder Family Sub-Trust</t>
  </si>
  <si>
    <t>74090003</t>
  </si>
  <si>
    <t>The Laurence Holder Family Sub Fund 2010</t>
  </si>
  <si>
    <t>74090004</t>
  </si>
  <si>
    <t>The Colin Edward Horton Family Sub Fund 2010</t>
  </si>
  <si>
    <t>74090005</t>
  </si>
  <si>
    <t>The Peter William Bluemel Family Sub Fund 2010</t>
  </si>
  <si>
    <t>Mana Consulting Limited</t>
  </si>
  <si>
    <t>74190001</t>
  </si>
  <si>
    <t>74190002</t>
  </si>
  <si>
    <t>74190003</t>
  </si>
  <si>
    <t>Distribution Account</t>
  </si>
  <si>
    <t>74190004</t>
  </si>
  <si>
    <t>OneE Tax Ltd EFRBS</t>
  </si>
  <si>
    <t>74290001</t>
  </si>
  <si>
    <t>74290002</t>
  </si>
  <si>
    <t>The Sufyan Ismail Family Sub Trust</t>
  </si>
  <si>
    <t>74290003</t>
  </si>
  <si>
    <t>The Bashir Timol Family sub trust</t>
  </si>
  <si>
    <t>74290004</t>
  </si>
  <si>
    <t>The Sufyan Gulam Ismail (2) Family Sub Trust</t>
  </si>
  <si>
    <t>74290005</t>
  </si>
  <si>
    <t>The Dominic Slattery Family Sub Trust</t>
  </si>
  <si>
    <t>74290008</t>
  </si>
  <si>
    <t>The Sufyan Gulam Ismail 2 Fam Sub Tst 32 Day Notice A/c</t>
  </si>
  <si>
    <t>74290009</t>
  </si>
  <si>
    <t>The Sufyan Ismail Family 32 day notice</t>
  </si>
  <si>
    <t>ONEE ATO McVeigh Technical Solutions Ltd EFRBS</t>
  </si>
  <si>
    <t>74390001</t>
  </si>
  <si>
    <t>74390002</t>
  </si>
  <si>
    <t>Gary McVeigh Family Sub Trust</t>
  </si>
  <si>
    <t>Leeann Rosalind Forster</t>
  </si>
  <si>
    <t>74590001</t>
  </si>
  <si>
    <t>CNT ATO the L&amp;S Litho Printers (Scotland) Limited EFRBS</t>
  </si>
  <si>
    <t>74690001</t>
  </si>
  <si>
    <t>74690002</t>
  </si>
  <si>
    <t>William Livingston Family Sub Trust</t>
  </si>
  <si>
    <t>74690003</t>
  </si>
  <si>
    <t>Yvonne Mckinlay Family Sub Trust</t>
  </si>
  <si>
    <t>74690004</t>
  </si>
  <si>
    <t>Barry Livingston Family Sub Trust</t>
  </si>
  <si>
    <t>ONEE ATO SPA Groundworks Ltd EFRBS</t>
  </si>
  <si>
    <t>74890001</t>
  </si>
  <si>
    <t>74890002</t>
  </si>
  <si>
    <t>The Michael Ward Family Sub Trust</t>
  </si>
  <si>
    <t>74890003</t>
  </si>
  <si>
    <t>The James McCelland Family Sub Trust</t>
  </si>
  <si>
    <t>74890004</t>
  </si>
  <si>
    <t>The James McCelland Family Sub Trust 32 Day Notice Account</t>
  </si>
  <si>
    <t>74890005</t>
  </si>
  <si>
    <t>The Michael Ward Family Sub Trust  32 Day Notice Account</t>
  </si>
  <si>
    <t>CNBT ATO the Sure Care (UK) Limited EFRBS</t>
  </si>
  <si>
    <t>74990001</t>
  </si>
  <si>
    <t>74990002</t>
  </si>
  <si>
    <t>The Sarbjit Bedi Family Sub Trust</t>
  </si>
  <si>
    <t>74990003</t>
  </si>
  <si>
    <t>The Srinivas Srungaram Family Sub Trust</t>
  </si>
  <si>
    <t>ONEE ATO London Fluid System Tech Ltd EFRBS</t>
  </si>
  <si>
    <t>75290001</t>
  </si>
  <si>
    <t>75290002</t>
  </si>
  <si>
    <t>Adrian Wynne Family Sub Trust</t>
  </si>
  <si>
    <t>75290003</t>
  </si>
  <si>
    <t>Adrian Wynne 2010 Family Sub Trust</t>
  </si>
  <si>
    <t>75290005</t>
  </si>
  <si>
    <t>Adrian Wynne Family 32 day notice</t>
  </si>
  <si>
    <t>Mark John &amp; Mrs Clair Peberdy</t>
  </si>
  <si>
    <t>75390001</t>
  </si>
  <si>
    <t>75390002</t>
  </si>
  <si>
    <t>JLCL Limited</t>
  </si>
  <si>
    <t>75490001</t>
  </si>
  <si>
    <t>75490002</t>
  </si>
  <si>
    <t>75490003</t>
  </si>
  <si>
    <t>ONEE ATO The W.S Moreland &amp; Co Limited EFRBS</t>
  </si>
  <si>
    <t>75590001</t>
  </si>
  <si>
    <t>75590002</t>
  </si>
  <si>
    <t>Alan Johnston Family Sub Trust</t>
  </si>
  <si>
    <t>75590003</t>
  </si>
  <si>
    <t>Maurice William Logie Family Sub Trust</t>
  </si>
  <si>
    <t>75590004</t>
  </si>
  <si>
    <t>Kevin Moore Family Sub Trust</t>
  </si>
  <si>
    <t>David Edward &amp; Nicola Sara Creasey</t>
  </si>
  <si>
    <t>75690001</t>
  </si>
  <si>
    <t>ONEE ATO The Bunny Appliance Warehouse Limited EFRBS</t>
  </si>
  <si>
    <t>75790001</t>
  </si>
  <si>
    <t>75790002</t>
  </si>
  <si>
    <t>Paul Bysouth-Kemp Family sub-fund</t>
  </si>
  <si>
    <t>CNBT ATO The Campbell &amp; Kennedy Ltd EFRBS</t>
  </si>
  <si>
    <t>75890001</t>
  </si>
  <si>
    <t>75890002</t>
  </si>
  <si>
    <t>Gerald O'Donnell Kennedy Family Sub Trust</t>
  </si>
  <si>
    <t>75890003</t>
  </si>
  <si>
    <t>Gerald O'Donnell Kennedy Family Sub Trust 32 Day Notice Account</t>
  </si>
  <si>
    <t>75890005</t>
  </si>
  <si>
    <t>Campbell &amp; Kennedy Ltd 32 Day Notice Account</t>
  </si>
  <si>
    <t>ONEE ATO Zerenex Molecular Limited EFRBS</t>
  </si>
  <si>
    <t>75990001</t>
  </si>
  <si>
    <t>75990002</t>
  </si>
  <si>
    <t>The Mohamed Bhatia Family Sub Trust</t>
  </si>
  <si>
    <t>75990004</t>
  </si>
  <si>
    <t>Mohamed Bhatia Family Sub Trust 32 Day Notice A/c</t>
  </si>
  <si>
    <t>ONEE ATO Fluid System Techologies (Scotland)Ltd EFRBS</t>
  </si>
  <si>
    <t>76090001</t>
  </si>
  <si>
    <t>76090002</t>
  </si>
  <si>
    <t>The Peter O'Connor Family Sub-Trust</t>
  </si>
  <si>
    <t>76090003</t>
  </si>
  <si>
    <t>The Peter Sidney O'Connor 2010 Family Sub Trust</t>
  </si>
  <si>
    <t>76090005</t>
  </si>
  <si>
    <t>The Peter O'Connor Family Sub Trust</t>
  </si>
  <si>
    <t>ONEE ATO Kitchen and Bathroom Co (notts Ltd) EFRBS</t>
  </si>
  <si>
    <t>76290001</t>
  </si>
  <si>
    <t>76290002</t>
  </si>
  <si>
    <t>Andrew Scott Family Sub Trust</t>
  </si>
  <si>
    <t>CNBT ATO The BJM Settlement</t>
  </si>
  <si>
    <t>76390001</t>
  </si>
  <si>
    <t>76390002</t>
  </si>
  <si>
    <t>USD Call</t>
  </si>
  <si>
    <t>76390003</t>
  </si>
  <si>
    <t>CAD Call</t>
  </si>
  <si>
    <t>CNBT ATO The DWM Settlement</t>
  </si>
  <si>
    <t>76490001</t>
  </si>
  <si>
    <t>76490002</t>
  </si>
  <si>
    <t>76490003</t>
  </si>
  <si>
    <t>CNT ATO the Manchester Fluid System Technologies Ltd EFRBS</t>
  </si>
  <si>
    <t>76690001</t>
  </si>
  <si>
    <t>76690002</t>
  </si>
  <si>
    <t>David Alan Cheetham Family Sub Trust</t>
  </si>
  <si>
    <t>76690003</t>
  </si>
  <si>
    <t>David Alan Cheetham  32 day notice</t>
  </si>
  <si>
    <t>CNT ATO the Spitfire Con Ltd EFRBS</t>
  </si>
  <si>
    <t>76790001</t>
  </si>
  <si>
    <t>76790002</t>
  </si>
  <si>
    <t>Elliot Douglas Gilmour Family Sub Trust</t>
  </si>
  <si>
    <t>ONEE ATO NIS Group Services Ltd EFRBS</t>
  </si>
  <si>
    <t>76890001</t>
  </si>
  <si>
    <t>76890002</t>
  </si>
  <si>
    <t>The Ian Marsden Family Sub Trust</t>
  </si>
  <si>
    <t>76890003</t>
  </si>
  <si>
    <t>The Ian Marsden Family 2010 Sub Fund</t>
  </si>
  <si>
    <t>76890004</t>
  </si>
  <si>
    <t>ONEE ATO Zip Vit Ltd EFRBS</t>
  </si>
  <si>
    <t>76990001</t>
  </si>
  <si>
    <t>76990002</t>
  </si>
  <si>
    <t>Warren Bailey Family Sub Trust</t>
  </si>
  <si>
    <t>76990003</t>
  </si>
  <si>
    <t>Veronica Bailey Family Sub Trust</t>
  </si>
  <si>
    <t>76990004</t>
  </si>
  <si>
    <t>Sarah Dinshaw Family Sub Trust</t>
  </si>
  <si>
    <t>ONEE ATO Parmley Technologies Ltd EFRBS</t>
  </si>
  <si>
    <t>77090001</t>
  </si>
  <si>
    <t>77090002</t>
  </si>
  <si>
    <t>Derek Christopher Parmley Family Sub Trust</t>
  </si>
  <si>
    <t>77090003</t>
  </si>
  <si>
    <t>Derek Christopher Parmley Family sub 32 day a/c</t>
  </si>
  <si>
    <t>ONEE ATO Carters Contract Flooring Uk Ltd EFRBS</t>
  </si>
  <si>
    <t>77190001</t>
  </si>
  <si>
    <t>77190002</t>
  </si>
  <si>
    <t>Adrian Carter Family Sub Trust</t>
  </si>
  <si>
    <t>77190003</t>
  </si>
  <si>
    <t>Duncan Carter Family Sub Trust</t>
  </si>
  <si>
    <t>ONEE ATO Elite Embroidery Ltd EFRBS</t>
  </si>
  <si>
    <t>77290001</t>
  </si>
  <si>
    <t>77290002</t>
  </si>
  <si>
    <t>Anthony Lee Taylor Family Sub Trust</t>
  </si>
  <si>
    <t>77290004</t>
  </si>
  <si>
    <t>Anthony Lee Taylor Family Sub Trust 32 Day Notice Account</t>
  </si>
  <si>
    <t>ONEE ATO CML Ltd EFRBS</t>
  </si>
  <si>
    <t>77390001</t>
  </si>
  <si>
    <t>77390002</t>
  </si>
  <si>
    <t>Mark Allen  Family Sub Trust</t>
  </si>
  <si>
    <t>77390003</t>
  </si>
  <si>
    <t>Paul Rendle Bambrough-Smith Family Sub Trust</t>
  </si>
  <si>
    <t>77390004</t>
  </si>
  <si>
    <t>Martyn Norman Family Sub Trust</t>
  </si>
  <si>
    <t>77390005</t>
  </si>
  <si>
    <t>Timothy Hargrave Family Sub Trust</t>
  </si>
  <si>
    <t>77390006</t>
  </si>
  <si>
    <t>Graham Copley Family Sub Trust</t>
  </si>
  <si>
    <t>77390007</t>
  </si>
  <si>
    <t>Mark Webb Family Sub Trust</t>
  </si>
  <si>
    <t>77390008</t>
  </si>
  <si>
    <t>Rachel Copley Family Sub Trust</t>
  </si>
  <si>
    <t>77390009</t>
  </si>
  <si>
    <t>Mark Andrew Allen 2010 Family Sub Trust</t>
  </si>
  <si>
    <t>77390010</t>
  </si>
  <si>
    <t>Timothy James Hargrave 2010 Family Sub Trust</t>
  </si>
  <si>
    <t>77390011</t>
  </si>
  <si>
    <t>Graham John Copley 2010 Family Sub Trust</t>
  </si>
  <si>
    <t>77390012</t>
  </si>
  <si>
    <t>Mark Webb 2010 Family Sub Trust</t>
  </si>
  <si>
    <t>Andrew Henry &amp; Gillian Ann Irving</t>
  </si>
  <si>
    <t>77490001</t>
  </si>
  <si>
    <t>77490002</t>
  </si>
  <si>
    <t>ONEE ATO MBS Contracting Services Ltd EFRBS</t>
  </si>
  <si>
    <t>77590001</t>
  </si>
  <si>
    <t>77590002</t>
  </si>
  <si>
    <t>Canice Aiden Murphy Familty Sub Fund</t>
  </si>
  <si>
    <t>77590003</t>
  </si>
  <si>
    <t>Peter William Beesley Family Sub Fund</t>
  </si>
  <si>
    <t>77590004</t>
  </si>
  <si>
    <t>Mark David Tobin Family Sub Fund</t>
  </si>
  <si>
    <t>77590005</t>
  </si>
  <si>
    <t>Sharon Elliot Family Sub Fund</t>
  </si>
  <si>
    <t>WNTB Limited (in Liquidation)</t>
  </si>
  <si>
    <t>77690001</t>
  </si>
  <si>
    <t>77690002</t>
  </si>
  <si>
    <t>MyGanesh Holdings Limited</t>
  </si>
  <si>
    <t>77790001</t>
  </si>
  <si>
    <t>CNT ATO The Bristol Fluid Systems Technologies Ltd EFRBS</t>
  </si>
  <si>
    <t>77890001</t>
  </si>
  <si>
    <t>77890002</t>
  </si>
  <si>
    <t>Dennis William Peet Family Sub Trust</t>
  </si>
  <si>
    <t>77890003</t>
  </si>
  <si>
    <t>Dennis Peet 2010 Family Sub Trust</t>
  </si>
  <si>
    <t>77890004</t>
  </si>
  <si>
    <t>Dennis William Peet Family Sub Trust @ CNBT (IOM) Limited</t>
  </si>
  <si>
    <t>77890005</t>
  </si>
  <si>
    <t>Dennis Peet 2010 Family Sub Trust @ CNBT (IOM) Limited</t>
  </si>
  <si>
    <t>ONEE ATO Murphy Building Services Limited EFRBS</t>
  </si>
  <si>
    <t>77990001</t>
  </si>
  <si>
    <t>77990002</t>
  </si>
  <si>
    <t>Canice Aiden Murphy Family Sub Trust</t>
  </si>
  <si>
    <t>77990003</t>
  </si>
  <si>
    <t>Eamon Declan Murphy Family Sub Trust</t>
  </si>
  <si>
    <t>77990004</t>
  </si>
  <si>
    <t>Charles Bosco MacFadden Family Sub Trust</t>
  </si>
  <si>
    <t>77990005</t>
  </si>
  <si>
    <t>Maria Teresa Dolan Family Sub Trust</t>
  </si>
  <si>
    <t>77990006</t>
  </si>
  <si>
    <t>Canice Murphy Family 2010 Sub Fund</t>
  </si>
  <si>
    <t>77990007</t>
  </si>
  <si>
    <t>Maria Dolan Family 2010 Sub Fund</t>
  </si>
  <si>
    <t>77990011</t>
  </si>
  <si>
    <t>Canice Aiden Murphy Family Sub Tst 32 Day Notice Account</t>
  </si>
  <si>
    <t>77990012</t>
  </si>
  <si>
    <t>Maria Teresa Dolan Family Sub Tst 32 Day Notice Account</t>
  </si>
  <si>
    <t>77990013</t>
  </si>
  <si>
    <t>Charles Bosco MacFadden Family Sub Tst 32 Day Notice Account</t>
  </si>
  <si>
    <t>77990014</t>
  </si>
  <si>
    <t>Canice Murphy Family 2010 32 Day Notice Account</t>
  </si>
  <si>
    <t>77990015</t>
  </si>
  <si>
    <t>Maria Dolan Family 2010 32 Day Notice Account</t>
  </si>
  <si>
    <t>77990016</t>
  </si>
  <si>
    <t>Eamon Declan Murphy Family 32 Day Notice</t>
  </si>
  <si>
    <t>ONEE ATO Wind Management Ltd EFRBS</t>
  </si>
  <si>
    <t>78090001</t>
  </si>
  <si>
    <t>78090002</t>
  </si>
  <si>
    <t>Juan Nogales Family Sub Fund</t>
  </si>
  <si>
    <t>ONEE ATO Tudor Williams (Holdings) Ltd EFRBS</t>
  </si>
  <si>
    <t>78190001</t>
  </si>
  <si>
    <t>78190002</t>
  </si>
  <si>
    <t>John Charles Morris Family Sub Fund</t>
  </si>
  <si>
    <t>ONEE ATO Cory Bros (hospital Contracts) Co Limited EFRBS</t>
  </si>
  <si>
    <t>78290001</t>
  </si>
  <si>
    <t>78290002</t>
  </si>
  <si>
    <t>Robert Sharpe Family sub-trust</t>
  </si>
  <si>
    <t>78290003</t>
  </si>
  <si>
    <t>Robert Sharpe Family 32 day notice</t>
  </si>
  <si>
    <t>ONEE ATO Cuerden Estates Ltd EFRBS</t>
  </si>
  <si>
    <t>78390001</t>
  </si>
  <si>
    <t>78390005</t>
  </si>
  <si>
    <t>The Keith Lowe Family sub trust 2009</t>
  </si>
  <si>
    <t>ONEE ATO Letting International Ltd EFRBS</t>
  </si>
  <si>
    <t>78490001</t>
  </si>
  <si>
    <t>78490002</t>
  </si>
  <si>
    <t>The Rizwan Patel Family Sub Trust</t>
  </si>
  <si>
    <t>78490003</t>
  </si>
  <si>
    <t>The Tarsaim Chand Family Sub Trust</t>
  </si>
  <si>
    <t>CNT ATO the Rushton Hinchy Solicitors Limited EFRBS</t>
  </si>
  <si>
    <t>78590001</t>
  </si>
  <si>
    <t>78590002</t>
  </si>
  <si>
    <t>Steven Rushton Family Sub Trust</t>
  </si>
  <si>
    <t>78590003</t>
  </si>
  <si>
    <t>Carl Steven Hinchy Family Sub Trust</t>
  </si>
  <si>
    <t>78590004</t>
  </si>
  <si>
    <t>Hilary Sandra Cliffe Family Sub Trust</t>
  </si>
  <si>
    <t>78590005</t>
  </si>
  <si>
    <t>Steven Rushton Family 32 Day Notice  Account</t>
  </si>
  <si>
    <t>78590006</t>
  </si>
  <si>
    <t>Carl Steven Rushton Family sub32 Day a/c</t>
  </si>
  <si>
    <t>ONEE ATO Accessories by Park Lane Limited EFRBS</t>
  </si>
  <si>
    <t>78690001</t>
  </si>
  <si>
    <t>78690002</t>
  </si>
  <si>
    <t>Stuart Hugh Robinson</t>
  </si>
  <si>
    <t>ONEE ATO Seram UK LImited EFRBS</t>
  </si>
  <si>
    <t>78790001</t>
  </si>
  <si>
    <t>78790002</t>
  </si>
  <si>
    <t>Royston Woolcock Family Sub Trust</t>
  </si>
  <si>
    <t>78790003</t>
  </si>
  <si>
    <t>ONEE ATO Technical Power &amp; Maintence Ltd EFRBS</t>
  </si>
  <si>
    <t>78890001</t>
  </si>
  <si>
    <t>78890002</t>
  </si>
  <si>
    <t>Phillip Joseph Edwards Family Sub Trust</t>
  </si>
  <si>
    <t>78890003</t>
  </si>
  <si>
    <t>Trevor Brian Inglis Family Sub Trust</t>
  </si>
  <si>
    <t>78890004</t>
  </si>
  <si>
    <t>Mark Edward Smith Family Sub Trust</t>
  </si>
  <si>
    <t>CNT ATO The Aspiration Training (Wales) Limited EFRBS</t>
  </si>
  <si>
    <t>78990001</t>
  </si>
  <si>
    <t>78990002</t>
  </si>
  <si>
    <t>Doug Allen Family Sub Trust</t>
  </si>
  <si>
    <t>78990003</t>
  </si>
  <si>
    <t>Malcolm Free Family Sub Trust</t>
  </si>
  <si>
    <t>78990004</t>
  </si>
  <si>
    <t>Anthony Eagleton Family Sub Trust</t>
  </si>
  <si>
    <t>ONEE ATO Trans Global Projects Limited EFRBS</t>
  </si>
  <si>
    <t>79090001</t>
  </si>
  <si>
    <t>79090002</t>
  </si>
  <si>
    <t>Martin Gilbert Welchman Family Sub-Trust</t>
  </si>
  <si>
    <t>79090003</t>
  </si>
  <si>
    <t>Colin Bruce Charnock Family Sub-Trust</t>
  </si>
  <si>
    <t>79090004</t>
  </si>
  <si>
    <t>Martin Gilbert Welchman Family Sub Fund</t>
  </si>
  <si>
    <t>79090005</t>
  </si>
  <si>
    <t>Colin Bruce Charnock Family Sub Fund</t>
  </si>
  <si>
    <t>79090006</t>
  </si>
  <si>
    <t>Martin Gilbert Weilchman Family Sub Trust 32 Day Notice A/c</t>
  </si>
  <si>
    <t>79090007</t>
  </si>
  <si>
    <t>Colin Bruce Charnock Family Sub Trust 32 Day Notice A/c</t>
  </si>
  <si>
    <t>ONEE ATO Hicom Technology Limited EFRBS</t>
  </si>
  <si>
    <t>79290001</t>
  </si>
  <si>
    <t>79290002</t>
  </si>
  <si>
    <t>John Antony Sanderson Sub Trust</t>
  </si>
  <si>
    <t>79290003</t>
  </si>
  <si>
    <t>Bruce Justin Richards Sub Trust</t>
  </si>
  <si>
    <t>79290005</t>
  </si>
  <si>
    <t>The Kitchen &amp; Bathroom Co (Notts) Ltd</t>
  </si>
  <si>
    <t>79390001</t>
  </si>
  <si>
    <t>CNT ATO the TD Travel Limited EFRBS</t>
  </si>
  <si>
    <t>79490001</t>
  </si>
  <si>
    <t>79490002</t>
  </si>
  <si>
    <t>John David Owen Family Sub Trust</t>
  </si>
  <si>
    <t>79490003</t>
  </si>
  <si>
    <t>Simon James King Family Sub Trust</t>
  </si>
  <si>
    <t>79490004</t>
  </si>
  <si>
    <t>John David Owen 2010 Family Sub Trust</t>
  </si>
  <si>
    <t>79490005</t>
  </si>
  <si>
    <t>Simon James King 2010 Family Sub Trust</t>
  </si>
  <si>
    <t>ONEE ATO Digitrol Limited EFRBS</t>
  </si>
  <si>
    <t>79590001</t>
  </si>
  <si>
    <t>79590002</t>
  </si>
  <si>
    <t>David James Rowlands Family Sub Trust</t>
  </si>
  <si>
    <t>79590003</t>
  </si>
  <si>
    <t>Daniel Joseph David Doherty Family Sub Trust</t>
  </si>
  <si>
    <t>79590004</t>
  </si>
  <si>
    <t>Philip Vaughan Rees Family Sub Trust</t>
  </si>
  <si>
    <t>ONEE ATO Inter-Credit International Limited EFRBS</t>
  </si>
  <si>
    <t>79790001</t>
  </si>
  <si>
    <t>79790002</t>
  </si>
  <si>
    <t>Simon Peter Davison Family Sub Fund</t>
  </si>
  <si>
    <t>79790003</t>
  </si>
  <si>
    <t>Brendan James Glover Sub Fund</t>
  </si>
  <si>
    <t>79790004</t>
  </si>
  <si>
    <t>Simon Peter Davison Family Sub Fund @ CNBT (IOM) Limited</t>
  </si>
  <si>
    <t>79790005</t>
  </si>
  <si>
    <t>Brendan James Glover Sub Fund @ CNBT (IOM) Limited</t>
  </si>
  <si>
    <t>ONEE ATO The Real Yorkshire Pudding Company Ltd EFRBS</t>
  </si>
  <si>
    <t>79890001</t>
  </si>
  <si>
    <t>79890002</t>
  </si>
  <si>
    <t>The David Parker Family Sub Trust</t>
  </si>
  <si>
    <t>79890003</t>
  </si>
  <si>
    <t>The Paul Holmes Family Sub Trust</t>
  </si>
  <si>
    <t>79890004</t>
  </si>
  <si>
    <t>The David Parker 2010 Family Sub Trust</t>
  </si>
  <si>
    <t>79890005</t>
  </si>
  <si>
    <t>The Paul Jarrod Holmes 2010 Family Sub Trust</t>
  </si>
  <si>
    <t>ONEE ATO IC Electrical Limited EFRBS</t>
  </si>
  <si>
    <t>80090001</t>
  </si>
  <si>
    <t>80090002</t>
  </si>
  <si>
    <t>Timothy Guy McNeilly Family Sub Fund</t>
  </si>
  <si>
    <t>80090003</t>
  </si>
  <si>
    <t>Christopher John Emmerson Family Sub Fund</t>
  </si>
  <si>
    <t>80090004</t>
  </si>
  <si>
    <t>Christopher John Emmerson Family Sub Fund 32 Day Notice Account</t>
  </si>
  <si>
    <t>ONEE ATO CCS Media Ltd EFRBS</t>
  </si>
  <si>
    <t>80290001</t>
  </si>
  <si>
    <t>80290002</t>
  </si>
  <si>
    <t>Robert Tomlinson Family Sub Fund</t>
  </si>
  <si>
    <t>80290003</t>
  </si>
  <si>
    <t>Terence David Betts Family Sub Fund</t>
  </si>
  <si>
    <t>80290004</t>
  </si>
  <si>
    <t>Alan Hossain Honarmand Family Sub Fund</t>
  </si>
  <si>
    <t>CNT ATO The EMS Radio, Fire &amp; Security System Ltd EFRBS</t>
  </si>
  <si>
    <t>80490001</t>
  </si>
  <si>
    <t>80490002</t>
  </si>
  <si>
    <t>The Douglas Arthur Lawrence Family Sub Trust</t>
  </si>
  <si>
    <t>80490003</t>
  </si>
  <si>
    <t>80490004</t>
  </si>
  <si>
    <t>ONEE ATO ECU Testing Ltd EFRBS</t>
  </si>
  <si>
    <t>80590001</t>
  </si>
  <si>
    <t>80590002</t>
  </si>
  <si>
    <t>The Roger Guy Bagg Family Sub-Trust</t>
  </si>
  <si>
    <t>ONEE ATO Aerotron Limited EFRBS</t>
  </si>
  <si>
    <t>80690001</t>
  </si>
  <si>
    <t>80690002</t>
  </si>
  <si>
    <t>Mark Peter Westley Family Sub Trust</t>
  </si>
  <si>
    <t>80690003</t>
  </si>
  <si>
    <t>Neil Anthony Westley Family Sub Trust</t>
  </si>
  <si>
    <t>80690004</t>
  </si>
  <si>
    <t>Anthony Maurice Westley Family Sub Trust</t>
  </si>
  <si>
    <t>80690005</t>
  </si>
  <si>
    <t>Kevin Goodall Family Sub Trust</t>
  </si>
  <si>
    <t>80690006</t>
  </si>
  <si>
    <t>Anthony Westley 2010 Family Sub Trust</t>
  </si>
  <si>
    <t>80690007</t>
  </si>
  <si>
    <t>Neil Westley 2010 Family Sub Trust</t>
  </si>
  <si>
    <t>80690008</t>
  </si>
  <si>
    <t>Mark Westley 2010 Family Sub Trust</t>
  </si>
  <si>
    <t>80690009</t>
  </si>
  <si>
    <t>Kevin Goodall 2010 Family Sub Trust</t>
  </si>
  <si>
    <t>80690010</t>
  </si>
  <si>
    <t>80690011</t>
  </si>
  <si>
    <t>80690012</t>
  </si>
  <si>
    <t>CNT ATO the WM Donald Ltd EFRBS</t>
  </si>
  <si>
    <t>80790001</t>
  </si>
  <si>
    <t>80790002</t>
  </si>
  <si>
    <t>William Donald Family Sub Trust</t>
  </si>
  <si>
    <t>80790003</t>
  </si>
  <si>
    <t>Elaine Donald Family Sub Trust</t>
  </si>
  <si>
    <t>80790006</t>
  </si>
  <si>
    <t>32 Day Notice Account Elaine Donald Family Sub Trust</t>
  </si>
  <si>
    <t>80790007</t>
  </si>
  <si>
    <t>32 Day Notice Account William Donald Family Sub Trust</t>
  </si>
  <si>
    <t>ONEE ATO Calculus Legal Costs Ltd EFRBS</t>
  </si>
  <si>
    <t>80890001</t>
  </si>
  <si>
    <t>80890002</t>
  </si>
  <si>
    <t>The Jonathon Hayes Family sub Trust</t>
  </si>
  <si>
    <t>80890003</t>
  </si>
  <si>
    <t>The Hayes 2010 Family Sub Trust</t>
  </si>
  <si>
    <t>CNT ATO the SLM Fitness &amp; Health Limited EFRBS</t>
  </si>
  <si>
    <t>80990001</t>
  </si>
  <si>
    <t>80990002</t>
  </si>
  <si>
    <t>Francis Bell Family Sub-Trust</t>
  </si>
  <si>
    <t>80990003</t>
  </si>
  <si>
    <t>Martin Bell Family Sub Trust</t>
  </si>
  <si>
    <t>80990004</t>
  </si>
  <si>
    <t>Martin Bell Family Sub Tst  32 Day Notice Account</t>
  </si>
  <si>
    <t>80990005</t>
  </si>
  <si>
    <t>Damian Bell Gamily Sub Trust</t>
  </si>
  <si>
    <t>80990006</t>
  </si>
  <si>
    <t>Damian Bell Gamily 32 day notice acc</t>
  </si>
  <si>
    <t>80990007</t>
  </si>
  <si>
    <t>Francis Bell Family 32 Day Notice Account</t>
  </si>
  <si>
    <t>80990008</t>
  </si>
  <si>
    <t>ONEE ATO Theobald Jennings Ltd EFRBS</t>
  </si>
  <si>
    <t>81090001</t>
  </si>
  <si>
    <t>81090002</t>
  </si>
  <si>
    <t>Guy Anthony Crispian Jennings</t>
  </si>
  <si>
    <t>81090003</t>
  </si>
  <si>
    <t>Simon Richard Theobald</t>
  </si>
  <si>
    <t>CNT ATO the Elysian Care Ltd EFRBS</t>
  </si>
  <si>
    <t>81390001</t>
  </si>
  <si>
    <t>81390002</t>
  </si>
  <si>
    <t>Darren William Lloyd Family Sub Trust</t>
  </si>
  <si>
    <t>81390003</t>
  </si>
  <si>
    <t>Adrian Jeffrey Lloyd Family Sub Trust</t>
  </si>
  <si>
    <t>HS 1920 Limited</t>
  </si>
  <si>
    <t>81490001</t>
  </si>
  <si>
    <t>81490002</t>
  </si>
  <si>
    <t>Acacia Limited</t>
  </si>
  <si>
    <t>81590-004</t>
  </si>
  <si>
    <t>the grove remaining deposit</t>
  </si>
  <si>
    <t>81590001</t>
  </si>
  <si>
    <t>81590002</t>
  </si>
  <si>
    <t>GBP Share Capital  Account</t>
  </si>
  <si>
    <t>81590003</t>
  </si>
  <si>
    <t>Suite 1, The Grove Tenants Deposit Account</t>
  </si>
  <si>
    <t>ONEE ATO CDP Architects Ltd EFRBS</t>
  </si>
  <si>
    <t>81690001</t>
  </si>
  <si>
    <t>81690002</t>
  </si>
  <si>
    <t>William James Findlater Family sub trust</t>
  </si>
  <si>
    <t>ONEE ATO Mulberry Insurance Services Ltd EFRBS</t>
  </si>
  <si>
    <t>81790001</t>
  </si>
  <si>
    <t>81790002</t>
  </si>
  <si>
    <t>Neil Holloway Family Sub Fund</t>
  </si>
  <si>
    <t>Campbell &amp; Kennedy Limited</t>
  </si>
  <si>
    <t>81990001</t>
  </si>
  <si>
    <t>CNBT ATO the Otter Nurseries Ltd EFRBS</t>
  </si>
  <si>
    <t>82190001</t>
  </si>
  <si>
    <t>82190002</t>
  </si>
  <si>
    <t>Malcolm John White Family Sub Trust</t>
  </si>
  <si>
    <t>82190003</t>
  </si>
  <si>
    <t>Marilyn Syliva White Family Sub Trust</t>
  </si>
  <si>
    <t>82190004</t>
  </si>
  <si>
    <t>Catherine White Family Sub Trust</t>
  </si>
  <si>
    <t>82190005</t>
  </si>
  <si>
    <t>Jacqueline Taylor Family Sub Trust</t>
  </si>
  <si>
    <t>82190006</t>
  </si>
  <si>
    <t>Malcolm John White (USD) Family sub trust</t>
  </si>
  <si>
    <t>82190010</t>
  </si>
  <si>
    <t>Marilyn Sylvia White (USD) Family Sub Trust</t>
  </si>
  <si>
    <t>82190011</t>
  </si>
  <si>
    <t>Catherine White (USD) Family Sub Trust</t>
  </si>
  <si>
    <t>82190012</t>
  </si>
  <si>
    <t>Jacqueline Taylor (USD) Family Sub Trust</t>
  </si>
  <si>
    <t>82190013</t>
  </si>
  <si>
    <t>The Malcolm John White Family Sub Fund 2010</t>
  </si>
  <si>
    <t>82190014</t>
  </si>
  <si>
    <t>The Marilyn Sylvia White Family Sub Fund 2010</t>
  </si>
  <si>
    <t>82190015</t>
  </si>
  <si>
    <t>The Catherine White Family Sub Fund 2010</t>
  </si>
  <si>
    <t>82190016</t>
  </si>
  <si>
    <t>The Jacqueline Taylor Family Sub Fund 2010</t>
  </si>
  <si>
    <t>82190017</t>
  </si>
  <si>
    <t>Jacqueline Taylor 32 day</t>
  </si>
  <si>
    <t>82190018</t>
  </si>
  <si>
    <t>Catherine White 32 day</t>
  </si>
  <si>
    <t>82190019</t>
  </si>
  <si>
    <t>Malcolm White 32 day</t>
  </si>
  <si>
    <t>82190020</t>
  </si>
  <si>
    <t>Marilyn White 32 day</t>
  </si>
  <si>
    <t>Naiem A Qadir &amp; Bushra Haq</t>
  </si>
  <si>
    <t>82390001</t>
  </si>
  <si>
    <t>82390002</t>
  </si>
  <si>
    <t>82390003</t>
  </si>
  <si>
    <t>Capitol Enterprises Limited</t>
  </si>
  <si>
    <t>82590001</t>
  </si>
  <si>
    <t>ONEE ATO Inval Holdings Limited EFRBS</t>
  </si>
  <si>
    <t>82690001</t>
  </si>
  <si>
    <t>82690002</t>
  </si>
  <si>
    <t>Jonathan Golbert Family Sub Trust</t>
  </si>
  <si>
    <t>82690003</t>
  </si>
  <si>
    <t>Steven Beeley Family Sub Trust</t>
  </si>
  <si>
    <t>82690004</t>
  </si>
  <si>
    <t>Jonathan Charles Edward Gilbert Family Sub Trust (2)</t>
  </si>
  <si>
    <t>82690005</t>
  </si>
  <si>
    <t>Steven Charles Beeley Family Sub Trust (2)</t>
  </si>
  <si>
    <t>W S Moreland &amp; Co Ltd</t>
  </si>
  <si>
    <t>82790001</t>
  </si>
  <si>
    <t>ONEE ATO Northern Medical Services Ltd EFRBS</t>
  </si>
  <si>
    <t>83190001</t>
  </si>
  <si>
    <t>83190002</t>
  </si>
  <si>
    <t>Nicholas Vyner Todd Family Sub Trust</t>
  </si>
  <si>
    <t>83190003</t>
  </si>
  <si>
    <t>Nicholas Vyner Todd Family Sub Trust 32 Day Notice Account</t>
  </si>
  <si>
    <t>Coral Trading</t>
  </si>
  <si>
    <t>83390-2983975</t>
  </si>
  <si>
    <t>Time Deposit 2015-12-16 2016-03-16 0.2500 %</t>
  </si>
  <si>
    <t>83390-2984285</t>
  </si>
  <si>
    <t>Time Deposit 2016-03-16 2016-06-15 0.3500 %</t>
  </si>
  <si>
    <t>83390001</t>
  </si>
  <si>
    <t>USD Call Account</t>
  </si>
  <si>
    <t>83390002</t>
  </si>
  <si>
    <t>CAD Call Account</t>
  </si>
  <si>
    <t>83390003</t>
  </si>
  <si>
    <t>EUR Call Account</t>
  </si>
  <si>
    <t>83390004</t>
  </si>
  <si>
    <t>Vespucci Limited</t>
  </si>
  <si>
    <t>83490-004</t>
  </si>
  <si>
    <t>83490001</t>
  </si>
  <si>
    <t>USD Call A/c</t>
  </si>
  <si>
    <t>James Anderson Properties Limited (in Liquidation)</t>
  </si>
  <si>
    <t>83690001</t>
  </si>
  <si>
    <t>83690002</t>
  </si>
  <si>
    <t>CNBT ATO The Techflow Marine Limited EFRBS</t>
  </si>
  <si>
    <t>83790001</t>
  </si>
  <si>
    <t>83790002</t>
  </si>
  <si>
    <t>Ian Craig Family Sub Fund</t>
  </si>
  <si>
    <t>83790003</t>
  </si>
  <si>
    <t>James Straker Family Sub Fund</t>
  </si>
  <si>
    <t>ONEE ATO Goldmark Limited EFRBS</t>
  </si>
  <si>
    <t>83890001</t>
  </si>
  <si>
    <t>83890002</t>
  </si>
  <si>
    <t>Julie Anne Benz Family Sub Trust</t>
  </si>
  <si>
    <t>83890003</t>
  </si>
  <si>
    <t>Shane Gordon Green Family Sub Trust</t>
  </si>
  <si>
    <t>CNT ATO The Hillsborough Fencing Company Limited EFRBS</t>
  </si>
  <si>
    <t>83990001</t>
  </si>
  <si>
    <t>83990002</t>
  </si>
  <si>
    <t>The Andrew Dabill family sub trust</t>
  </si>
  <si>
    <t>83990003</t>
  </si>
  <si>
    <t>The Christopher John Lloyd family sub trust</t>
  </si>
  <si>
    <t>83990004</t>
  </si>
  <si>
    <t>Andrew Dabill Second Family Sub Trust</t>
  </si>
  <si>
    <t>83990005</t>
  </si>
  <si>
    <t>Christopher John Lloyd Second Family Sub Trust</t>
  </si>
  <si>
    <t>CNT ATO The Caspian One Limited EFRBS</t>
  </si>
  <si>
    <t>84190001</t>
  </si>
  <si>
    <t>84190002</t>
  </si>
  <si>
    <t>Marcus Andrew Graziano Family Sub Trust</t>
  </si>
  <si>
    <t>84190003</t>
  </si>
  <si>
    <t>Lee Alan Barnett Family Sub Trust</t>
  </si>
  <si>
    <t>84190004</t>
  </si>
  <si>
    <t>Marcus Andrew Graziano Family Sub Trust @ CNBT (IOM) Limited</t>
  </si>
  <si>
    <t>84190005</t>
  </si>
  <si>
    <t>ONEE ATO Royle Recruitment Limited EFRBS</t>
  </si>
  <si>
    <t>84290001</t>
  </si>
  <si>
    <t>84290002</t>
  </si>
  <si>
    <t>Robert Morton Craven Family Sub Fund</t>
  </si>
  <si>
    <t>84290003</t>
  </si>
  <si>
    <t>Alexandra Norma Craven Family Sub Fund</t>
  </si>
  <si>
    <t>84290004</t>
  </si>
  <si>
    <t>Louise Gwendoline Aston Family Sub Fund</t>
  </si>
  <si>
    <t>84290005</t>
  </si>
  <si>
    <t>James Robert Craven Family Sub Fund</t>
  </si>
  <si>
    <t>CNT Suspense account re OneE</t>
  </si>
  <si>
    <t>84390-010</t>
  </si>
  <si>
    <t>Liquidations-Disbursements</t>
  </si>
  <si>
    <t>84390-011</t>
  </si>
  <si>
    <t>Joshua Fees</t>
  </si>
  <si>
    <t>84390001</t>
  </si>
  <si>
    <t>84390002</t>
  </si>
  <si>
    <t>84390003</t>
  </si>
  <si>
    <t>Incorp Fees</t>
  </si>
  <si>
    <t>84390004</t>
  </si>
  <si>
    <t>Trust Initial Capital</t>
  </si>
  <si>
    <t>84390005</t>
  </si>
  <si>
    <t>84390006</t>
  </si>
  <si>
    <t>Annual Fees</t>
  </si>
  <si>
    <t>84390007</t>
  </si>
  <si>
    <t>84390008</t>
  </si>
  <si>
    <t>Dart Disbursements</t>
  </si>
  <si>
    <t>84390009</t>
  </si>
  <si>
    <t>OSCAR Fees</t>
  </si>
  <si>
    <t>CNBT ATO the Eve Katzauer Family Settlement</t>
  </si>
  <si>
    <t>84990-003</t>
  </si>
  <si>
    <t>Jonathan Katzauer</t>
  </si>
  <si>
    <t>84990002</t>
  </si>
  <si>
    <t>CNT ATO the Welbeck House Limited EFRBS</t>
  </si>
  <si>
    <t>85190001</t>
  </si>
  <si>
    <t>85190002</t>
  </si>
  <si>
    <t>The John Payne Family Sub Trust</t>
  </si>
  <si>
    <t>ONEE ATO P Ducker Systems Ltd EFRBS</t>
  </si>
  <si>
    <t>85290001</t>
  </si>
  <si>
    <t>85290002</t>
  </si>
  <si>
    <t>Paul David Ducker Family Sub Tust</t>
  </si>
  <si>
    <t>85290003</t>
  </si>
  <si>
    <t>Patricia Ducker Family Sub Trust</t>
  </si>
  <si>
    <t>85290006</t>
  </si>
  <si>
    <t>Patricia Ducker Family Sub Trust 32 Day Notice A/c</t>
  </si>
  <si>
    <t>85290007</t>
  </si>
  <si>
    <t>Paul David Ducker Family Sub Trust 32 Day Notice A/c</t>
  </si>
  <si>
    <t>ONEE ATO Purple Surgical International Ltd EFRBS</t>
  </si>
  <si>
    <t>85390001</t>
  </si>
  <si>
    <t>85390002</t>
  </si>
  <si>
    <t>Robert Sharpe Family Sub Trust</t>
  </si>
  <si>
    <t>85390003</t>
  </si>
  <si>
    <t>Robert Sharpe Family Sub Trust @ CNBT (IOM) Limited</t>
  </si>
  <si>
    <t>CNBT ATO The Harvey Farms (Winterbourne) Ltd EFRBS</t>
  </si>
  <si>
    <t>85590001</t>
  </si>
  <si>
    <t>85590002</t>
  </si>
  <si>
    <t>Philip Harvey Family Sub Trust</t>
  </si>
  <si>
    <t>Test Valley Investments Limited</t>
  </si>
  <si>
    <t>85790001</t>
  </si>
  <si>
    <t>85790002</t>
  </si>
  <si>
    <t>Test Valley Investments 32 Day Notice A/c</t>
  </si>
  <si>
    <t>85790003</t>
  </si>
  <si>
    <t>85790004</t>
  </si>
  <si>
    <t>ONEE ATO Attenborough Doors Ltd EFRBS</t>
  </si>
  <si>
    <t>85890001</t>
  </si>
  <si>
    <t>85890002</t>
  </si>
  <si>
    <t>The Martin Whorley Family Sub Trust</t>
  </si>
  <si>
    <t>85890003</t>
  </si>
  <si>
    <t>Martin Whorley Family Sub Trust (2)</t>
  </si>
  <si>
    <t>ONEE ATO Boness Veterinary Enterprises Ltd EFRBS</t>
  </si>
  <si>
    <t>85990001</t>
  </si>
  <si>
    <t>85990002</t>
  </si>
  <si>
    <t>The Julia Margaret Crick Family Sub Fund</t>
  </si>
  <si>
    <t>85990003</t>
  </si>
  <si>
    <t>The Jerome David Crick Family Sub Fund</t>
  </si>
  <si>
    <t>Thuster Limited</t>
  </si>
  <si>
    <t>87090-003</t>
  </si>
  <si>
    <t>Interest account</t>
  </si>
  <si>
    <t>Skene Limited</t>
  </si>
  <si>
    <t>87390003</t>
  </si>
  <si>
    <t>Crossman Tst Company Ltd as Tstees of the Thuster Tst</t>
  </si>
  <si>
    <t>87490001</t>
  </si>
  <si>
    <t>87490002</t>
  </si>
  <si>
    <t>Crossman Tst Company Ltd as Tstee of Savoch Tst</t>
  </si>
  <si>
    <t>87590-2984261</t>
  </si>
  <si>
    <t>Time Deposit 2016-03-07 2016-04-08 0.2500 %</t>
  </si>
  <si>
    <t>87590002</t>
  </si>
  <si>
    <t>87590003</t>
  </si>
  <si>
    <t>87590004</t>
  </si>
  <si>
    <t>Crossman Tst Company Ltd as Tstees of The Skene Tst</t>
  </si>
  <si>
    <t>88090002</t>
  </si>
  <si>
    <t>88090003</t>
  </si>
  <si>
    <t>88090004</t>
  </si>
  <si>
    <t>Crossman Tst Company Ltd ATO The Rumster Tst</t>
  </si>
  <si>
    <t>88190001</t>
  </si>
  <si>
    <t>88190002</t>
  </si>
  <si>
    <t>Call Account - Interest Account</t>
  </si>
  <si>
    <t>Crossman Tst Company Ltd as Tstees of The Newmill Tst</t>
  </si>
  <si>
    <t>88290001</t>
  </si>
  <si>
    <t>88290002</t>
  </si>
  <si>
    <t>Crossman Tst Company Ltd as Tstee of The Fivepenny Tst</t>
  </si>
  <si>
    <t>88390002</t>
  </si>
  <si>
    <t>88390003</t>
  </si>
  <si>
    <t>Interest A/c</t>
  </si>
  <si>
    <t>88390004</t>
  </si>
  <si>
    <t>Crossman Tst Company Ltd as Tstees of The Elfhill Tst</t>
  </si>
  <si>
    <t>88490002</t>
  </si>
  <si>
    <t>88490003</t>
  </si>
  <si>
    <t>88490004</t>
  </si>
  <si>
    <t>Crossman Tst Company Limited as Tstees of The Blackhall Tst</t>
  </si>
  <si>
    <t>88790-003</t>
  </si>
  <si>
    <t>88790-004</t>
  </si>
  <si>
    <t>88790001</t>
  </si>
  <si>
    <t>88790002</t>
  </si>
  <si>
    <t>Crossman Tst Company Limited as Tstees of the Whitehall Tst</t>
  </si>
  <si>
    <t>88890001</t>
  </si>
  <si>
    <t>88890002</t>
  </si>
  <si>
    <t>ONEE ATO Blackburn Starling &amp; Company Limited EFRBS</t>
  </si>
  <si>
    <t>89090001</t>
  </si>
  <si>
    <t>89090002</t>
  </si>
  <si>
    <t>Stephen Hooton Family Sub Fund</t>
  </si>
  <si>
    <t>89090003</t>
  </si>
  <si>
    <t>David Alan Gould Family Sub Fund</t>
  </si>
  <si>
    <t>89090004</t>
  </si>
  <si>
    <t>David Martyn Whelan Family Sub Fund</t>
  </si>
  <si>
    <t>89090005</t>
  </si>
  <si>
    <t>Colin Sparham Family Sub Fund</t>
  </si>
  <si>
    <t>89090008</t>
  </si>
  <si>
    <t>David Martyn Whelan Family Sub Fund 32 Day Notice Account</t>
  </si>
  <si>
    <t>89090009</t>
  </si>
  <si>
    <t>Colin Sparham Family Sub Fund 32 Day Notice Account</t>
  </si>
  <si>
    <t>CNT ATO The M &amp; S Engineering Limited EFRBS</t>
  </si>
  <si>
    <t>89190001</t>
  </si>
  <si>
    <t>89190002</t>
  </si>
  <si>
    <t>Stephen Monk Family Sub-Trust</t>
  </si>
  <si>
    <t>89190003</t>
  </si>
  <si>
    <t>Colin Monk Family Sub-Trust</t>
  </si>
  <si>
    <t>89190004</t>
  </si>
  <si>
    <t>Paul Monk Family Sub Trust</t>
  </si>
  <si>
    <t>89190005</t>
  </si>
  <si>
    <t>Paul Monk Family Sub Trust 32 Day Notice Account</t>
  </si>
  <si>
    <t>89190006</t>
  </si>
  <si>
    <t>Colin Monk Family Sub Trust - 32 Day Notice Account</t>
  </si>
  <si>
    <t>89190007</t>
  </si>
  <si>
    <t>Stephen Monk Family Sub Trust 32 Day Notice Account</t>
  </si>
  <si>
    <t>89190008</t>
  </si>
  <si>
    <t>Stephen Monk Family Sub-Trust (2011)</t>
  </si>
  <si>
    <t>89190009</t>
  </si>
  <si>
    <t>Colin Monk Family Sub-Trust (2011)</t>
  </si>
  <si>
    <t>89190010</t>
  </si>
  <si>
    <t>Paul Monk Family Sub-Trust (2011)</t>
  </si>
  <si>
    <t>89190011</t>
  </si>
  <si>
    <t>Paul Monk Family Sub Trust (2011)</t>
  </si>
  <si>
    <t>89190012</t>
  </si>
  <si>
    <t>Stephen Monk Family Sub Trust (2011)</t>
  </si>
  <si>
    <t>89190013</t>
  </si>
  <si>
    <t>Colin Monk Family Sub Trust (2011)</t>
  </si>
  <si>
    <t>Quest Consultants Limited</t>
  </si>
  <si>
    <t>89290001</t>
  </si>
  <si>
    <t>89290002</t>
  </si>
  <si>
    <t>ONEE ATO JPJ Installations Limited EFRBS</t>
  </si>
  <si>
    <t>89490001</t>
  </si>
  <si>
    <t>89490002</t>
  </si>
  <si>
    <t>John Clarke Family Sub Trust</t>
  </si>
  <si>
    <t>89490003</t>
  </si>
  <si>
    <t>Paul Belton Family Sub Trust</t>
  </si>
  <si>
    <t>89490004</t>
  </si>
  <si>
    <t>John Belton Family Sub Trust</t>
  </si>
  <si>
    <t>89490005</t>
  </si>
  <si>
    <t>John Clarke Family Sub Trust @ CNBT (IOM) Limited</t>
  </si>
  <si>
    <t>89490006</t>
  </si>
  <si>
    <t>John Belton Family Sub Trust @ CNBT (IOM) Limited</t>
  </si>
  <si>
    <t>89490007</t>
  </si>
  <si>
    <t>Paul Belton Family Sub Trust @ CNBT (IOM) Limited</t>
  </si>
  <si>
    <t>ONEE ATO C &amp; W Roofing Limited EFRBS</t>
  </si>
  <si>
    <t>89590001</t>
  </si>
  <si>
    <t>89590002</t>
  </si>
  <si>
    <t>The Matthew Clarke Family Sub-Fund</t>
  </si>
  <si>
    <t>89590003</t>
  </si>
  <si>
    <t>The Matthew Clarke Family Sub Fund</t>
  </si>
  <si>
    <t>ONEE ATO Tyneside Surgical Limited EFRBS</t>
  </si>
  <si>
    <t>89690001</t>
  </si>
  <si>
    <t>89690002</t>
  </si>
  <si>
    <t>Hamdy Ashour Family Sub Fund</t>
  </si>
  <si>
    <t>89690003</t>
  </si>
  <si>
    <t>Mark Mercer Family Sub Fund</t>
  </si>
  <si>
    <t>89690004</t>
  </si>
  <si>
    <t>Hamdy Yousef Hafez Ashour Family Sub Fund 2010</t>
  </si>
  <si>
    <t>89690005</t>
  </si>
  <si>
    <t>Mark Andrew Mercer-Jones Family Sub Fund 2010</t>
  </si>
  <si>
    <t>89690008</t>
  </si>
  <si>
    <t>Mark Andrew Mercer - Jones Family Sub Fund 32 Day Notice Account</t>
  </si>
  <si>
    <t>89690009</t>
  </si>
  <si>
    <t>Hamdy Yousef Hafez Ashour Family Sub Trust 32 Day Notice A/c</t>
  </si>
  <si>
    <t>CNT ATO The Inspired Energy Solutions Limited EFRBS</t>
  </si>
  <si>
    <t>89790001</t>
  </si>
  <si>
    <t>89790002</t>
  </si>
  <si>
    <t>David Waite Family Sub Fund</t>
  </si>
  <si>
    <t>89790003</t>
  </si>
  <si>
    <t>The Janet Thornton Family Sub Fund</t>
  </si>
  <si>
    <t>89790004</t>
  </si>
  <si>
    <t>The Matthew Thornton Family Sub Fund</t>
  </si>
  <si>
    <t>ONEE ATO Roberge Brickworks Limited EFRBS</t>
  </si>
  <si>
    <t>89890001</t>
  </si>
  <si>
    <t>89890002</t>
  </si>
  <si>
    <t>Robert Roberge Family sub trust</t>
  </si>
  <si>
    <t>89890003</t>
  </si>
  <si>
    <t>Benjamin Himsworth Family sub trust</t>
  </si>
  <si>
    <t>89890004</t>
  </si>
  <si>
    <t>Robert Roberge Familty Sub Trust @ CNBT (IOM) Limited</t>
  </si>
  <si>
    <t>ONEE ATO Jordan Flooring Company Limited EFRBS</t>
  </si>
  <si>
    <t>90290001</t>
  </si>
  <si>
    <t>90290002</t>
  </si>
  <si>
    <t>The Louis Collins Family Sub Trust</t>
  </si>
  <si>
    <t>90290003</t>
  </si>
  <si>
    <t>Lawrence Downes Family Sub Trust</t>
  </si>
  <si>
    <t>ONEE ATO JMD Technologies Ltd EFRBS</t>
  </si>
  <si>
    <t>90390001</t>
  </si>
  <si>
    <t>90390002</t>
  </si>
  <si>
    <t>Peter Billington Family sub fund</t>
  </si>
  <si>
    <t>90390003</t>
  </si>
  <si>
    <t>Peter Billington Family 32 Day a/c</t>
  </si>
  <si>
    <t>ONEE ATO Tayforth Prop Developments Ltd EFRBS</t>
  </si>
  <si>
    <t>90490001</t>
  </si>
  <si>
    <t>90490002</t>
  </si>
  <si>
    <t>John Gibson Family Sub Trust</t>
  </si>
  <si>
    <t>90490003</t>
  </si>
  <si>
    <t>The David Donald Corbett Morrison Family Sub Trust</t>
  </si>
  <si>
    <t>90490005</t>
  </si>
  <si>
    <t>The David Donald Corbett Morrison Family 32 Day Notice Account</t>
  </si>
  <si>
    <t>90490006</t>
  </si>
  <si>
    <t>John Gibson Family Sub Trust 32 Day Notice Account</t>
  </si>
  <si>
    <t>ONEE ATO Heart of England Properties Limited EFRBS</t>
  </si>
  <si>
    <t>90590001</t>
  </si>
  <si>
    <t>90590002</t>
  </si>
  <si>
    <t>Keith Anthony Bedwood Family Sub Fund</t>
  </si>
  <si>
    <t>90590003</t>
  </si>
  <si>
    <t>Juliet Helen McDonagh Family Sub Fund</t>
  </si>
  <si>
    <t>CNBT ATO The J P Creative Ltd EFRBS</t>
  </si>
  <si>
    <t>90690001</t>
  </si>
  <si>
    <t>90690002</t>
  </si>
  <si>
    <t>Nicholas James Pearce Family Sub Fund</t>
  </si>
  <si>
    <t>90690003</t>
  </si>
  <si>
    <t>Jeannette Pearce Family Sub Fund</t>
  </si>
  <si>
    <t>Onee Trustees ATO The F P Mailing (North West) Ltd EFRBS</t>
  </si>
  <si>
    <t>90790001</t>
  </si>
  <si>
    <t>90790002</t>
  </si>
  <si>
    <t>George William Bevan Family Sub Fund</t>
  </si>
  <si>
    <t>90790003</t>
  </si>
  <si>
    <t>Helen Bevan Family Sub Fund</t>
  </si>
  <si>
    <t>ONEE ATO Powerrun Projects Management Ltd EFRBS</t>
  </si>
  <si>
    <t>90890001</t>
  </si>
  <si>
    <t>90890002</t>
  </si>
  <si>
    <t>The Robert Booth Family Sub Fund</t>
  </si>
  <si>
    <t>90890003</t>
  </si>
  <si>
    <t>The Andrew Booth Family Sub Fund</t>
  </si>
  <si>
    <t>90890004</t>
  </si>
  <si>
    <t>The Paul Anthony Moore Sub Fund</t>
  </si>
  <si>
    <t>ONEE ATO SFC (wholesale) Ltd EFRBS</t>
  </si>
  <si>
    <t>90990001</t>
  </si>
  <si>
    <t>90990002</t>
  </si>
  <si>
    <t>George Anthony Nuttall Family Sub Trust</t>
  </si>
  <si>
    <t>90990003</t>
  </si>
  <si>
    <t>Graham Robert Hanson Family Sub Trust</t>
  </si>
  <si>
    <t>90990004</t>
  </si>
  <si>
    <t>Hazel Ann Hanson Family Sub Trust</t>
  </si>
  <si>
    <t>CNBT ATO the Windcrest Liftbits Ltd EFRBS</t>
  </si>
  <si>
    <t>91090-2984226</t>
  </si>
  <si>
    <t>Time Deposit 2016-02-29 2016-03-31 0.2200 %</t>
  </si>
  <si>
    <t>91090001</t>
  </si>
  <si>
    <t>91090002</t>
  </si>
  <si>
    <t>Hansaraj Santuram Patel Family Sub Fund</t>
  </si>
  <si>
    <t>91090004</t>
  </si>
  <si>
    <t>Hansaraj Santuram Patel Family Sub Fund 32 day Notice A/c</t>
  </si>
  <si>
    <t>ONEE ATO MSC Group Ltd EFRBS</t>
  </si>
  <si>
    <t>91190001</t>
  </si>
  <si>
    <t>91190002</t>
  </si>
  <si>
    <t>The Stuart Mitchell Family Sub Fund</t>
  </si>
  <si>
    <t>91190003</t>
  </si>
  <si>
    <t>The Adrian Louis Watts Family Sub Fund</t>
  </si>
  <si>
    <t>91190004</t>
  </si>
  <si>
    <t>The Nicholas Miles Gray Family Sub Fund</t>
  </si>
  <si>
    <t>ONEE ATO FP Executive Agency Ltd EFRBS</t>
  </si>
  <si>
    <t>91490001</t>
  </si>
  <si>
    <t>91490002</t>
  </si>
  <si>
    <t>The George Bevan Family Sub Fund</t>
  </si>
  <si>
    <t>91490003</t>
  </si>
  <si>
    <t>The Helen Bevan Family Sub Fund</t>
  </si>
  <si>
    <t>CNT ATO the Silverdale Tours (Nottingham) Ltd EFRBS</t>
  </si>
  <si>
    <t>91590001</t>
  </si>
  <si>
    <t>91590002</t>
  </si>
  <si>
    <t>Shaun Anthony Doherty Family Sub Fund</t>
  </si>
  <si>
    <t>ONEE ATO Direct Training Ltd EFRBS</t>
  </si>
  <si>
    <t>91690001</t>
  </si>
  <si>
    <t>91690002</t>
  </si>
  <si>
    <t>Janet Elizabeth Taylor Family sub Trust</t>
  </si>
  <si>
    <t>91690003</t>
  </si>
  <si>
    <t>Peter Stuart Taylor Family Sub Trust</t>
  </si>
  <si>
    <t>91690006</t>
  </si>
  <si>
    <t>Peter Stuart Taylor Family Sub Trust 32 Day Notice A/c</t>
  </si>
  <si>
    <t>91690007</t>
  </si>
  <si>
    <t>Janet Elizabeth Taylor Family Sub Trust 32 Day Notice A/c</t>
  </si>
  <si>
    <t>ONEE ATO Satisnet Ltd EFRBS</t>
  </si>
  <si>
    <t>91890001</t>
  </si>
  <si>
    <t>91890002</t>
  </si>
  <si>
    <t>The John McCann Family Sub Fund</t>
  </si>
  <si>
    <t>91890004</t>
  </si>
  <si>
    <t>The John McCann Family Sub Trust 32 Day Notice Account</t>
  </si>
  <si>
    <t>CNT ATO The Ledrop Export Ltd EFRBS</t>
  </si>
  <si>
    <t>92190-005</t>
  </si>
  <si>
    <t>Hugh William Paul Clift Family Sub fund</t>
  </si>
  <si>
    <t>92190001</t>
  </si>
  <si>
    <t>92190002</t>
  </si>
  <si>
    <t>Hugh William Paul Clift Family Sub Trust</t>
  </si>
  <si>
    <t>92190003</t>
  </si>
  <si>
    <t>ONEE ATO Premiertec Consulting Ltd EFRBS</t>
  </si>
  <si>
    <t>92290001</t>
  </si>
  <si>
    <t>92290002</t>
  </si>
  <si>
    <t>Roland James Miles family sub trust</t>
  </si>
  <si>
    <t>92290003</t>
  </si>
  <si>
    <t>Stephen Michael Crosby family sub trust</t>
  </si>
  <si>
    <t>92290004</t>
  </si>
  <si>
    <t>Ian Michael Monaghan family sub trust</t>
  </si>
  <si>
    <t>92290005</t>
  </si>
  <si>
    <t>Richard Owen-MacInnes-Manby family sub trust</t>
  </si>
  <si>
    <t>ONEE ATO H B Jones (Midlands) Ltd EFRBS</t>
  </si>
  <si>
    <t>92590001</t>
  </si>
  <si>
    <t>92590002</t>
  </si>
  <si>
    <t>David Wheeldon-Jones Family Sub Fund</t>
  </si>
  <si>
    <t>92590003</t>
  </si>
  <si>
    <t>David Wheeldon-Jones Family Sub Trust (2)</t>
  </si>
  <si>
    <t>92590004</t>
  </si>
  <si>
    <t>David Wheeldon Jones Family Sub Trust 32 Day Notice Account</t>
  </si>
  <si>
    <t>ONEE ATO Rivertrace Engineering Ltd EFRBS</t>
  </si>
  <si>
    <t>92690001</t>
  </si>
  <si>
    <t>92690002</t>
  </si>
  <si>
    <t>The Michael Coomber Family Sub Fund</t>
  </si>
  <si>
    <t>92690003</t>
  </si>
  <si>
    <t>The Jill Coomber Family Sub Trust</t>
  </si>
  <si>
    <t>92690004</t>
  </si>
  <si>
    <t>The Richard Coomber Family Sub Trust</t>
  </si>
  <si>
    <t>92690007</t>
  </si>
  <si>
    <t>Michael Coomber 32 Day Notice Account</t>
  </si>
  <si>
    <t>ONEE ATO W.R Davies (Motors) Ltd EFRBS</t>
  </si>
  <si>
    <t>92790001</t>
  </si>
  <si>
    <t>92790002</t>
  </si>
  <si>
    <t>The Jonathan Rees Davies family sub fund</t>
  </si>
  <si>
    <t>92790003</t>
  </si>
  <si>
    <t>William Stephen Pritchard family sub fund</t>
  </si>
  <si>
    <t>92790004</t>
  </si>
  <si>
    <t>Bernard Rees Pritchard family sub fund</t>
  </si>
  <si>
    <t>92790005</t>
  </si>
  <si>
    <t>The Jonathan Rees Davies family sub fund @ CNBT (IOM) Limited</t>
  </si>
  <si>
    <t>ONEE ATO Wester Ross Fisheries Ltd EFRBS</t>
  </si>
  <si>
    <t>92890001</t>
  </si>
  <si>
    <t>92890002</t>
  </si>
  <si>
    <t>James Robert Gilpin Bradley Family Sub Trust</t>
  </si>
  <si>
    <t>92890003</t>
  </si>
  <si>
    <t>Colin William Milne Family Sub Trust</t>
  </si>
  <si>
    <t>92890004</t>
  </si>
  <si>
    <t>Hugh John Trevelyan Richard Family Sub Trust</t>
  </si>
  <si>
    <t>92890005</t>
  </si>
  <si>
    <t>David Andrew Robinson Family Sub Trust</t>
  </si>
  <si>
    <t>ONEE ATO Regent Gas Ltd EFRBS</t>
  </si>
  <si>
    <t>92990001</t>
  </si>
  <si>
    <t>92990002</t>
  </si>
  <si>
    <t>Nandlal Mulchand Valecha Family Sub Trust</t>
  </si>
  <si>
    <t>92990003</t>
  </si>
  <si>
    <t>Deep Nandlal Valecha Family Sub Trust</t>
  </si>
  <si>
    <t>92990004</t>
  </si>
  <si>
    <t>Kumudini Nandlal Valecha Family Sub Trust</t>
  </si>
  <si>
    <t>92990008</t>
  </si>
  <si>
    <t>Deep Nandlal Valecha Family Sub Trust 32 Day Notice A/c</t>
  </si>
  <si>
    <t>92990009</t>
  </si>
  <si>
    <t>Nandlal Muchand Valecha Family Sub Trust 32 Day Notice A/c</t>
  </si>
  <si>
    <t>92990010</t>
  </si>
  <si>
    <t>Kumundini Nandlal Valecha Family Sub Trust 32 Day Notice A/c</t>
  </si>
  <si>
    <t>92990011</t>
  </si>
  <si>
    <t>Nandlal Mulchand Valecha (2011) Family Sub Trust</t>
  </si>
  <si>
    <t>92990012</t>
  </si>
  <si>
    <t>Kumudini Nandlal Valecha (2011) Family Sub Trust</t>
  </si>
  <si>
    <t>CNBT ATO the Olde World Inns Limited EFRBS</t>
  </si>
  <si>
    <t>93090001</t>
  </si>
  <si>
    <t>93090002</t>
  </si>
  <si>
    <t>The Nigel John Maple Way FAmily Sub Fund</t>
  </si>
  <si>
    <t>CNBT ATO The Castle Hotel (Dartmouth) limited EFRBS</t>
  </si>
  <si>
    <t>93190001</t>
  </si>
  <si>
    <t>93190002</t>
  </si>
  <si>
    <t>The Nigel John Maple Way Family Sub Fund</t>
  </si>
  <si>
    <t>CNT ATO The Chiltern EFRBS</t>
  </si>
  <si>
    <t>93290001</t>
  </si>
  <si>
    <t>93290002</t>
  </si>
  <si>
    <t>Charles Arthur Slaughter Family Sub Trust</t>
  </si>
  <si>
    <t>93290003</t>
  </si>
  <si>
    <t>Charles Arthur Slaughter Family Sub Trust (2)</t>
  </si>
  <si>
    <t>93290005</t>
  </si>
  <si>
    <t>Charles Arthur Slaughter Family Sub Trust 32 Day Notice A/c</t>
  </si>
  <si>
    <t>Jordan Flooring Company Limited</t>
  </si>
  <si>
    <t>93390001</t>
  </si>
  <si>
    <t>ONEE ATO Church Street Pharmacy Limited EFRBS</t>
  </si>
  <si>
    <t>93490001</t>
  </si>
  <si>
    <t>93490002</t>
  </si>
  <si>
    <t>Joanne Catherine Sindal McMurray Family Sub Fund</t>
  </si>
  <si>
    <t>ONEE ATO Hammond Grange Limited EFRBS</t>
  </si>
  <si>
    <t>93590001</t>
  </si>
  <si>
    <t>93590002</t>
  </si>
  <si>
    <t>The Anthony Wayne Lander Family Sub Fund</t>
  </si>
  <si>
    <t>ONEE ATO CBC Employee Benefit Trust</t>
  </si>
  <si>
    <t>94090001</t>
  </si>
  <si>
    <t>94090002</t>
  </si>
  <si>
    <t>CNBT ATO The Excel (Portam) Ltd EBT</t>
  </si>
  <si>
    <t>94190001</t>
  </si>
  <si>
    <t>CNT ATO the Andrew Nurnberg Associates International Ltd EFRBS</t>
  </si>
  <si>
    <t>94490001</t>
  </si>
  <si>
    <t>94490002</t>
  </si>
  <si>
    <t>The Andrew Nurnberg Family Sub Fund</t>
  </si>
  <si>
    <t>94490003</t>
  </si>
  <si>
    <t>The Andrew Nurnberg Family Sub Fund 32 Day Notice Account</t>
  </si>
  <si>
    <t>94490004</t>
  </si>
  <si>
    <t>ONEE ATO Scarlet Couriers (Slough) Limited EBT</t>
  </si>
  <si>
    <t>94590001</t>
  </si>
  <si>
    <t>ONEE ATO ADJD Ltd EFRBS</t>
  </si>
  <si>
    <t>94690001</t>
  </si>
  <si>
    <t>94690002</t>
  </si>
  <si>
    <t>The Anoop Dhallu Family Sub Fund</t>
  </si>
  <si>
    <t>94690003</t>
  </si>
  <si>
    <t>The Jattinder Dhallu Family Sub Fund</t>
  </si>
  <si>
    <t>94690004</t>
  </si>
  <si>
    <t>The Anoop Dhallu Family Sub Fund 32 Day Notice Account</t>
  </si>
  <si>
    <t>94690005</t>
  </si>
  <si>
    <t>The Jattinder Dhallu Family Sub Fund 32 Day Notice Account</t>
  </si>
  <si>
    <t>Alan Donnelly</t>
  </si>
  <si>
    <t>94890001</t>
  </si>
  <si>
    <t>Water Investments Limited (in Liquidation)</t>
  </si>
  <si>
    <t>94990001</t>
  </si>
  <si>
    <t>94990002</t>
  </si>
  <si>
    <t>Leeann Forster &amp; Christopher Hardisty</t>
  </si>
  <si>
    <t>95190001</t>
  </si>
  <si>
    <t>ONEE ATO Coachman (kilsyth) Ltd Efrbs</t>
  </si>
  <si>
    <t>95390001</t>
  </si>
  <si>
    <t>95390002</t>
  </si>
  <si>
    <t>The James Johnson Family Sub Trust</t>
  </si>
  <si>
    <t>95390003</t>
  </si>
  <si>
    <t>The Michael Leslie Family Sub Trust</t>
  </si>
  <si>
    <t>95390004</t>
  </si>
  <si>
    <t>The Michael Drysdale Leslie Family Sub Fund (2)</t>
  </si>
  <si>
    <t>ONEE ATO Babystyle UK Ltd EFRBS</t>
  </si>
  <si>
    <t>95490001</t>
  </si>
  <si>
    <t>95490002</t>
  </si>
  <si>
    <t>The Andrew Peter Crane Family Sub Fund</t>
  </si>
  <si>
    <t>95490003</t>
  </si>
  <si>
    <t>The Peter Crane Family Sub Fund</t>
  </si>
  <si>
    <t>95490004</t>
  </si>
  <si>
    <t>The Andrew John Rollinson Family Sub Fund</t>
  </si>
  <si>
    <t>95490005</t>
  </si>
  <si>
    <t>The Anthony John Butters Family Sub Fund</t>
  </si>
  <si>
    <t>95490006</t>
  </si>
  <si>
    <t>The David Stewart Brown Family Sub Fund</t>
  </si>
  <si>
    <t>95490008</t>
  </si>
  <si>
    <t>The Peter Crane Family Sub Fund 32 Day Notice Account</t>
  </si>
  <si>
    <t>ONEE ATO Townsend Harrisonn Ltd EFRBS</t>
  </si>
  <si>
    <t>95590001</t>
  </si>
  <si>
    <t>95590002</t>
  </si>
  <si>
    <t>Simon Paul Harrison Family Sub Trust</t>
  </si>
  <si>
    <t>95590003</t>
  </si>
  <si>
    <t>David Alan Elliott Family Sub Trust</t>
  </si>
  <si>
    <t>ONEE ATO Apex Interior Systems Ltd EFRBS</t>
  </si>
  <si>
    <t>95690001</t>
  </si>
  <si>
    <t>95690002</t>
  </si>
  <si>
    <t>Andrew Ashworth Family Sub Fund</t>
  </si>
  <si>
    <t>CNT ATO the MHG Design Ltd EFRBS</t>
  </si>
  <si>
    <t>95790001</t>
  </si>
  <si>
    <t>95790002</t>
  </si>
  <si>
    <t>Michael Matthew Rice Family Sub Fund</t>
  </si>
  <si>
    <t>Thomas Joseph Sinden</t>
  </si>
  <si>
    <t>95890-003</t>
  </si>
  <si>
    <t>95890001</t>
  </si>
  <si>
    <t>95890002</t>
  </si>
  <si>
    <t>ONEE ATO BAK Ltd EFRBS</t>
  </si>
  <si>
    <t>96290001</t>
  </si>
  <si>
    <t>96290002</t>
  </si>
  <si>
    <t>The Christopher Wain Family Sub Fund</t>
  </si>
  <si>
    <t>96290003</t>
  </si>
  <si>
    <t>The Babar Khan Family Sub Fund</t>
  </si>
  <si>
    <t>96290004</t>
  </si>
  <si>
    <t>The Christopher Wain Family Sub Fund (2)</t>
  </si>
  <si>
    <t>96290005</t>
  </si>
  <si>
    <t>The Babar Khan Family Sub Fund (2)</t>
  </si>
  <si>
    <t>Manor House Offshore Services Ltd as Tstees of Baltic Sett</t>
  </si>
  <si>
    <t>96390001</t>
  </si>
  <si>
    <t>96390002</t>
  </si>
  <si>
    <t>96390003</t>
  </si>
  <si>
    <t>ONEE ATO Haven Health Properties Ltd EFRBS</t>
  </si>
  <si>
    <t>96690001</t>
  </si>
  <si>
    <t>96690002</t>
  </si>
  <si>
    <t>The Yvonne Landau Family Sub Fund</t>
  </si>
  <si>
    <t>96690003</t>
  </si>
  <si>
    <t>The Michael Luckley Family Sub Fund</t>
  </si>
  <si>
    <t>MHG Property Holdings Limited</t>
  </si>
  <si>
    <t>96790001</t>
  </si>
  <si>
    <t>Andrew Kevin Cubbon &amp; Zoe Lian Chestnut</t>
  </si>
  <si>
    <t>96890001</t>
  </si>
  <si>
    <t>CNBT ATO The Trago Mills (South Devon ) Limited EFRBS</t>
  </si>
  <si>
    <t>96990-2984033</t>
  </si>
  <si>
    <t>Time Deposit 2016-01-13 2016-04-13 0.2000 %</t>
  </si>
  <si>
    <t>96990001</t>
  </si>
  <si>
    <t>96990002</t>
  </si>
  <si>
    <t>The Charles Bruce Robertson Family Sub Trust</t>
  </si>
  <si>
    <t>96990003</t>
  </si>
  <si>
    <t>ONEE ATO M.C. Edwards (Insurance Brokers) Limited EFRBS</t>
  </si>
  <si>
    <t>97190001</t>
  </si>
  <si>
    <t>97190002</t>
  </si>
  <si>
    <t>The Michael Edwards Family Sub Fund</t>
  </si>
  <si>
    <t>97190003</t>
  </si>
  <si>
    <t>The Julian Edwards Family Sub Fund</t>
  </si>
  <si>
    <t>97190004</t>
  </si>
  <si>
    <t>The Dominic Edwards Family Sub Fund</t>
  </si>
  <si>
    <t>97190005</t>
  </si>
  <si>
    <t>The Michael Edwards Family Sub Fund 32 Day Notice A/c</t>
  </si>
  <si>
    <t>97190007</t>
  </si>
  <si>
    <t>97190008</t>
  </si>
  <si>
    <t>The Dominic Edwards Family Sub Funds 32 Day Notice A/c</t>
  </si>
  <si>
    <t>ONEE ATO Safedem Limited EFRBS</t>
  </si>
  <si>
    <t>97290001</t>
  </si>
  <si>
    <t>97290002</t>
  </si>
  <si>
    <t>The William Sinclair Family Sub Fund</t>
  </si>
  <si>
    <t>ONEE ATO Parklane Textiles Limited EFRBS</t>
  </si>
  <si>
    <t>97490001</t>
  </si>
  <si>
    <t>97490002</t>
  </si>
  <si>
    <t>The Brian Nelson Family Sub Fund</t>
  </si>
  <si>
    <t>Cayman National Trust Company Limited</t>
  </si>
  <si>
    <t>97590001</t>
  </si>
  <si>
    <t>97590002</t>
  </si>
  <si>
    <t>CNBT ATO the Railway Moulds &amp; Systems Limited EFRBS</t>
  </si>
  <si>
    <t>97690001</t>
  </si>
  <si>
    <t>97690002</t>
  </si>
  <si>
    <t>The Jonathan Layfield Family Sub Fund</t>
  </si>
  <si>
    <t>ECU Properties Limited</t>
  </si>
  <si>
    <t>97790001</t>
  </si>
  <si>
    <t>97790003</t>
  </si>
  <si>
    <t>CNB 32 Day Notice Account</t>
  </si>
  <si>
    <t>ONEE ATO Delamin Ltd EFRBS</t>
  </si>
  <si>
    <t>97890001</t>
  </si>
  <si>
    <t>97890002</t>
  </si>
  <si>
    <t>Nicholas Edward Dodes Family Sub Trust</t>
  </si>
  <si>
    <t>97890003</t>
  </si>
  <si>
    <t>Philip Coates Family Sub Trust</t>
  </si>
  <si>
    <t>Essodia Finance Limited</t>
  </si>
  <si>
    <t>97990001</t>
  </si>
  <si>
    <t>97990002</t>
  </si>
  <si>
    <t>Disbursement A/c</t>
  </si>
  <si>
    <t>97990003</t>
  </si>
  <si>
    <t>ONEE ATO Miscellaneous Offshore Services Limited EFRBS</t>
  </si>
  <si>
    <t>98090001</t>
  </si>
  <si>
    <t>98090002</t>
  </si>
  <si>
    <t>Andrew Owens Family Sub Fund</t>
  </si>
  <si>
    <t>98090003</t>
  </si>
  <si>
    <t>Wendy Owens Family Sub Trust</t>
  </si>
  <si>
    <t>Francois Olivier Rousseau</t>
  </si>
  <si>
    <t>98290001</t>
  </si>
  <si>
    <t>98290002</t>
  </si>
  <si>
    <t>ONEE ATO I Holland Limited EFRBS</t>
  </si>
  <si>
    <t>98590001</t>
  </si>
  <si>
    <t>98590002</t>
  </si>
  <si>
    <t>Christopher Clive Prideaux Family Sub Fund</t>
  </si>
  <si>
    <t>98590003</t>
  </si>
  <si>
    <t>Stephen Ivan Deakin Family Sub Fund</t>
  </si>
  <si>
    <t>98590004</t>
  </si>
  <si>
    <t>David Gary Hinds Family Sub Fund</t>
  </si>
  <si>
    <t>ONEE ATO Lovell Consulting Limited EFRBS</t>
  </si>
  <si>
    <t>98690001</t>
  </si>
  <si>
    <t>98690002</t>
  </si>
  <si>
    <t>The John Lovell Family Sub Fund</t>
  </si>
  <si>
    <t>Otter Nurseries Investments Limited</t>
  </si>
  <si>
    <t>98890-002</t>
  </si>
  <si>
    <t>98890-003</t>
  </si>
  <si>
    <t>98890001</t>
  </si>
  <si>
    <t>CNBT- custodian- Quadris Environmental Fund PLC</t>
  </si>
  <si>
    <t>99190-013</t>
  </si>
  <si>
    <t>CNBT re Quadris Env Fund - CL Variable Growth USD Class</t>
  </si>
  <si>
    <t>99190-014</t>
  </si>
  <si>
    <t>CNBT re Quadris Env Find- CL Variable Growth GBP</t>
  </si>
  <si>
    <t>99190-015</t>
  </si>
  <si>
    <t>CNBT re Quadris Env Fund Forestry Variable Growth GBP  Class</t>
  </si>
  <si>
    <t>99190-016</t>
  </si>
  <si>
    <t>CNBT re Quadris Env Fund - Fixed Rate Acc GBP Class (Closing)</t>
  </si>
  <si>
    <t>99190-017</t>
  </si>
  <si>
    <t>CNBT re Quadris Env Fund- Fixed Rate Dist GBP Class</t>
  </si>
  <si>
    <t>99190-018</t>
  </si>
  <si>
    <t>CNBT re Quadris Env Fund - Fixed Rate Dist EURO Class</t>
  </si>
  <si>
    <t>99190-019</t>
  </si>
  <si>
    <t>CNBT re Quadris Env Fund- Forestry Variable Growth EURO Class</t>
  </si>
  <si>
    <t>99190-021</t>
  </si>
  <si>
    <t>CNBT re Quadris Env Fund - Institutional Variable Growth GBP Cla</t>
  </si>
  <si>
    <t>99190-022</t>
  </si>
  <si>
    <t>CNBT re Quadris Env Fd - Inv Set</t>
  </si>
  <si>
    <t>99190-023</t>
  </si>
  <si>
    <t>CNBT re Quadris Env Fund - Inv Slt</t>
  </si>
  <si>
    <t>99190-024</t>
  </si>
  <si>
    <t>CNBT re Quadris Env Fd - Inv Slt</t>
  </si>
  <si>
    <t>99190001</t>
  </si>
  <si>
    <t>CNBT re Quadris Env Fund - Forestry Variable Growth GBP Class</t>
  </si>
  <si>
    <t>99190002</t>
  </si>
  <si>
    <t>CNBT re Quadris Env Fund - Fixed Rate Acc GBP Class (closing)</t>
  </si>
  <si>
    <t>99190003</t>
  </si>
  <si>
    <t>CNBT re Quadris Env Fund - Fixed Rate Dist GBP Class</t>
  </si>
  <si>
    <t>99190004</t>
  </si>
  <si>
    <t>CNBT re Quadris Env Fund - Fixed Rate Dist EUR Class</t>
  </si>
  <si>
    <t>99190005</t>
  </si>
  <si>
    <t>CNBT re Quadris Env Fund - Forestry Variable Growth US$ Class</t>
  </si>
  <si>
    <t>99190006</t>
  </si>
  <si>
    <t>CNBT re Quadris Env Fund - Forestry Variable Growth EUR Class</t>
  </si>
  <si>
    <t>99190007</t>
  </si>
  <si>
    <t>CNBT re Quadris Env Fund - Charitable Trust GBP Income Class</t>
  </si>
  <si>
    <t>99190008</t>
  </si>
  <si>
    <t>CNBT re Quadris Env Fund - Institutional Variable Growth £ Class</t>
  </si>
  <si>
    <t>99190009</t>
  </si>
  <si>
    <t>CNBT re Quadris Env Fund - Inst. Variable Growth EUR Class</t>
  </si>
  <si>
    <t>99190010</t>
  </si>
  <si>
    <t>Quadris Variable Growth GBP DSC class</t>
  </si>
  <si>
    <t>99190011</t>
  </si>
  <si>
    <t>Quadris Variable Growth EURO DSC Class</t>
  </si>
  <si>
    <t>99190012</t>
  </si>
  <si>
    <t>Quadris Variable Growth USD DSC Class</t>
  </si>
  <si>
    <t>Blue Sea International Limited</t>
  </si>
  <si>
    <t>99290-015</t>
  </si>
  <si>
    <t>BSIL Spec Client sub Red a/c Toucan Forestry GBP</t>
  </si>
  <si>
    <t>99290002</t>
  </si>
  <si>
    <t>BSIL Spec Client Sub A/c re Quadris Environmental Fund PLC USD</t>
  </si>
  <si>
    <t>99290004</t>
  </si>
  <si>
    <t>BSIL Spec Client Sub A/c re Quadris Env'mntl Fund PLC - FVG GBP</t>
  </si>
  <si>
    <t>99290005</t>
  </si>
  <si>
    <t>BSIL Spec Client Sub A/c re Quadris Env'mntl Fnd PLC - Ins VG £</t>
  </si>
  <si>
    <t>99290009</t>
  </si>
  <si>
    <t>BSIL Spec Client Sub A/c re Quadris Env'mntl Fund PLC - FVG Eur</t>
  </si>
  <si>
    <t>99290011</t>
  </si>
  <si>
    <t>BSIL Client Redemption a/c re Quadris GBP</t>
  </si>
  <si>
    <t>99290012</t>
  </si>
  <si>
    <t>BSIL Client Redemption a/c re Quadris USD</t>
  </si>
  <si>
    <t>99290013</t>
  </si>
  <si>
    <t>BSIL Client Redemption a/c re Quadris EUR</t>
  </si>
  <si>
    <t>99290014</t>
  </si>
  <si>
    <t>BSIL Spec Client Sub/Red a/c  re Toucan Forestry USD</t>
  </si>
  <si>
    <t>ONEE ATO Riverside Medical Packaging Company Limited EFRBS</t>
  </si>
  <si>
    <t>99490001</t>
  </si>
  <si>
    <t>99490002</t>
  </si>
  <si>
    <t>The David Shaw Family Sub Fund</t>
  </si>
  <si>
    <t>99490003</t>
  </si>
  <si>
    <t>The Matthew Roe Family Sub Fund</t>
  </si>
  <si>
    <t>99490004</t>
  </si>
  <si>
    <t>The Alan Wade Family Sub Fund</t>
  </si>
  <si>
    <t>99490005</t>
  </si>
  <si>
    <t>The Neil Riddolls Family Sub Fund</t>
  </si>
  <si>
    <t>99490006</t>
  </si>
  <si>
    <t>The Matthew Roe Family Sub Fund 32 Day Notice Account</t>
  </si>
  <si>
    <t>ONEE ATO 229 Mitcham Lane Ltd EFRBS</t>
  </si>
  <si>
    <t>99590001</t>
  </si>
  <si>
    <t>99590002</t>
  </si>
  <si>
    <t>The Clifford Oakley Family Sub Fund</t>
  </si>
  <si>
    <t>CNBT ATO the United Aluminium Limited EFRBS</t>
  </si>
  <si>
    <t>99890001</t>
  </si>
  <si>
    <t>99890002</t>
  </si>
  <si>
    <t>The Andrew Ferns Family Sub Fund</t>
  </si>
  <si>
    <t>99890003</t>
  </si>
  <si>
    <t>The Peter Nicholas Wraith Family Sub Fund</t>
  </si>
  <si>
    <t>99890004</t>
  </si>
  <si>
    <t>The Clifford Thornton Family Sub Fund</t>
  </si>
  <si>
    <t>Mark Ian &amp; Jacqueline Harrison</t>
  </si>
  <si>
    <t>99990001</t>
  </si>
  <si>
    <t>99990002</t>
  </si>
  <si>
    <t>Jurisdiction</t>
  </si>
  <si>
    <t>Primary address</t>
  </si>
  <si>
    <t>Name</t>
  </si>
  <si>
    <t>Compliance level</t>
  </si>
  <si>
    <t>Compliance method</t>
  </si>
  <si>
    <t>Client status</t>
  </si>
  <si>
    <t>Entity status</t>
  </si>
  <si>
    <t>Subtype</t>
  </si>
  <si>
    <t>Business unit</t>
  </si>
  <si>
    <t>Australia</t>
  </si>
  <si>
    <t>14 Cliverton Court , Marmion , Australia WA 6020</t>
  </si>
  <si>
    <t>Full compliance</t>
  </si>
  <si>
    <t>Standard KYC</t>
  </si>
  <si>
    <t>Active</t>
  </si>
  <si>
    <t>Banking</t>
  </si>
  <si>
    <t>34 Riley Road , Riverton , Australia WA 6148</t>
  </si>
  <si>
    <t>12 Dampier Crescent, Forest Lake QLD, 4078, Australia</t>
  </si>
  <si>
    <t>Dormant</t>
  </si>
  <si>
    <t>Barbados</t>
  </si>
  <si>
    <t>Braemar Court  Deighton Road, St. Michael , Barbados BB14017</t>
  </si>
  <si>
    <t>Private company limited by shares</t>
  </si>
  <si>
    <t>236 Gloden Grove, Rockley Resort, Rockley, Christ Church, Barbados</t>
  </si>
  <si>
    <t>Belgium</t>
  </si>
  <si>
    <t>148 Mechelsesteenweg, B-2018 Antwerp, Belgium</t>
  </si>
  <si>
    <t>Belize</t>
  </si>
  <si>
    <t>5827 Corner of Graduate Cresent + Bachelor Avenue, Belize City , Belize</t>
  </si>
  <si>
    <t>Disting Services Limited</t>
  </si>
  <si>
    <t>Access, PO Box 44, Local 3, C.C.Elcampanario sitio de Calahonda, Mijas Costa 29649, Spain</t>
  </si>
  <si>
    <t>SO18 6AP 40 Dean Road, Southampton , United Kingdom</t>
  </si>
  <si>
    <t>35 Mourne Esplanade, Kilkeel , Co Down , United Kingdom BT34 4DB</t>
  </si>
  <si>
    <t>Calle Raset 2, La Llosa de Camacho, Alicante, Spain 03723</t>
  </si>
  <si>
    <t>Cayman National House, 4-8 Hope Street, Douglas, Isle of Man IM1 1AQ</t>
  </si>
  <si>
    <t>Discretionary Trust</t>
  </si>
  <si>
    <t>Fiduciary</t>
  </si>
  <si>
    <t>Bermuda</t>
  </si>
  <si>
    <t>Leamington House, 50 Harrington Sound Road, Hamilton Parish, CR04, Bermuda</t>
  </si>
  <si>
    <t>Brazil</t>
  </si>
  <si>
    <t>Rua Vereador Pedro Paulp 858, Parque Manibura, Fortaleza, Ceara, Brazil</t>
  </si>
  <si>
    <t>Rua Major F Hardy 220, Casa 23, Curitiba , Parana, Brazil 81230164</t>
  </si>
  <si>
    <t>British Virgin Islands</t>
  </si>
  <si>
    <t>Chesterfield Building , PO Box 52099 Katokopias 74007, Limassol, Cyprus CY4060</t>
  </si>
  <si>
    <t>IOM - F Registered</t>
  </si>
  <si>
    <t>PO Box 362, Road Town, Tortola, Virgin Islands (British)</t>
  </si>
  <si>
    <t>Other</t>
  </si>
  <si>
    <t>The Beehive , City Place , West Sussex, United Kingdom RH6 0PA</t>
  </si>
  <si>
    <t>Akara Building, 24 De Castro Street, Wickham CAY1 Road Town, Tortola, British Virgin Islands</t>
  </si>
  <si>
    <t>Bison Court PO Box 3460, Road Town, Tortola, Virgin Islands (British)</t>
  </si>
  <si>
    <t>Chesterfield House, 11-13 Victoria Street, Douglas, Isle of Man IM1 2LR</t>
  </si>
  <si>
    <t>Ground Floor Suite, Pierson House , 17 North Quay, Douglas , Isle of Man</t>
  </si>
  <si>
    <t>PO BOX 506556, Office 905 Liberty House, DIFC Dubai, United Arab Emirates</t>
  </si>
  <si>
    <t>Commonwealth Trust Co, Drake Chambers, PO BOx 3321, Road Town, Tortola, Virgin Islands (British)</t>
  </si>
  <si>
    <t>P.O.Box 931 Suite 1, 1st Floor , Enterprise House, 5 Secretary's Lane, Gibraltar</t>
  </si>
  <si>
    <t>Unit 2 Capital Business Park, Manor Way, Borehamwood, Hertfordshire , United Kingdom WD6 1GW</t>
  </si>
  <si>
    <t>PO Box 118, Chesterfield House Victoria Street, Douglas, Isle of Man IM1 2LR</t>
  </si>
  <si>
    <t>27A Virgil Madgearu St, B Wing, Ground Floor, Apartment 2, , 014135, District 1, Bucharest, Romania</t>
  </si>
  <si>
    <t>PO Box 556, Charlestown, Saint Kitts and Nevis</t>
  </si>
  <si>
    <t>St Mary's The Parade, Castletown, Isle of Man IM9 1LG</t>
  </si>
  <si>
    <t>33-37 Athol Street, Douglas, Isle of Man IM1 1LB</t>
  </si>
  <si>
    <t>Office No-1301, Owned by Company if Issa Saleh Al Gurg, Regga Buteen, Dubai, United Arab Emirates 186549</t>
  </si>
  <si>
    <t>Suite #6203, 1-5 Irish Town , Imossi House, Gibraltar</t>
  </si>
  <si>
    <t>3175 Road Town , Tortola , British Virgin Islands</t>
  </si>
  <si>
    <t>C/O Jeffcote Donnison (Overseas) Ltd, 1st Floor, Exchange House, 54-58 Athol Street, Douglas, Isle of Man IM1 1JD</t>
  </si>
  <si>
    <t>Palm Grove House, 4th Floor, Road Town , Tortola, British Virgin Islands</t>
  </si>
  <si>
    <t>PO Box 9243 Herald Land REB LLC, Office no 104, Emaar Square, Building No4, Downtown Dubai, Dubai, United Arab Emirates</t>
  </si>
  <si>
    <t>Kagami Limited</t>
  </si>
  <si>
    <t>Lower Ground Floor Office, 2 Brewhouse Yard, St John Street, London, United Kingdom EC1V 4DG</t>
  </si>
  <si>
    <t>19a rue de la Croix D'or , 1204 Geneva , Switzerland</t>
  </si>
  <si>
    <t>Chesterfield Management Limited, PO Box 118, Chesterfield House, Victoria Street, Douglas, Isle of Man IM1 2LR</t>
  </si>
  <si>
    <t>PO BOX 936117, Dabai, United Arab Emirates</t>
  </si>
  <si>
    <t>P.O.Box 11-696, c/o CAPE,, 18 Rue Sylvestre de Sassy, Saifi , Lebanon</t>
  </si>
  <si>
    <t>First Floor, Tower House, Loch Promenade, Douglas, Isle of Man IM1 2E2</t>
  </si>
  <si>
    <t>PO BOX 49042 Office 1008, Conrad Hotel , Sheikh Zayed Road , Dubai, United Arab Emirates</t>
  </si>
  <si>
    <t>Tombola Store Limited (BVI)</t>
  </si>
  <si>
    <t>C/o KHSC Consultants Ltd Unt 2, Capital Business Park, Manor Way Borehamwood, Herts, United Kingdom WD6 1GW</t>
  </si>
  <si>
    <t>International House, Castle Hill , Victoria Road , Douglas , Isle of Man IM2 4RB</t>
  </si>
  <si>
    <t>Public company limited by shares</t>
  </si>
  <si>
    <t>Office 905, Liberty House , DIFC, (PO BOX 506556), Dubai, United Arab Emirates</t>
  </si>
  <si>
    <t>Horizon Chambers, PO Box 4622, Road Town, Tortola, Virgin Islands (British)</t>
  </si>
  <si>
    <t>Registered Agent Only</t>
  </si>
  <si>
    <t>Canada</t>
  </si>
  <si>
    <t>Suite 1705, 62 Wellesley Street, Toronto, Ontario, Canada M5S 2X3</t>
  </si>
  <si>
    <t>Cayman Islands</t>
  </si>
  <si>
    <t>Cayman National Bank, Suite 6201, 62 Forum Lane, Camana Bay, Cayman Islands</t>
  </si>
  <si>
    <t>P.O.Box 30239, George Town, Grand Cayman, KY1 1201, Cayman Islands</t>
  </si>
  <si>
    <t>C/on Campbell Corp Services Ltd, Scotia Centre PO Box 268 GT, George Town Grand Cayman, Cayman Islands</t>
  </si>
  <si>
    <t>20 Micoud Street, Castries, Saint Lucia</t>
  </si>
  <si>
    <t>PO Box 10240, Harneys Services (Cayman) Ltd, 4th Floor, Harbour Place, George Town, Cayman Islands KY1 1002</t>
  </si>
  <si>
    <t>Suite 5, Omni Corporate Centre, Speightstown , St.Peter, Barbados</t>
  </si>
  <si>
    <t>Po Box 30239, Suite 6201, Forum Lane, Camana Bay, , Grand Cayman, Cayman Islands</t>
  </si>
  <si>
    <t>27 Hospital Road , George Town, Grand Cayman , Cayman Islands KY1 9008</t>
  </si>
  <si>
    <t>PO Box MP 10085, Apex Funds Services (Cayman) Ltd, One artillery Court, 161a Shedden Road, George Town, Grand Cayman , Cayman Islands KY1 1001</t>
  </si>
  <si>
    <t>188 Magellan Quay, 10701 APO, Grand Cayman, Cayman Islands KY1 1006</t>
  </si>
  <si>
    <t>CNT ATO UK Independent Medical Services Ltd EFRBS</t>
  </si>
  <si>
    <t>31 Evripidou Street, NBA Seapark, 3031 Agia Zoni, Limassol, Cyprus</t>
  </si>
  <si>
    <t>OneE ATO the Stanhill Development Co Ltd Efrbs</t>
  </si>
  <si>
    <t>China</t>
  </si>
  <si>
    <t>Rm 702 Bldg8 22 Xinling Rd, Shantou University, Shantou,Guangdong, P R China  515041, China</t>
  </si>
  <si>
    <t>Croatia (Hrvatska)</t>
  </si>
  <si>
    <t>Rendiceva 4, 10000 Zagreb, Croatia (Hrvatska)</t>
  </si>
  <si>
    <t>Cyprus</t>
  </si>
  <si>
    <t>3105, Meliza Court, 4th &amp; 7 th Floor,, 229 Arch Makarios 111 Avenue , Limassol , Cyprus</t>
  </si>
  <si>
    <t>PO BOX 52099, Chesterfeild Suite, Limassol, Cyprus</t>
  </si>
  <si>
    <t>Ave 86, Joanna Court 2nd Floor 202, 6052 Larnaca, Cyprus</t>
  </si>
  <si>
    <t>Arch Makariou 111, 134 Yiota Court, Flat/Office 303, Limassol, Cyprus</t>
  </si>
  <si>
    <t>1 Iacovou Tompazi Street , Vashiotis Business Centre, Limassol 3107, Cyprus</t>
  </si>
  <si>
    <t>9 Photi Pitta St, Nicosia, Cyprus 1065</t>
  </si>
  <si>
    <t>20 Stasikratous Street, Office 101, 1st Floor , Cramvis Building , Nicosia 1065, Cyprus</t>
  </si>
  <si>
    <t>1 Lakouou Tompazi, Vashiotis Business Center , 3107, Cyprus Limassol</t>
  </si>
  <si>
    <t>Chesterfield Building  7 Katokopias Street, Mesa Geitonia, 4007, Limassol, Cyprus</t>
  </si>
  <si>
    <t>Ryushare Limited</t>
  </si>
  <si>
    <t>17 Xenopoulous Street, 3106 Limassol, Cyprus</t>
  </si>
  <si>
    <t>Theodora Residence Court (101) 22 Kykladon , St Nicholas Area , Limassol, 3107, Cyprus</t>
  </si>
  <si>
    <t>Foti Pitta 9, 2nd Floor , Nicossia , Cyprus 1065</t>
  </si>
  <si>
    <t>OneE ATO Seram UK Limited Decanting EFRBS</t>
  </si>
  <si>
    <t>OneE ATO Skoolkit Limited Decanting EFRBS</t>
  </si>
  <si>
    <t>OneE ATO SPA Groundworks Limited Decanting EFRBS</t>
  </si>
  <si>
    <t>OneE ATO Synectics Solutions Limited Decanting EFRBS</t>
  </si>
  <si>
    <t>OneE ATO Tayforth Properties Limited Decanting EFRBS</t>
  </si>
  <si>
    <t>OneE ATO Test Valley Limited Decanting EFRBS</t>
  </si>
  <si>
    <t>ONEE ATO The OneE Group Limited 2015 Settlement</t>
  </si>
  <si>
    <t>OneE ATO Theobald Jennings  Limited Decanting EFRBS</t>
  </si>
  <si>
    <t>OneE ATO Total Design Shopfitting Services Ltd Decanting EFRBS</t>
  </si>
  <si>
    <t>OneE ATO Touch of Class Limited Decanting EFRBS</t>
  </si>
  <si>
    <t>OneE ATO Touchstone Limited Decanting EFRBS</t>
  </si>
  <si>
    <t>OneE ATO Trans Global Limited Decanting EFRBS</t>
  </si>
  <si>
    <t>OneE ATO Tyneside Limited Decanting EFRBS</t>
  </si>
  <si>
    <t>OneE ATO Vale of Mowbray Limited Decanting EFRBS</t>
  </si>
  <si>
    <t>OneE ATO Vijram Limited Decanting EFRBS</t>
  </si>
  <si>
    <t>OneE ATO Visualisation Limited Decanting EFRBS</t>
  </si>
  <si>
    <t>OneE ATO Vital Nut Limited Decanting EFRBS</t>
  </si>
  <si>
    <t>OneE ATO W.S Moreland Limited Deacnting EFRBS</t>
  </si>
  <si>
    <t>OneE ATO Wester Ross Fisheries Limited Decanting EFRBS</t>
  </si>
  <si>
    <t>OneE ATO Willis Constuction Limited Decanting EFRBS</t>
  </si>
  <si>
    <t>OneE ATO Wisecall Claims Assistance Limited Decanting EFRBS</t>
  </si>
  <si>
    <t>OneE ATO Withgill Farm Limited Decanting EFRBS</t>
  </si>
  <si>
    <t>OneE ATO WM Donald Limited Decanting EFRBS</t>
  </si>
  <si>
    <t>OneE ATO Xactaware Limited Decanting EFRBS</t>
  </si>
  <si>
    <t>OneE ATO Yellowglen Limited Decanting EFRBS</t>
  </si>
  <si>
    <t>Non-Discretionary Trust</t>
  </si>
  <si>
    <t>Unknown</t>
  </si>
  <si>
    <t>Czech Republic</t>
  </si>
  <si>
    <t>Francouzska 1205, Koprivnice 74221, Czech Republic</t>
  </si>
  <si>
    <t>Dominican Republic</t>
  </si>
  <si>
    <t>9 Grove Farm Close , Long Buckby, Northampton, United Kingdom NN6 7XH</t>
  </si>
  <si>
    <t>Fiji</t>
  </si>
  <si>
    <t>12 Kumi Street, Nasese, Suva, Fiji</t>
  </si>
  <si>
    <t>France</t>
  </si>
  <si>
    <t>15 Rue Brissaud, 17340 Chatelaillon, France</t>
  </si>
  <si>
    <t>8 rue du Clos de Pierre Bise, 45250 Briare, France</t>
  </si>
  <si>
    <t>5 Rue de l'ancienne Tannerie , 57190 Florange, France</t>
  </si>
  <si>
    <t>Gambia</t>
  </si>
  <si>
    <t>Calle Angel Guimera 5, 3B, Arguineguin-Mogan,, Gran Canaria , Spain 35120</t>
  </si>
  <si>
    <t>Company limited by shares</t>
  </si>
  <si>
    <t>Gibraltar</t>
  </si>
  <si>
    <t>Mill Mall, Suite 6, Wickhams Cay 1, PO Box 3085, Virgin Islands (British)</t>
  </si>
  <si>
    <t>Dobelnsgan 4, 111 40 Stockholm , Sweden</t>
  </si>
  <si>
    <t>Suite 7, Hadfield House , Library Street , Gibraltar</t>
  </si>
  <si>
    <t>Montagu Pavilion, 8-10 Queensway, Gibraltar</t>
  </si>
  <si>
    <t>3rd Floor, Heritage House , 235 Main Street, Gibraltar</t>
  </si>
  <si>
    <t>Suite 1, 95 Wilton Road, London , United Kingdom SW1V 1BZ</t>
  </si>
  <si>
    <t>Greece</t>
  </si>
  <si>
    <t>Evias 29, Anokalamaki 17456, Athens , Greece</t>
  </si>
  <si>
    <t>Guernsey</t>
  </si>
  <si>
    <t>PO Box 1668, 3 Rue du Marche, 1211 Geneva 1, Switzerland</t>
  </si>
  <si>
    <t>Hungary</t>
  </si>
  <si>
    <t>Eikendaal 3, NL5298 AE Liempde, Netherlands</t>
  </si>
  <si>
    <t>India</t>
  </si>
  <si>
    <t>99 Muslim Society , Jambusar road , Bharuch, Gujarat , India 392001</t>
  </si>
  <si>
    <t>103-107 Gayatari Chambers, Near Girnar Cinema, Rajkot, India 3600 001</t>
  </si>
  <si>
    <t>Ireland</t>
  </si>
  <si>
    <t>17 Dame Street, Dublin 2, Ireland</t>
  </si>
  <si>
    <t>Alexander House , 17a Ormeau Avenue , Belfast , Ireland BT2 8HD</t>
  </si>
  <si>
    <t>Unit 3A, Springfield Court, Summerfield Road, Bolton, United Kingdom BL3 12NT</t>
  </si>
  <si>
    <t>Industrial Temps (IT) LLP</t>
  </si>
  <si>
    <t>HOLD MAIL-ADDRESS UNKNOWN</t>
  </si>
  <si>
    <t>Freebagh, Scotstone, Co Monaghan, Ireland</t>
  </si>
  <si>
    <t>Gone Away, Ireland</t>
  </si>
  <si>
    <t>Brookland Cottage, Greencastle, Co Donegal, Ireland</t>
  </si>
  <si>
    <t>Isle of Man</t>
  </si>
  <si>
    <t>2006 Act with shares</t>
  </si>
  <si>
    <t>PO Box 3165, Randburg, South Africa 2125</t>
  </si>
  <si>
    <t>Cayman National  Isle of Man</t>
  </si>
  <si>
    <t>Crieff Investments Limited (in Liquidation)</t>
  </si>
  <si>
    <t>Everatt &amp; Co (Isle of Man) Limited (in Liquidation)</t>
  </si>
  <si>
    <t>Enhance due diligence</t>
  </si>
  <si>
    <t>Sky Fly Limited</t>
  </si>
  <si>
    <t>2006 Act without Shares</t>
  </si>
  <si>
    <t>Sovereign House, Station Road, St Johns, Isle of Man IM4 3A3</t>
  </si>
  <si>
    <t>IOM 1931 Act</t>
  </si>
  <si>
    <t>Advanced Vitreous Innovation Limited</t>
  </si>
  <si>
    <t>Advanced Vitreous Technologies Limited</t>
  </si>
  <si>
    <t>Algiro Limited</t>
  </si>
  <si>
    <t>BeachGlenn House, 4 Shore Road, Peel, Isle of Man IM5 1AH</t>
  </si>
  <si>
    <t>PO Box 95, 2A Lord Street, Douglas, Isle of Man IM99 1HP</t>
  </si>
  <si>
    <t>80 Broad Street, Monrovia , Liberia</t>
  </si>
  <si>
    <t>Bassano Limited</t>
  </si>
  <si>
    <t>BCD Limited</t>
  </si>
  <si>
    <t>31-37 North Quay, Douglas, Isle of Man IM1 4LB</t>
  </si>
  <si>
    <t>1 Castle Street, Castletown, Isle of Man IM9 1LF</t>
  </si>
  <si>
    <t>SILGU 34A, Tallinn 13516, Estonia</t>
  </si>
  <si>
    <t>Cayman National Fund Services</t>
  </si>
  <si>
    <t>CD Porterstown Holdings 2 Limited</t>
  </si>
  <si>
    <t>CNB Nominees Limited</t>
  </si>
  <si>
    <t>CNBT Client Acc re Beeston Mngmnt Ltd - M Hunter &amp; Prtnrs</t>
  </si>
  <si>
    <t>Dalyta Limited</t>
  </si>
  <si>
    <t>Exchange House Third Floor, 54/62 Athol Street, Douglas, Isle of Man IM1 1JD</t>
  </si>
  <si>
    <t>P O Box 118, Chesterfield House, Victoria Street, Douglas, Isle of Man IM1 2LR</t>
  </si>
  <si>
    <t>2nd Floor, St Mary's Court , 20 Hill Street , Douglas, Isle of Man IM1 1EU</t>
  </si>
  <si>
    <t>hold all mail, Sweden</t>
  </si>
  <si>
    <t>2 Jameson Street, Cnr Glenhove Road, Melrose Estate, Johannesburg, South Africa</t>
  </si>
  <si>
    <t>PO Box 1 Portland House, Station Road, Ballasalla, Isle of Man IM99 6AB</t>
  </si>
  <si>
    <t>55 Frederick Street, CB 13039, Nassau, Bahamas</t>
  </si>
  <si>
    <t>The Vicarage, Main Road, Ballabeg, Isle of Man, Isle of Man IM9 4LG</t>
  </si>
  <si>
    <t>PO BOX 45, 257 Bayview Road, Lions Bay, BC, Canada V0N 2E0</t>
  </si>
  <si>
    <t>68 Athol Street , Douglas, Isle of Man IM1 1JE</t>
  </si>
  <si>
    <t>Clinchs House, Lord Street, Douglas, Isle of Man IM99 1RZ</t>
  </si>
  <si>
    <t>15A/1 The Village Walk, Onchn , Isle of Man</t>
  </si>
  <si>
    <t>Keshet Limited</t>
  </si>
  <si>
    <t>Lew City Developments Limited</t>
  </si>
  <si>
    <t>Burleigh Manor, Peel Road, Douglas, Isle of Man IM1 5EP</t>
  </si>
  <si>
    <t>PO Box 237, Peregrine House Peel Road, Douglas, Isle of Man IM99 1SU</t>
  </si>
  <si>
    <t>Peregrine House, Peel Road, Douglas, Isle of Man IM99 15U</t>
  </si>
  <si>
    <t>Mamtos Limited</t>
  </si>
  <si>
    <t>Marsa Limited</t>
  </si>
  <si>
    <t>Marshall Limited</t>
  </si>
  <si>
    <t>Meval Limited</t>
  </si>
  <si>
    <t>Mew City Developments Unlimited</t>
  </si>
  <si>
    <t>2nd Floor , St Mary's Court , 20 Hill Street, Douglas , Isle of Man IM1 1EU</t>
  </si>
  <si>
    <t>Mowbury Limited</t>
  </si>
  <si>
    <t>17A Central Drive, Onchan, Isle of Man IM3 1ES</t>
  </si>
  <si>
    <t>Ronaldsburn, Derbyhaven, Isle of Man IM9 1TS</t>
  </si>
  <si>
    <t>Pamford Limited</t>
  </si>
  <si>
    <t>Burleigh Manor, Peel Road, Douglas, Isle of Man IM4 4HS</t>
  </si>
  <si>
    <t>Reba Limited</t>
  </si>
  <si>
    <t>24 Athol Street, Douglas , Isle of Man IM1 1JA</t>
  </si>
  <si>
    <t>Uus Street 17, Tallinn 10111, Estonia</t>
  </si>
  <si>
    <t>1 Lyric Square, Hammersmith, London, United Kingdom W6 0NB</t>
  </si>
  <si>
    <t>Top Floor, Elm Tree House, Elm Tree Road, Onchan, Isle of Man IM3 1AH</t>
  </si>
  <si>
    <t>12a The Village walk, Onchan, Isle of Man, Isle of Man IM3 4EB</t>
  </si>
  <si>
    <t>2nd Floor , St Mary's Court , 20 Hill Street , Douglas, Isle of Man IM1 1EU</t>
  </si>
  <si>
    <t>Surad Property No1 Limited</t>
  </si>
  <si>
    <t>Westminster House, Parliament Square, Castletown, Isle of Man IM9 1LA</t>
  </si>
  <si>
    <t>21 Scarlett Road , Castletown , Isle of Man IM9 1NS</t>
  </si>
  <si>
    <t>IOM 1931 Act - Limited by Guarantee</t>
  </si>
  <si>
    <t>CasBel Property Holdings 2 Unlimited</t>
  </si>
  <si>
    <t>IOM 1931 Act - Unlimited</t>
  </si>
  <si>
    <t>CD Porterstown Holdings 1 Unlimited</t>
  </si>
  <si>
    <t>Nerina Unlimited</t>
  </si>
  <si>
    <t>Qamford Unlimited</t>
  </si>
  <si>
    <t>Seba Unlimited</t>
  </si>
  <si>
    <t>Sempore Unlimited</t>
  </si>
  <si>
    <t>Zamtos Unlimited</t>
  </si>
  <si>
    <t>PO Box 227, Clinchs House, Lord Street, Douglas, Isle of Man IM99 1RZ</t>
  </si>
  <si>
    <t>Anglo International House, Level 6, Lord Street, Douglas , Isle of Man IM1 4LN</t>
  </si>
  <si>
    <t>20 Old Hall Close, Wellington, Telford, Shropshire TF1 2DJ, England</t>
  </si>
  <si>
    <t>15 Brewery Wharf, Castletown, Isle of Man IM9 1EU</t>
  </si>
  <si>
    <t>Cayman National</t>
  </si>
  <si>
    <t>Cayman National Bank and Trust Company</t>
  </si>
  <si>
    <t>Cayman National Banking Services</t>
  </si>
  <si>
    <t>Cayman National Corporate Services</t>
  </si>
  <si>
    <t>Cayman National Family Office Services</t>
  </si>
  <si>
    <t>Cayman National Fiduciary Services</t>
  </si>
  <si>
    <t>Cayman National Investment Services</t>
  </si>
  <si>
    <t>Cayman National Marine Management Services</t>
  </si>
  <si>
    <t>Cayman National Trustee Services</t>
  </si>
  <si>
    <t>Cayman National Wealth</t>
  </si>
  <si>
    <t>CN Aviation</t>
  </si>
  <si>
    <t>CN Sea</t>
  </si>
  <si>
    <t>Frontline Philanthropy</t>
  </si>
  <si>
    <t>41-43 Bucks Road, Douglas, Isle of Man IM1 3DE</t>
  </si>
  <si>
    <t>Chesterfield Suite, 1st Floor, Panayioti Tsangari 14, Potamus Yermasoyia, Limassol, Cyprus</t>
  </si>
  <si>
    <t>Ridgeway House, C/o Simcocks , Ridgeway Street, Douglas, Isle of Man IM99 1PY</t>
  </si>
  <si>
    <t>1A Needlers End Lane, Balsall Common, Coventry, United Kingdom CV7 7AF</t>
  </si>
  <si>
    <t>17-18 Mount Havelock, Douglas, Isle of Man IM1 2QG</t>
  </si>
  <si>
    <t>1 chapel Court, Derbyhaven, Isle of Man IM9 1UD</t>
  </si>
  <si>
    <t>C/o 9 Beresford House, Palace Terrace, Douglas, Isle of Man IM2 4NE</t>
  </si>
  <si>
    <t>4th Floor , Exchange House,, 58-54 Athol Street, Douglas , Isle of Man</t>
  </si>
  <si>
    <t>Ground Floor, St George's Court, Upper Church Street, Douglas, Isle of Man IM1 1EE</t>
  </si>
  <si>
    <t>Derbyhaven House , Derbyhaven, Isle of Man IM9 1TS</t>
  </si>
  <si>
    <t>International House , Castle Hill, Victoria Road , Douglas , Isle of Man IM2 4RB</t>
  </si>
  <si>
    <t>Unit 36, 88-90 Hatton Garden , London , United Kingdom EC1N 8PN</t>
  </si>
  <si>
    <t>Capital House , Circular Road , Douglas , Isle of Man IM1 1AG</t>
  </si>
  <si>
    <t>57 Murray's Lake Drive , Mount Murray , Santon , Isle of Man IM4 2JA</t>
  </si>
  <si>
    <t>14 Tynwald Street, Douglas , Isle of Man IM1 1BG</t>
  </si>
  <si>
    <t>2nd Floor Office Suite St James's Chambers, 64a Athol Street, Douglas, Isle of Man IM1 1JE</t>
  </si>
  <si>
    <t>8 St George's Street, Douglas, Isle of Man IM1 1AH</t>
  </si>
  <si>
    <t>Balnafettack House , Inverness, Scotland, United Kingdom IV3 8NL</t>
  </si>
  <si>
    <t>Unit 5/3 Myrtle Street, Brighton, Victoria, Australia 3186</t>
  </si>
  <si>
    <t>12 Mount Havelock , Douglas, Isle of Man IM1 2QG</t>
  </si>
  <si>
    <t>P O Box 237, Peregrine House, Peel Road, Isle of Man IM99 1SU</t>
  </si>
  <si>
    <t>Unit 15, 2nd Floor , Tower House , Castle Street, Douglas , Isle of Man IM4 2EZ</t>
  </si>
  <si>
    <t>Highfield Investments Limited</t>
  </si>
  <si>
    <t>Apartment 6, Coutts House , Summerhill Road , Onchan , Isle of Man IM3 1NW</t>
  </si>
  <si>
    <t>Manning House , 21 Bucks Road , Douglas , Isle of Man IM1 3DA</t>
  </si>
  <si>
    <t>Marble Properties Limited</t>
  </si>
  <si>
    <t>Prospect chambers , Prospect Hill , Douglas , Isle of Man IM1 1ET</t>
  </si>
  <si>
    <t>First Floor, 10-12 Prospect Hill, Douglas, Isle of Man IM1 1EJ</t>
  </si>
  <si>
    <t>International House, Castle Hill, Victoria Road, Douglas, Isle of Man IM2 4RB</t>
  </si>
  <si>
    <t>Sunnymeade Grange , Quines Hill , Port Soderick , Isle of Man IM4 1AU</t>
  </si>
  <si>
    <t>PO Box 272 8 Victoria Street, Douglas, Isle of Man IM99 1ZQ</t>
  </si>
  <si>
    <t>Kissack Court, 29 Parliament Street, Ramsey , Isle of Man IM8 1AT</t>
  </si>
  <si>
    <t>ME14 2QR 69 Dickens Road, Maidstone, Kent , United Kingdom</t>
  </si>
  <si>
    <t>The Old Court House , Athol Street, Douglas, Isle of Man IM1 1LD</t>
  </si>
  <si>
    <t>11 Hope Street , Douglas , Isle of Man IM1 1AQ</t>
  </si>
  <si>
    <t>Ballayonaigue Farm , Lambhill , Bride , Isle of Man IM7 4BL</t>
  </si>
  <si>
    <t>Vail Investments Limited</t>
  </si>
  <si>
    <t>Vicars Line PCC Limited</t>
  </si>
  <si>
    <t>159 Fairways Approach, Mount Murray , Braddan, Isle of Man IM4 2JH</t>
  </si>
  <si>
    <t>Vista Road Ltd</t>
  </si>
  <si>
    <t>Ballameanagh Mooar Farm  Ballameanagh Road , Baldrine , Isle of Man IM4 6AJ</t>
  </si>
  <si>
    <t>5 Milner Park , Port Erin , Isle of Man IM9 6DH</t>
  </si>
  <si>
    <t>Protected cell company</t>
  </si>
  <si>
    <t>Rolling woods , Walpole Drive , Ramsey , Isle of Man IM8 1LX</t>
  </si>
  <si>
    <t>C/O Ian Bancroft, Cayman National Bank and Trust Co, 4-8 Hope Street, Douglas, Isle of Man IM1 1AQ</t>
  </si>
  <si>
    <t>Totalserve House, 17Gr. Xenopoulou Street, Limassol, 3106, Cyprus</t>
  </si>
  <si>
    <t>Royal Buildings Flat 6, Global Management Consultancy Ltd, Main Road, Onchan, Isle of Man IM3 1AP</t>
  </si>
  <si>
    <t>CNBT as Custodian of Montreux Commodity Trading Fund Class B</t>
  </si>
  <si>
    <t>CNBT as Custodian of Renewable Heat Fund Plc</t>
  </si>
  <si>
    <t>CNBT as Custodian of Solus Renewable Energy Fund Plc</t>
  </si>
  <si>
    <t>CNBT as Custodian of the ECo Green Capital Biomass Fund Plc</t>
  </si>
  <si>
    <t>C/o Apex Fund Services (IOM) Ltd, Exchnage House, Athol Street, Douglas, Isle of Man</t>
  </si>
  <si>
    <t>Eco Green Capital Biomass fund Plc Subscription Account</t>
  </si>
  <si>
    <t>2nd Floor, 44-58 Athol Street, Douglas, Isle of Man IM 11 JD</t>
  </si>
  <si>
    <t>C/o Apex Fund Services (IOM) Ltd, Exchange House, Athol Street, Douglas, Isle of Man</t>
  </si>
  <si>
    <t>Renewable Heat Fund Plc Subscription Account</t>
  </si>
  <si>
    <t>Solus Renewable Energy Fund Plc subscription account</t>
  </si>
  <si>
    <t>Groudle Glen House , King Edward Road , Onchan , Isle of Man IM3 2JY</t>
  </si>
  <si>
    <t>Banking services</t>
  </si>
  <si>
    <t>Highcroft, Rencell Hill, Laxey, Isle of Man IM4 7BJ</t>
  </si>
  <si>
    <t>Closed</t>
  </si>
  <si>
    <t>56 Buttermere Drive, Onchan, Isle of Man IM3 2EA</t>
  </si>
  <si>
    <t>11 Queens Road, Onchan, Isle of Man IM3 4AF</t>
  </si>
  <si>
    <t>Flat B, 6 Switzerland Terrace, Douglas, Isle of Man, Isle of Man IM2 4NQ</t>
  </si>
  <si>
    <t>100 Fairways Drive, Mount Murray, Isle of Man IM4 2JF</t>
  </si>
  <si>
    <t>3 Royal Park, Ramsey, Isle of Man IM8 3UF</t>
  </si>
  <si>
    <t>Mentmore , 83 Woodbourne Road , Douglas , Isle of Man IM2 3AW</t>
  </si>
  <si>
    <t>69 Nursery Avenue, Onchan, Isle of Man IM3 4HA</t>
  </si>
  <si>
    <t>45 Bray Hill, Doulgas, Isle of Man IM2 5BS</t>
  </si>
  <si>
    <t>Plot 64, Number 52,, Scarlett Road, Castletown, Isle of Man</t>
  </si>
  <si>
    <t>17 Pinehurst Glen , Saddlestone , Douglas , Isle of Man</t>
  </si>
  <si>
    <t>40 Ballaquark, Farmhill, Douglas, Isle of Man IM2 2ET</t>
  </si>
  <si>
    <t>135 Dickinson Street, Agricultural Hldgs, Benoni North, South Africa</t>
  </si>
  <si>
    <t>11 St Ninian's Court , St Ninian's Road , Douglas, Isle of Man IM2 4BY</t>
  </si>
  <si>
    <t>Whiteleas Cottage, Main road, Kirk Michael, Isle of Man IM6 2HG</t>
  </si>
  <si>
    <t>Meadow Bank, Baldrine Hill, Baldrine, Isle of Man IM4 6DC</t>
  </si>
  <si>
    <t>Apt 160 Specturm Apartments, Central Promenade, Douglas, Isle of Man IM1 4JL</t>
  </si>
  <si>
    <t>3 Oaklands Cottages, Old Castletown Road, Santon, Isle of Man IM4 1HR</t>
  </si>
  <si>
    <t>77 Spectrum Apartments , Central Promenade , Douglas , Isle of Man IM2 4LL</t>
  </si>
  <si>
    <t>22 Ballakermeen Drive, Douglas, Isle of Man IM1 4HN</t>
  </si>
  <si>
    <t>4 Bay View Terrace , Laxey , Isle of Man IM4 7DG</t>
  </si>
  <si>
    <t>9 Fairway Drive, Port Erin, Isle of Man IM9 6LR</t>
  </si>
  <si>
    <t>112 Fairways Drive, Mount Murray, Braddan, Isle of Man IM4 2JL</t>
  </si>
  <si>
    <t>25 All Saints Park, Lonan, Isle of Man</t>
  </si>
  <si>
    <t>"Straylea", Bay View Road, Port Erin, Isle of Man</t>
  </si>
  <si>
    <t>Apartment 1, Century Court, Queens Promenade, Douglas , Isle of Man IM2 4NT</t>
  </si>
  <si>
    <t>Flat 5, 38 Castle Mona Ave, Douglas, Isle of Man IM2 4EG</t>
  </si>
  <si>
    <t>64 Hailwood Avenue, Governors Hill, Douglas, Isle of Man IM2 7DH</t>
  </si>
  <si>
    <t>40 Alexander Drive, Douglas, Isle of Man IM2 3QG</t>
  </si>
  <si>
    <t>2 Old Bakery Cottages, Qualtriughs Lane, Ballafesson, Isle of Man IM9 6TH</t>
  </si>
  <si>
    <t>66 Ballaquark, Douglas, Isle of Man IM2 2ER</t>
  </si>
  <si>
    <t>4 Farrant Street, Douglas, Isle of Man IM2 3HG</t>
  </si>
  <si>
    <t>49 Larivane Meadows, Andreas, Isle of Man IM7 4JF</t>
  </si>
  <si>
    <t>13 Church Close, Lonan, Isle of Man IM4 7JY</t>
  </si>
  <si>
    <t>13 Glenfaba Road, Peel, Isle of Man IM5 1BT</t>
  </si>
  <si>
    <t>C/o G A Bell, 4 Abbots Drive, Ballasalla, Isle of Man IM9 3EB</t>
  </si>
  <si>
    <t>18 Hollin Lane, Tromode Woods, Douglas, Isle of Man IM4 4TR</t>
  </si>
  <si>
    <t>Hold All Mail, South Africa</t>
  </si>
  <si>
    <t>C/O PO Box2062, Houghton 2041, South Africa</t>
  </si>
  <si>
    <t>Balladhoo Farm , Baldrine , Isle of Man IM4 6EG</t>
  </si>
  <si>
    <t>3 Palm Winds , The Vollan , Ramsey , Isle of Man IM8 3UG</t>
  </si>
  <si>
    <t>Kings Haven , Ballaragh Road, Laxey, Isle of Man IM4 7PH</t>
  </si>
  <si>
    <t>29 Harveston Retirement Village, 30 Penchartz Road, Honeydew Manor, South Africa 1724</t>
  </si>
  <si>
    <t>C/o FPM Walbrooke House, 37 Glenhove road, Melrose Estate, PO BOX 2062, Houghton 2041, South Africa</t>
  </si>
  <si>
    <t>PO BOX 260, Flight Operations, Air Mauritius, Plaisance Airport, Mauritius</t>
  </si>
  <si>
    <t>Ballabundu, Chapel Lane, Baldrine, Isle of Man IM4 6DG</t>
  </si>
  <si>
    <t>9 First Avenue, Douglas, Isle of Man IM2 6BA</t>
  </si>
  <si>
    <t>26 Birch Hill Crescent, Onchan, Isle of Man IM3 3DJ</t>
  </si>
  <si>
    <t>Glen Mona Hotel, 6 Mona Drive, Isle of Man IM2 4LG</t>
  </si>
  <si>
    <t>Cronk Urleigh, 32 Albany Road, Douglas, Isle of Man IM2 3ND</t>
  </si>
  <si>
    <t>Stovell  Tromode Road , Douglas , Isle of Man IM2 5PB</t>
  </si>
  <si>
    <t>Farrysthie, Eleanora Drive , Douglas , Isle of Man IM2 3NN</t>
  </si>
  <si>
    <t>PO BOX 359, Bruma, Johannesburg, South Africa</t>
  </si>
  <si>
    <t>Refectory House , The Abbey Woods , Douglas , Isle of Man IM2 5PL</t>
  </si>
  <si>
    <t>Rowan House, 1 Rowan Avenue, Peel, Isle of Man IM5 1WF</t>
  </si>
  <si>
    <t>13 Albany Street, Douglas, Isle of Man IM2 3LD</t>
  </si>
  <si>
    <t>49 Saddle Mews, Douglas, Isle of Man IM2 1HS</t>
  </si>
  <si>
    <t>60 Majestic Drive , Onchan , Isle of Man IM3 2JL</t>
  </si>
  <si>
    <t>33 Sandringham, Duiker Road, Howick, South Africa</t>
  </si>
  <si>
    <t>Willowdene, Glen Vine Road, Glen Vine, Isle of Man IM4 4HF</t>
  </si>
  <si>
    <t>Flat 10, Harris View Apartments, Mona Terrace, Douglas, Isle of Man IM1 3NA</t>
  </si>
  <si>
    <t>8 Rochester Court, Loch Promenade, Douglas, Isle of Man IM1 2NB</t>
  </si>
  <si>
    <t>Creg Ny Shee, 5 Kella Close, Sulby, Isle of Man IM7 2HQ</t>
  </si>
  <si>
    <t>Lyncroft, 59 Arbory Street, Castletown, Isle of Man IM9 1LL</t>
  </si>
  <si>
    <t>Cronk Beg  Glenlough Farm , Union Mills , Isle of Man IM4 4AT</t>
  </si>
  <si>
    <t>Glebe Farm, Main Road, Kirk Michael, Isle of Man IM6 2HD</t>
  </si>
  <si>
    <t>311 Kings Court , Ramsey, Isle of Man IM8 1LL</t>
  </si>
  <si>
    <t>36 Auldyn Walk, Ramsey, Isle of Man, Isle of Man IM8 2TN</t>
  </si>
  <si>
    <t>9 Alpine Close, Onchan, Isle of Man, Isle of Man IM3 4AL</t>
  </si>
  <si>
    <t>5 Crosby Terrace , Douglas , Isle of Man IM2 5DG</t>
  </si>
  <si>
    <t>28 Leander, Hillside, Busawayo, South Africa</t>
  </si>
  <si>
    <t>Lavender Cottage, The Eairy, Foxdale IM4 3HN</t>
  </si>
  <si>
    <t>Flat 3, 12 Belmont Terrace, Douglas, Isle of Man IM1 4NJ</t>
  </si>
  <si>
    <t>33 Baldrine Park, Baldrine, Isle of Man IM4 6DB</t>
  </si>
  <si>
    <t>8 Brookfield Terrace, Foxdale, Isle of Man IM4 3ED</t>
  </si>
  <si>
    <t>1 Church VIew, Braddan, Isle of Man</t>
  </si>
  <si>
    <t>17 St Paul's Mews, Ramsey, Isle of Man IM8 1EE</t>
  </si>
  <si>
    <t>Apt 3, Chapel Court, Gellings Avenue, Port St Mary, Isle of Man</t>
  </si>
  <si>
    <t>2 Tynwald Terrace , Strang , Isle of Man IM4 4QS</t>
  </si>
  <si>
    <t>Vincent Ikemegbunam Uzomefuna</t>
  </si>
  <si>
    <t>Master Institution</t>
  </si>
  <si>
    <t>Nadine House  13 North Quay, Douglas , Isle of Man IM1 4LE</t>
  </si>
  <si>
    <t>General Partnership</t>
  </si>
  <si>
    <t>General Partnership - Business Address Service Only</t>
  </si>
  <si>
    <t>74 Bleicherweg, Zurich, Switzerland CH8002</t>
  </si>
  <si>
    <t>Beeston Mgmt Ltd ATO the Golan Trust</t>
  </si>
  <si>
    <t>Beeston Mgmt Ltd ATO the Universal Trust</t>
  </si>
  <si>
    <t>Birch 136</t>
  </si>
  <si>
    <t>Birch 137</t>
  </si>
  <si>
    <t>Birch 138</t>
  </si>
  <si>
    <t>Chesterfied Falcon Limited as trustees of the Marigold Trust</t>
  </si>
  <si>
    <t>CNBT ATO the Alchar Trust</t>
  </si>
  <si>
    <t>CNBT ATO the Birch 2012 No. 136 Settlement</t>
  </si>
  <si>
    <t>CNBT ATO the Birch 2012 No. 137 Settlement</t>
  </si>
  <si>
    <t>CNBT ATO the Birch 2012 No. 138 Settlement</t>
  </si>
  <si>
    <t>CNBT ATO the Birch 2012 No. 139 Settlement</t>
  </si>
  <si>
    <t>CNBT ATO the Birch 2012 No. 140 Settlement</t>
  </si>
  <si>
    <t>CNBT ATO the Birch 2012 No. 141 Settlement</t>
  </si>
  <si>
    <t>CNBT ATO the Birch 2012 No. 142 Settlement</t>
  </si>
  <si>
    <t>CNBT ATO the Birch 2012 No. 143 Settlement</t>
  </si>
  <si>
    <t>CNBT ATO the Birch 2012 No. 144 Settlement</t>
  </si>
  <si>
    <t>CNBT ATO the Birch 2012 No. 145 Settlement</t>
  </si>
  <si>
    <t>CNBT ATO the Birch 2012 No. 146 Settlmenet</t>
  </si>
  <si>
    <t>CNBT ATO the Birch 2012 No. 147 Settlement</t>
  </si>
  <si>
    <t>CNBT ATO the Birch 2012 No. 148 Settlement</t>
  </si>
  <si>
    <t>CNBT ATO the Birch 2012 No. 149 Settlement</t>
  </si>
  <si>
    <t>CNBT ATO the Birch 2012 No. 150 Settlement</t>
  </si>
  <si>
    <t>CNBT ATO the Car People Trust</t>
  </si>
  <si>
    <t>CNBT ATO the Cedar 2012 No. 136 Settlement</t>
  </si>
  <si>
    <t>CNBT ATO the Cedar 2012 No. 137 Settlement</t>
  </si>
  <si>
    <t>CNBT ATO the Cedar 2012 No. 138 Settlement</t>
  </si>
  <si>
    <t>CNBT ATO the Cedar 2012 No. 139 Settlement</t>
  </si>
  <si>
    <t>CNBT ATO the Cedar 2012 No. 140 Settlement</t>
  </si>
  <si>
    <t>CNBT ATO the Cedar 2012 No. 141 Settlement</t>
  </si>
  <si>
    <t>IM1 1AQ, Cayman National House, 4-8 Hope Street, Douglas, Isle of Man</t>
  </si>
  <si>
    <t>CNBT ATO the Douglas 2 Trust</t>
  </si>
  <si>
    <t>CNBT ATO the Ficus 2012 No. 112 Settlement</t>
  </si>
  <si>
    <t>CNBT ATO the Ficus 2012 No. 113 Settlement</t>
  </si>
  <si>
    <t>CNBT ATO the Ficus 2012 No. 114 Settlement</t>
  </si>
  <si>
    <t>CNBT ATO the Ficus 2012 No. 115 Settlement</t>
  </si>
  <si>
    <t>CNBT ATO the Ficus 2012 No. 192 Settlement</t>
  </si>
  <si>
    <t>CNBT ATO the Ficus 2012 No. 193 Settlement</t>
  </si>
  <si>
    <t>CNBT ATO the Ficus 2012 No. 194 Settlement</t>
  </si>
  <si>
    <t>CNBT ATO the JLP Trust</t>
  </si>
  <si>
    <t>CNBT ATO the Kia Trust</t>
  </si>
  <si>
    <t>CNBT ATO the LGI Trust</t>
  </si>
  <si>
    <t>CNBT ATO the Mastic 2012 No. 113 Settlement</t>
  </si>
  <si>
    <t>CNBT ATO the RAC Trust</t>
  </si>
  <si>
    <t>CNBT ATO the Santander PSP Trust</t>
  </si>
  <si>
    <t>CNBT ATO The Tesco Trust</t>
  </si>
  <si>
    <t>CNBT ATO the TWGS (IOM) SMS Trust</t>
  </si>
  <si>
    <t>west Suite, Ground Floor , Exchange House , 54-58 Athol Street, Douglas , Isle of Man</t>
  </si>
  <si>
    <t>Hillberry Trust Company Ltd ATO MSP Multi Purpose Trust</t>
  </si>
  <si>
    <t>C/o Cyproman Svs Ltd, PO Box 22096, Cyprus</t>
  </si>
  <si>
    <t>Anlor Trust, Burleigh Manor , Peel Road, Douglas, Isle of Man IM1 5EP</t>
  </si>
  <si>
    <t>7 Hucclecote Road , Glousester , United Kingdom GL3 3TQ</t>
  </si>
  <si>
    <t>Standard</t>
  </si>
  <si>
    <t>29/31 Athol Street, Douglas , Isle of Man IM1 1LB</t>
  </si>
  <si>
    <t>Israel</t>
  </si>
  <si>
    <t>42/4 Derech Bet Lechern, Jerusalem 93504, Israel</t>
  </si>
  <si>
    <t>c/o Ishihara Hideki, 673-1117,, Hyougo-Ken, Miki-Shi, Yokawa-Cho,, Minagidai, Japan 1-11-3</t>
  </si>
  <si>
    <t>29A Hativat alexandroni Street, Flat 7, 43337 Raanana, Israel</t>
  </si>
  <si>
    <t>Japan</t>
  </si>
  <si>
    <t>3-1-3-201 Imureminami, Toyohashi-shi Aichi, 440-0835, Japan</t>
  </si>
  <si>
    <t>Jersey</t>
  </si>
  <si>
    <t>PO Box 218, 43/45 La Motte Street, Jersey JE4 8SD</t>
  </si>
  <si>
    <t>La Malzarderie, La Rue Des Chataigners, St Johns, Jersey, United Kingdom JE3 4DL</t>
  </si>
  <si>
    <t>PO Box 9190 48-D Hachoresh Street, Kfar Shmariyahu, zip 4691000, Israel</t>
  </si>
  <si>
    <t>La Pavlaison, Sark, Channel Islands, United Kingdom 6Y10 1SE</t>
  </si>
  <si>
    <t>Kenya</t>
  </si>
  <si>
    <t>Ms Sapna Anil Shah</t>
  </si>
  <si>
    <t>Kenya Individual</t>
  </si>
  <si>
    <t>Kuwait</t>
  </si>
  <si>
    <t>Surra , Street 11 , No3, Block 2, Kuwait</t>
  </si>
  <si>
    <t>Liberia</t>
  </si>
  <si>
    <t>Elm Tree House Top Floor, Elm Tree Road, Onchan, Isle of Man IM3 1AH</t>
  </si>
  <si>
    <t>Malta</t>
  </si>
  <si>
    <t>60/2 Melita Street, Valletta , Malta VLT 1122</t>
  </si>
  <si>
    <t>41 New Mill, Shipley , West Yorkshire, United Kingdom BD17 7EJ</t>
  </si>
  <si>
    <t>Mauritania</t>
  </si>
  <si>
    <t>16A Waterloo Street, Londonderry, Ireland BT48 6HE</t>
  </si>
  <si>
    <t>Mauritius</t>
  </si>
  <si>
    <t>11th Floor , Tower 1 Nexteracom Building , Ebene Cybercity , Mauritius</t>
  </si>
  <si>
    <t>Unit 5C Kondo Park Rose, Jln Kapas Buklt Bandaraya, 59100 Bangsar Kuala Lumpaur, Wilayah Persekytuan, Malaysia</t>
  </si>
  <si>
    <t>Monaco</t>
  </si>
  <si>
    <t>Columbia Palace , 11 Avenue Princess Grace, Block C1 App 24/3, Monaco</t>
  </si>
  <si>
    <t>Mongolia</t>
  </si>
  <si>
    <t>5th Khoroo 6th Khoroolol, Chingeltei District, 14250 Ulaan Baatar, Outer Mongolia, Mongolia</t>
  </si>
  <si>
    <t>Morocco</t>
  </si>
  <si>
    <t>29 Rue Antaki, Etg 3 Appt 19,, 90000 Tangier Morrocco, Morocco</t>
  </si>
  <si>
    <t>Netherlands</t>
  </si>
  <si>
    <t>Van Wassenaerstraat 82, Voorburg, Netherlands 2274 RE</t>
  </si>
  <si>
    <t>New Zealand</t>
  </si>
  <si>
    <t>5 Brown Grove, Fairfield, Lower Hutt 5011, New Zealand</t>
  </si>
  <si>
    <t>6 Normanby Road , Karaka , Auckland 2580, New Zealand</t>
  </si>
  <si>
    <t>Nigeria</t>
  </si>
  <si>
    <t>9 Oremeji Street, Magodo Isheri, Lagos , Nigeria</t>
  </si>
  <si>
    <t>Bella Vista, Banana Island, Lagos, Nigeria</t>
  </si>
  <si>
    <t>Panama</t>
  </si>
  <si>
    <t>11 White Hart Street, Aylsham, Norwich, Norfolk , United Kingdom NR11 6HG</t>
  </si>
  <si>
    <t>Roble 212, Col Aguila, Tampico, Tamaulipas, Mexico</t>
  </si>
  <si>
    <t>Portugal</t>
  </si>
  <si>
    <t>Apartment 19 Bloco C, Aldeia Das Chamines, Carvoeiro, Lagoa,Algarve, Portugal</t>
  </si>
  <si>
    <t>Saint Kitts and Nevis</t>
  </si>
  <si>
    <t>PO Box 583, Morton House, Governement Road , Charlestown , Saint Kitts and Nevis</t>
  </si>
  <si>
    <t>Heritage Plaza , Niain Street, Charlestown, Saint Kitts and Nevis</t>
  </si>
  <si>
    <t>C/o Clermont Consultants Limited , Rue Du Rhone 61, 1204 Geneva , Switzerland</t>
  </si>
  <si>
    <t>Seychelles</t>
  </si>
  <si>
    <t>2nd Floor Capital City , Independance Ave, Victoria, Mahe, Seychelles</t>
  </si>
  <si>
    <t>86 Tryron Way, Sidcup, Kent, United Kingdom DA14 6AZ</t>
  </si>
  <si>
    <t>Suite 36, 88-90 Hatton Garden, Holborn, London , United Kingdom EC1N 8PG</t>
  </si>
  <si>
    <t>South Africa</t>
  </si>
  <si>
    <t>Charles Peter Davies</t>
  </si>
  <si>
    <t>PO BOX 1385, Lonehill, South Africa</t>
  </si>
  <si>
    <t>11 Aveune Calais, 19 Calais Rd, Sea Port , 8001, South Africa</t>
  </si>
  <si>
    <t>164 London Lane, Knoppieslaagte, Centurion, Johannesburg, South Africa</t>
  </si>
  <si>
    <t>3 Zwaanswyk Close , Tokai , Cape town , South Africa 7945</t>
  </si>
  <si>
    <t>33 Van Wijk Street, Franschhoek, 7690, South Africa, South Africa</t>
  </si>
  <si>
    <t>32 Selkirk Street , Hermanus Heights , South Africa 7200</t>
  </si>
  <si>
    <t>Spain</t>
  </si>
  <si>
    <t>9 Calle Velazquez, Ciudad Quesada Rojales 03170, Alicante, Spain</t>
  </si>
  <si>
    <t>79A Cite AM Wenkel, Bertrange , Luxembourg L-8086</t>
  </si>
  <si>
    <t>Sweden</t>
  </si>
  <si>
    <t>9053 Mayfair Pointe Drive , Orlando, Florida, United States 32827-7083</t>
  </si>
  <si>
    <t>Strangnasgatan 6, Vasteras 723 34, Sweden</t>
  </si>
  <si>
    <t>Mr E &amp; Mrs C Muller</t>
  </si>
  <si>
    <t>Switzerland</t>
  </si>
  <si>
    <t>Hardstrasse 56, Neuenhof CH4532, Switzerland</t>
  </si>
  <si>
    <t>Lotissement campagne,Villa no. 20,, 39 avenue de bas chablais, 74140 Douvaine, France</t>
  </si>
  <si>
    <t>Turks and Caicos Islands</t>
  </si>
  <si>
    <t>Plimsoll Holdings Limited</t>
  </si>
  <si>
    <t>Ukraine</t>
  </si>
  <si>
    <t>Vysuniakiuska 6A , 85 Kiev 02140, Ukraine</t>
  </si>
  <si>
    <t>Gagarina 26 , 15 Bila Tserkva , 09100, Kyivska Oblast, Ukraine</t>
  </si>
  <si>
    <t>United Arab Emirates</t>
  </si>
  <si>
    <t>C/o Midland Tst, 177 Main Street, Road Town, Tortola, British Virgin Islands</t>
  </si>
  <si>
    <t>Po Box 506754, Dubai, United Arab Emirates</t>
  </si>
  <si>
    <t>Meadow 9, Street 7 Villa 2, Emirates Hills, Dubai, United Arab Emirates</t>
  </si>
  <si>
    <t>Apart 802, Al Habtoor Tower, Dubai Marina Walk, Dubai, United Arab Emirates</t>
  </si>
  <si>
    <t>United Kingdom</t>
  </si>
  <si>
    <t>Queens Road, Immingham, North East Lincolnshire, United Kingdom DN40 1QY</t>
  </si>
  <si>
    <t>Peartree House, Slake Terrace West, West Cornforth, County Durham, United Kingdom DL17 9JE</t>
  </si>
  <si>
    <t>Hamilton Office Park, 31 High View Close, Leicester, United Kingdom LE4 9LJ</t>
  </si>
  <si>
    <t>145-157 St John Street, London, United Kingdom EC1V 4PY</t>
  </si>
  <si>
    <t>2nd Floor 145-157 St John Stree, London, United Kingdom EC1V 4PY</t>
  </si>
  <si>
    <t>76 - 78 Tenter Road, Moulton Park, Industrial Estate, Northampton, Northants, United Kingdom NN3 6AX</t>
  </si>
  <si>
    <t>13 Yorkers Gate, Malton, North Yorkshire, United Kingdom YO17 7AA</t>
  </si>
  <si>
    <t>C/o Newby Castleman West Walk Building, 110 Regent Road, Leicester, United Kingdom LE1 7LT</t>
  </si>
  <si>
    <t>Henderson Loggie , 90 Michell Street, Glasgow, United Kingdom G1 3NG</t>
  </si>
  <si>
    <t>Moorpark House, 5 Orton PLace, Glasgow,, Scotland, United Kingdom G51 2HF</t>
  </si>
  <si>
    <t>C/o PCE Investors Ltd, 4th Floor Charles House, 5-11 Lower Regent Street, United Kingdom SW1Y 4LR</t>
  </si>
  <si>
    <t>C/o Hallidays LLP Riverside House, Kingsreach Business Park, Yew Street Stockport, United Kingdom SK4 2HD</t>
  </si>
  <si>
    <t>Digitrol House, Cornet Way, Enterprise Park, United Kingdom SA6 8RH</t>
  </si>
  <si>
    <t>C/o Ashmore &amp; co, Manchester House, Grosvenor Hill, Cardigan, Dyfed, United Kingdom SA4 31HY</t>
  </si>
  <si>
    <t>St Joseph's Court,, Trindle Road, Dudley, West Midlands, United Kingdom DY2 7AU</t>
  </si>
  <si>
    <t>Ground Floor, 278a St Vincent Street, Glasgow, United Kingdom G2 5RL</t>
  </si>
  <si>
    <t>C/o Heatherwood West, Sandy Lane, Crawley Down, United Kingdom RH10 4HR</t>
  </si>
  <si>
    <t>C/o Rawse Varley &amp; Co, Chartered Accountants, Lloyds Bank Chambers,, Hustlergate, Bradford, United Kingdom BD1 1UQ</t>
  </si>
  <si>
    <t>Artisan, Hillbottom Road, Sands Industrial Estate, High Wycombe, buckinghamshire, United Kingdom HP12 4HU</t>
  </si>
  <si>
    <t>34 Park Cross Rd, Leeds, United Kingdom LS1 2QH</t>
  </si>
  <si>
    <t>63 Carlton Place, Glasgow, United Kingdom G5 9TW</t>
  </si>
  <si>
    <t>16 Evington Parks Road, Leicester , United Kingdom LE2 1PR</t>
  </si>
  <si>
    <t>C/o Hardie Caldwell LLP, Citypoint 2, 25 Tyndrum Street, Glasgow, United Kingdom G4 0JY</t>
  </si>
  <si>
    <t>2nd Floor , Argyll House, 23 Brook Street,, Kingston Upon Thames, United Kingdom KT1 2BN</t>
  </si>
  <si>
    <t>12 Roxburghe Mansion, 32 Kensington Court, London, United Kingdom W8 5BQ</t>
  </si>
  <si>
    <t>Marble Arch Tower, 55 Bryanston Street, London, United Kingdom W1H 7AA</t>
  </si>
  <si>
    <t>20 Askew Crescent, London, United Kingdom WI2 9DP</t>
  </si>
  <si>
    <t>356-364 Ware road, Hertford, Hertfordshire, United Kingdom SG13 7ER</t>
  </si>
  <si>
    <t>Ffynnon Ddofn, 74 High Street, Fishguard, Pembrokeshire, United Kingdom SA65 9AU</t>
  </si>
  <si>
    <t>HD2 2JU, 4 Torcote Cresent , Hudderfield, United Kingdom</t>
  </si>
  <si>
    <t>Unit 3, The Courtyard , Mid Point Thornbury, Bradford, West Yorkshire, United Kingdom</t>
  </si>
  <si>
    <t>C/o Gibson Booth, 12 Victoria Road, Barnsley, United Kingdom S70 2BB</t>
  </si>
  <si>
    <t>Unit 5 Melyn Mair Business Park,, Wentloog Avenue, Cardiff, South Glamorgan, United Kingdom CF3 2EX</t>
  </si>
  <si>
    <t>Lynthorne House, Swinnow Lane, Interciry Way, Stanningley, Leeds, United Kingdom LS13 4LX</t>
  </si>
  <si>
    <t>Abacus House, 14-18 Forest Road, Loughton, Essex, United Kingdom IG10 1DX</t>
  </si>
  <si>
    <t>Unit 2 Deepdale Pavillions, Osborne Way, Preston, United Kingdom PR1 6PZ</t>
  </si>
  <si>
    <t>358 Lodge Causeway,, Fishponds,, Bristol, United Kingdom BS16 3PL</t>
  </si>
  <si>
    <t>Cold Seal House, Mansefield Road, Alfreton, Derbyshire, United Kingdom DE55 7JQ</t>
  </si>
  <si>
    <t>2 Whitehall Road, Sittingbourne, Kent, United Kingdom ME10 4HB</t>
  </si>
  <si>
    <t>117 Cadzow Street, Hamilton, United Kingdom ML3 6JA</t>
  </si>
  <si>
    <t>Hardie Caldwell LLP, Citypoint 2, 25 Tyndrum Street, Glasgow, United Kingdom G4 0JY</t>
  </si>
  <si>
    <t>Suite F6 Albany Chambers , 26 Bridge Road East , Welwyn Garden City , Hertfordshire, United Kingdom AL7 1HL</t>
  </si>
  <si>
    <t>Hopton Cottage, 112 Hopton Lane, Mirfield , United Kingdom WF14 8JP</t>
  </si>
  <si>
    <t>57  Grosvenor Street, London, United Kingdom W1K 3JA</t>
  </si>
  <si>
    <t>Exemption</t>
  </si>
  <si>
    <t>Regus House, Victory Way , Crossways Business Park , Dartford, United Kingdom DA2 6QD</t>
  </si>
  <si>
    <t>8 Shephard Market , Mayfair, London , United Kingdom W1J 7JY</t>
  </si>
  <si>
    <t>51 Cambridge Street, Grantham, Lincolnshire, United Kingdom NG31 6EZ</t>
  </si>
  <si>
    <t>Unit 10, Greenbox Westonhall Road, Stoke Prior, Bromsgrove, Birmingham, United Kingdom B60 4AL</t>
  </si>
  <si>
    <t>Wester Corton Farm, Forth Park, Stirling, Scotland, United Kingdom FK4 5NT</t>
  </si>
  <si>
    <t>20-22 Wenlock Road, London , United Kingdom N1 7GU</t>
  </si>
  <si>
    <t>3rd Floor , 598-608 chiswick High Road, London , United Kingdom W4 5RT</t>
  </si>
  <si>
    <t>Westfield Lakes, Far ings Road , Barton Upon Humber , South Humberside, United Kingdom DN18 5RG</t>
  </si>
  <si>
    <t>Unit 7 Orpen Park , Ash Ridge Road , Almondsbury , Bristol , United Kingdom BS32 4QD</t>
  </si>
  <si>
    <t>Bristol Fluid System Technologies (2015) LLP</t>
  </si>
  <si>
    <t>Charnwood Building  Holywell Park , Ashby Road, Loughborough , United Kingdom Le11 3AQ</t>
  </si>
  <si>
    <t>Brittle Bone Medicine Limited</t>
  </si>
  <si>
    <t>83 Ducie Street, Manchester, United Kingdom M1 2JQ</t>
  </si>
  <si>
    <t>Regency House , Westminister Place , York Business Park , York, United Kingdom YO26 6RW</t>
  </si>
  <si>
    <t>First Floor Innovation House , Discovary Park , Sandwich, Kent , United Kingdom CT13 9FF</t>
  </si>
  <si>
    <t>Crown Point Hose , 110 Hunslet Lane , Leeds, West Yorkshire, United Kingdom LS10 1ES</t>
  </si>
  <si>
    <t>Oak Lodge , Meadowside, Bookham, Surrey, United Kingdom KT23 3LF</t>
  </si>
  <si>
    <t>12 Hay Mill, Mayfair, London, United Kingdom W1J 8NR</t>
  </si>
  <si>
    <t>Discreet Law LLP 1 Great Cumberland Place, London , United Kingdom W1H 7AL</t>
  </si>
  <si>
    <t>Fashion for Relief</t>
  </si>
  <si>
    <t>Sterling House 177-181 Farnham Road, Slough, Berkshire, United Kingdom SL14XP</t>
  </si>
  <si>
    <t>First Systems Limited</t>
  </si>
  <si>
    <t>14 Dalyell Road , London , United Kingdom SW9 9QR</t>
  </si>
  <si>
    <t>26 Maple Road , London , United Kingdom E11 1NB</t>
  </si>
  <si>
    <t>21 St Thomas Street, Bristol, United Kingdom BS1 6JS</t>
  </si>
  <si>
    <t>House of Falkland (HOF) LLP</t>
  </si>
  <si>
    <t>4th floor, 4 Sloane Street, Knightsbridge, London, United Kingdom SW1X 9LA</t>
  </si>
  <si>
    <t>FAO Ben Cazaly, 60 Gresham Street, London, United Kingdom EC2V 7BB</t>
  </si>
  <si>
    <t>Kingley Park, Station Road , Kings Langley , Hertfordshire, United Kingdom WD4 8GW</t>
  </si>
  <si>
    <t>Clint Mill, Cornmarket , Penrith , Cumbria, United Kingdom CA11 7HW</t>
  </si>
  <si>
    <t>Highdale Houes, 7 Centre Court , Main Avenue , Pontypridd, Wales, United Kingdom CF37 5YR</t>
  </si>
  <si>
    <t>Peter Hogarth and Sons (2015) LLP</t>
  </si>
  <si>
    <t>9 Valley Road , Cheadle , Cheshire , United Kingdom SK8 1HY</t>
  </si>
  <si>
    <t>146 Blackburn Road , Bolton , United Kingdom BL1 8DR</t>
  </si>
  <si>
    <t>HLB House , High Street, Tarporley , Cheshire, United Kingdom CW6 0AT</t>
  </si>
  <si>
    <t>BH13 7LE  11 Haven Road , Poole , Dorset , United Kingdom</t>
  </si>
  <si>
    <t>Smyth Composites (2015) LLP</t>
  </si>
  <si>
    <t>Thorpe Packaging (TP) LLP</t>
  </si>
  <si>
    <t>55/57 Temple Chambers , 3/7 Temple Avenue , London , United Kingdom EC4Y 0HP</t>
  </si>
  <si>
    <t>Tombola Store Limited UK</t>
  </si>
  <si>
    <t>TWG Group Limited</t>
  </si>
  <si>
    <t>Oakvale House Thomas Lane , Burgh Road Industrail Estate , Carlisle, Cumbria, United Kingdom CA2 7ND</t>
  </si>
  <si>
    <t>Asilah Lodge, Christchurch Avenue , Wickford, Essex, United Kingdom SS12 0JR</t>
  </si>
  <si>
    <t>10 High Lea , Marsden, Huddersfield, West Yorkshire, United Kingdom HD7 6DZ</t>
  </si>
  <si>
    <t>Suite 20, 196 Rose Street, Edinburgh, United Kingdom EH2 4AT</t>
  </si>
  <si>
    <t>Newlands, Edgehill Road, London , United Kingdom W13 8HW</t>
  </si>
  <si>
    <t>Nightingale House , Westfield Road , Barton on Humber, N. Lincs, United Kingdom DN18 5RQ</t>
  </si>
  <si>
    <t>Premier Fiduciary Services (Cayman) Ltd, Ground Floor Windward 1, Regatta Office Park, West Bay Road po boX 30100, Cayman Islands KY1 1201</t>
  </si>
  <si>
    <t>24 Dartmouth Road, Hayes Bromley, Kent, United Kingdom BR2 7NE</t>
  </si>
  <si>
    <t>Flat 15 71 Boundary Lane, Manchester, United Kingdom M15 6JD</t>
  </si>
  <si>
    <t>140 Oakwood Court , London , United Kingdom W14 8JS</t>
  </si>
  <si>
    <t>21 Woodside , Blackwater , Camberley, Surrey, United Kingdom GU17 9JJ</t>
  </si>
  <si>
    <t>Flat 3, 31-32 Hans Place, London , United Kingdom SW1X 0JY</t>
  </si>
  <si>
    <t>David McClean</t>
  </si>
  <si>
    <t>43 Thorncliffe Way, Tankersley, Barnsley, South Yorks, United Kingdom S75 3DN</t>
  </si>
  <si>
    <t>7 Haddon Road , Worsley, Manchester, United Kingdom M28 2GB</t>
  </si>
  <si>
    <t>Rathelpie, Kennedy Gardens, St Andrews, Fife, United Kingdom</t>
  </si>
  <si>
    <t>22 Skelton Road  , London, United Kingdom E7 9NJ</t>
  </si>
  <si>
    <t>6 Fletton Avenue, Old Fletton, Peterborough, United Kingdom PE2 8AU</t>
  </si>
  <si>
    <t>32 Brunton Road , Lancaster, United Kingdom LA1 4UQ</t>
  </si>
  <si>
    <t>Greensand House , Plumpton Lane, Plumpton, Lewes, East Sussex , United Kingdom BN7 3AD</t>
  </si>
  <si>
    <t>Heathfield Cottage, The Street, Smarden, United Kingdom TW27 8QA</t>
  </si>
  <si>
    <t>27 Curzon Park, North Chester , Cheshire , United Kingdom CH4 8AP</t>
  </si>
  <si>
    <t>23 Woodlands Drive , Thelwall, Cheshire , United Kingdom WA4 2JL</t>
  </si>
  <si>
    <t>7 Halley Road, Forest Gate, London, United Kingdom E7 8DS</t>
  </si>
  <si>
    <t>6 Millfield Rise , Easingwold, York , North Yorkshire, United Kingdom YO61 3NE</t>
  </si>
  <si>
    <t>3 Essian Street, London , United Kingdom E1 4QE</t>
  </si>
  <si>
    <t>7 Three Acres Close , Hillview Gardens , Liverpool , United Kingdom L25 7DA</t>
  </si>
  <si>
    <t>1 Chippendale place, Spital Tongues, Newcastle upon Tyne, United Kingdom NE2 4LS</t>
  </si>
  <si>
    <t>The Lookout, 12 Shore Path, Gurnard, Isle of Wight, United Kingdom PO31 8LL</t>
  </si>
  <si>
    <t>Penthouse apt 58 Academy Garde, Duchess of Bedfords Walk , London , United Kingdom W8 7QQ</t>
  </si>
  <si>
    <t>Beechwood 12 Sartfell Road , Douglas , Isle of Man</t>
  </si>
  <si>
    <t>4 Shorrolds Road , London , United Kingdom SW6 7TP</t>
  </si>
  <si>
    <t>20 Copperfield Avenue , Uxbridge , Middlesex, United Kingdom UB8 3NU</t>
  </si>
  <si>
    <t>B21 Albion Riverside, Hester Road, London, United Kingdom SW11 4AP</t>
  </si>
  <si>
    <t>Old Place, Lodge Road, Whistley Green, Berkshire, United Kingdom RG10 0EW</t>
  </si>
  <si>
    <t>High Leigh, Ash Road, ASU, Sevenoaks, Kent, United Kingdom TN15 7HJ</t>
  </si>
  <si>
    <t>86 St George's Roadwest , Bromley , Kent , United Kingdom BR1 2NP</t>
  </si>
  <si>
    <t>22 Wellington Road, Oxton, Penton, United Kingdom CH43 2JE</t>
  </si>
  <si>
    <t>40 Oakwood Park Road , Southgate, London, United Kingdom NI4 6QA</t>
  </si>
  <si>
    <t>Apartment 1 Rantall, 15 Ranmoor park Road, Sheffield, United Kingdom S10 3GX</t>
  </si>
  <si>
    <t>23 Stockleigh Hall, 51 Prince Albert Road , St Johns Wood , London , United Kingdom NW8 7LA</t>
  </si>
  <si>
    <t>66 St Marks Road , London , United Kingdom W10 6NN</t>
  </si>
  <si>
    <t>The Old School House , 202 Main Road , Meriden , Warwickshire, United Kingdom CV7 7NG</t>
  </si>
  <si>
    <t>Charwood Accounts + Business Advisors LLP, The Point, Granite Way, Mountsorrel,Loughborough, Leicestershire, United Kingdom LE12 7TZ</t>
  </si>
  <si>
    <t>United States</t>
  </si>
  <si>
    <t>13537 Bay Lake Lane, Tampa, Florida, United States 33618</t>
  </si>
  <si>
    <t>5 Carrwood Park , Selby Road , Leeds , United Kingdom LS15 4LG</t>
  </si>
  <si>
    <t>hold all mail, United States</t>
  </si>
  <si>
    <t>Calelo, No 11 Woods Drive , Albany , New Providence, Bahamas</t>
  </si>
  <si>
    <t>PO Box 366, Hinckley, Ohio, United States 44233</t>
  </si>
  <si>
    <t>Unit 1099, 16 Albert Hoy Avenue, Belama Phase 1, Belize City , Belize V6G 3B7</t>
  </si>
  <si>
    <t>5414 Lykes Lane, Tampa, Florida, United States FL 33611</t>
  </si>
  <si>
    <t>159 Wisteria Lane, Rock hill, SC29739, United States</t>
  </si>
  <si>
    <t>1482 S.E Larkwood Circle, Port St Lucie, Florida, United States 34952</t>
  </si>
  <si>
    <t>171 High Street, Wareham, MA 02571, United States</t>
  </si>
  <si>
    <t>5169 Fairway Oaks Dr , Windermere , Florida, United States 34786-8934</t>
  </si>
  <si>
    <t>Uruguay</t>
  </si>
  <si>
    <t>Edificio Arroba 1, Oficina 101/102, Klomemo 17500 Zonamerica, Montevideo, Uruguay 91600</t>
  </si>
  <si>
    <t>West Indies</t>
  </si>
  <si>
    <t>Salamat House  La Poudriere Lane , Vicotria , Mahe, Seychelles</t>
  </si>
  <si>
    <t>Australia Count</t>
  </si>
  <si>
    <t>Barbados Count</t>
  </si>
  <si>
    <t>Belgium Count</t>
  </si>
  <si>
    <t>Belize Count</t>
  </si>
  <si>
    <t>Bermuda Count</t>
  </si>
  <si>
    <t>Brazil Count</t>
  </si>
  <si>
    <t>British Virgin Islands Count</t>
  </si>
  <si>
    <t>Canada Count</t>
  </si>
  <si>
    <t>Cayman Islands Count</t>
  </si>
  <si>
    <t>China Count</t>
  </si>
  <si>
    <t>Croatia (Hrvatska) Count</t>
  </si>
  <si>
    <t>Cyprus Count</t>
  </si>
  <si>
    <t>Czech Republic Count</t>
  </si>
  <si>
    <t>Dominican Republic Count</t>
  </si>
  <si>
    <t>Fiji Count</t>
  </si>
  <si>
    <t>France Count</t>
  </si>
  <si>
    <t>Gambia Count</t>
  </si>
  <si>
    <t>Gibraltar Count</t>
  </si>
  <si>
    <t>Greece Count</t>
  </si>
  <si>
    <t>Guernsey Count</t>
  </si>
  <si>
    <t>Hungary Count</t>
  </si>
  <si>
    <t>India Count</t>
  </si>
  <si>
    <t>Ireland Count</t>
  </si>
  <si>
    <t>Isle of Man Count</t>
  </si>
  <si>
    <t>Israel Count</t>
  </si>
  <si>
    <t>Japan Count</t>
  </si>
  <si>
    <t>Jersey Count</t>
  </si>
  <si>
    <t>Kuwait Count</t>
  </si>
  <si>
    <t>Liberia Count</t>
  </si>
  <si>
    <t>Malta Count</t>
  </si>
  <si>
    <t>Mauritania Count</t>
  </si>
  <si>
    <t>Mauritius Count</t>
  </si>
  <si>
    <t>Monaco Count</t>
  </si>
  <si>
    <t>Mongolia Count</t>
  </si>
  <si>
    <t>Morocco Count</t>
  </si>
  <si>
    <t>Netherlands Count</t>
  </si>
  <si>
    <t>New Zealand Count</t>
  </si>
  <si>
    <t>Nigeria Count</t>
  </si>
  <si>
    <t>Panama Count</t>
  </si>
  <si>
    <t>Portugal Count</t>
  </si>
  <si>
    <t>Saint Kitts and Nevis Count</t>
  </si>
  <si>
    <t>Seychelles Count</t>
  </si>
  <si>
    <t>South Africa Count</t>
  </si>
  <si>
    <t>Spain Count</t>
  </si>
  <si>
    <t>Sweden Count</t>
  </si>
  <si>
    <t>Switzerland Count</t>
  </si>
  <si>
    <t>Ukraine Count</t>
  </si>
  <si>
    <t>United Arab Emirates Count</t>
  </si>
  <si>
    <t>United Kingdom Count</t>
  </si>
  <si>
    <t>United States Count</t>
  </si>
  <si>
    <t>Uruguay Count</t>
  </si>
  <si>
    <t>West Indies Count</t>
  </si>
  <si>
    <t>Grand Count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</si>
</sst>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25"/>
      <color indexed="8"/>
      <name val="Segoe UI"/>
      <family val="2"/>
    </font>
    <font>
      <sz val="8.25"/>
      <color indexed="10"/>
      <name val="Segoe UI"/>
      <family val="2"/>
    </font>
    <font>
      <sz val="8.25"/>
      <color indexed="23"/>
      <name val="Segoe UI"/>
      <family val="2"/>
    </font>
    <font>
      <b/>
      <sz val="8.25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E1EDFA"/>
        <bgColor indexed="64"/>
      </patternFill>
    </fill>
    <fill>
      <patternFill patternType="solid">
        <fgColor rgb="FFF3F6F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4" fontId="3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4" fontId="4" fillId="3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4" fontId="5" fillId="3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0" fontId="2" fillId="0" borderId="0" xfId="0" applyFont="1"/>
    <xf numFmtId="0" fontId="2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50"/>
  <sheetViews>
    <sheetView tabSelected="1" topLeftCell="A1443" workbookViewId="0">
      <selection activeCell="B1539" sqref="B1539"/>
    </sheetView>
  </sheetViews>
  <sheetFormatPr defaultRowHeight="15" outlineLevelRow="2"/>
  <cols>
    <col min="1" max="1" width="26.140625" bestFit="1" customWidth="1"/>
    <col min="3" max="14" width="0" hidden="1" customWidth="1"/>
  </cols>
  <sheetData>
    <row r="1" spans="1:11" s="16" customFormat="1">
      <c r="A1" s="16" t="s">
        <v>6669</v>
      </c>
      <c r="B1" s="16" t="s">
        <v>1</v>
      </c>
      <c r="C1" s="16" t="s">
        <v>0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</row>
    <row r="2" spans="1:11" hidden="1" outlineLevel="2">
      <c r="A2" t="s">
        <v>6847</v>
      </c>
      <c r="B2">
        <v>10017</v>
      </c>
      <c r="C2" t="s">
        <v>35</v>
      </c>
      <c r="D2" t="s">
        <v>36</v>
      </c>
      <c r="E2" t="s">
        <v>37</v>
      </c>
      <c r="F2" t="s">
        <v>38</v>
      </c>
      <c r="G2" t="s">
        <v>11</v>
      </c>
      <c r="H2">
        <v>0</v>
      </c>
      <c r="I2">
        <v>0</v>
      </c>
      <c r="J2" t="s">
        <v>12</v>
      </c>
      <c r="K2" t="s">
        <v>39</v>
      </c>
    </row>
    <row r="3" spans="1:11" hidden="1" outlineLevel="2">
      <c r="A3" t="s">
        <v>6847</v>
      </c>
      <c r="B3">
        <v>10029</v>
      </c>
      <c r="C3" t="s">
        <v>35</v>
      </c>
      <c r="D3" t="s">
        <v>40</v>
      </c>
      <c r="E3" t="s">
        <v>41</v>
      </c>
      <c r="F3" t="s">
        <v>42</v>
      </c>
      <c r="G3" t="s">
        <v>11</v>
      </c>
      <c r="H3">
        <v>-50943.94</v>
      </c>
      <c r="I3">
        <v>-50943.94</v>
      </c>
      <c r="J3" t="s">
        <v>43</v>
      </c>
      <c r="K3" t="s">
        <v>44</v>
      </c>
    </row>
    <row r="4" spans="1:11" hidden="1" outlineLevel="2">
      <c r="A4" t="s">
        <v>6847</v>
      </c>
      <c r="B4">
        <v>10110</v>
      </c>
      <c r="C4" t="s">
        <v>49</v>
      </c>
      <c r="D4" t="s">
        <v>50</v>
      </c>
      <c r="E4" t="s">
        <v>52</v>
      </c>
      <c r="F4" t="s">
        <v>53</v>
      </c>
      <c r="G4" t="s">
        <v>11</v>
      </c>
      <c r="H4">
        <v>0</v>
      </c>
      <c r="I4">
        <v>0</v>
      </c>
      <c r="J4" t="s">
        <v>54</v>
      </c>
      <c r="K4" t="s">
        <v>51</v>
      </c>
    </row>
    <row r="5" spans="1:11" hidden="1" outlineLevel="2" collapsed="1">
      <c r="A5" t="s">
        <v>6847</v>
      </c>
      <c r="B5">
        <v>10141</v>
      </c>
      <c r="C5" t="s">
        <v>49</v>
      </c>
      <c r="D5" t="s">
        <v>65</v>
      </c>
      <c r="E5" t="s">
        <v>66</v>
      </c>
      <c r="F5" t="s">
        <v>67</v>
      </c>
      <c r="G5" t="s">
        <v>14</v>
      </c>
      <c r="H5">
        <v>17340.55</v>
      </c>
      <c r="I5">
        <v>12290.68</v>
      </c>
      <c r="J5" t="s">
        <v>68</v>
      </c>
      <c r="K5" t="s">
        <v>69</v>
      </c>
    </row>
    <row r="6" spans="1:11" hidden="1" outlineLevel="2">
      <c r="A6" t="s">
        <v>6847</v>
      </c>
      <c r="B6">
        <v>10158</v>
      </c>
      <c r="C6" t="s">
        <v>61</v>
      </c>
      <c r="D6" t="s">
        <v>73</v>
      </c>
      <c r="E6" t="s">
        <v>74</v>
      </c>
      <c r="F6" t="s">
        <v>67</v>
      </c>
      <c r="G6" t="s">
        <v>11</v>
      </c>
      <c r="H6">
        <v>427.8</v>
      </c>
      <c r="I6">
        <v>427.8</v>
      </c>
      <c r="J6" t="s">
        <v>68</v>
      </c>
      <c r="K6" t="s">
        <v>75</v>
      </c>
    </row>
    <row r="7" spans="1:11" hidden="1" outlineLevel="2">
      <c r="A7" t="s">
        <v>6847</v>
      </c>
      <c r="B7">
        <v>10299</v>
      </c>
      <c r="C7" t="s">
        <v>61</v>
      </c>
      <c r="D7" t="s">
        <v>80</v>
      </c>
      <c r="E7" t="s">
        <v>81</v>
      </c>
      <c r="F7" t="s">
        <v>38</v>
      </c>
      <c r="G7" t="s">
        <v>11</v>
      </c>
      <c r="H7">
        <v>1883.02</v>
      </c>
      <c r="I7">
        <v>1883.02</v>
      </c>
      <c r="J7" t="s">
        <v>12</v>
      </c>
      <c r="K7" t="s">
        <v>82</v>
      </c>
    </row>
    <row r="8" spans="1:11" hidden="1" outlineLevel="2">
      <c r="A8" t="s">
        <v>6847</v>
      </c>
      <c r="B8">
        <v>10411</v>
      </c>
      <c r="C8" t="s">
        <v>49</v>
      </c>
      <c r="D8" t="s">
        <v>91</v>
      </c>
      <c r="E8" t="s">
        <v>92</v>
      </c>
      <c r="F8" t="s">
        <v>93</v>
      </c>
      <c r="G8" t="s">
        <v>18</v>
      </c>
      <c r="H8">
        <v>0</v>
      </c>
      <c r="I8">
        <v>0</v>
      </c>
      <c r="J8" t="s">
        <v>12</v>
      </c>
      <c r="K8" t="s">
        <v>94</v>
      </c>
    </row>
    <row r="9" spans="1:11" hidden="1" outlineLevel="2" collapsed="1">
      <c r="A9" t="s">
        <v>6847</v>
      </c>
      <c r="B9">
        <v>10571</v>
      </c>
      <c r="C9" t="s">
        <v>49</v>
      </c>
      <c r="D9" t="s">
        <v>104</v>
      </c>
      <c r="E9" t="s">
        <v>105</v>
      </c>
      <c r="F9" t="s">
        <v>67</v>
      </c>
      <c r="G9" t="s">
        <v>11</v>
      </c>
      <c r="H9">
        <v>59635.98</v>
      </c>
      <c r="I9">
        <v>59635.98</v>
      </c>
      <c r="J9" t="s">
        <v>68</v>
      </c>
      <c r="K9" t="s">
        <v>106</v>
      </c>
    </row>
    <row r="10" spans="1:11" hidden="1" outlineLevel="2">
      <c r="A10" t="s">
        <v>6847</v>
      </c>
      <c r="B10">
        <v>10583</v>
      </c>
      <c r="C10" t="s">
        <v>49</v>
      </c>
      <c r="D10" t="s">
        <v>110</v>
      </c>
      <c r="E10" t="s">
        <v>111</v>
      </c>
      <c r="F10" t="s">
        <v>38</v>
      </c>
      <c r="G10" t="s">
        <v>11</v>
      </c>
      <c r="H10">
        <v>-823.72</v>
      </c>
      <c r="I10">
        <v>-823.72</v>
      </c>
      <c r="J10" t="s">
        <v>12</v>
      </c>
      <c r="K10" t="s">
        <v>112</v>
      </c>
    </row>
    <row r="11" spans="1:11" hidden="1" outlineLevel="2" collapsed="1">
      <c r="A11" t="s">
        <v>6847</v>
      </c>
      <c r="B11">
        <v>10588</v>
      </c>
      <c r="C11" t="s">
        <v>61</v>
      </c>
      <c r="D11" t="s">
        <v>118</v>
      </c>
      <c r="E11" t="s">
        <v>119</v>
      </c>
      <c r="F11" t="s">
        <v>120</v>
      </c>
      <c r="G11" t="s">
        <v>11</v>
      </c>
      <c r="H11">
        <v>212887.02</v>
      </c>
      <c r="I11">
        <v>212887.02</v>
      </c>
      <c r="J11" t="s">
        <v>15</v>
      </c>
      <c r="K11" t="s">
        <v>121</v>
      </c>
    </row>
    <row r="12" spans="1:11" hidden="1" outlineLevel="2">
      <c r="A12" t="s">
        <v>6847</v>
      </c>
      <c r="B12">
        <v>10644</v>
      </c>
      <c r="C12" t="s">
        <v>49</v>
      </c>
      <c r="D12" t="s">
        <v>124</v>
      </c>
      <c r="E12" t="s">
        <v>125</v>
      </c>
      <c r="F12" t="s">
        <v>126</v>
      </c>
      <c r="G12" t="s">
        <v>11</v>
      </c>
      <c r="H12">
        <v>-48013.41</v>
      </c>
      <c r="I12">
        <v>-48013.41</v>
      </c>
      <c r="J12" t="s">
        <v>43</v>
      </c>
      <c r="K12" t="s">
        <v>127</v>
      </c>
    </row>
    <row r="13" spans="1:11" hidden="1" outlineLevel="2">
      <c r="A13" t="s">
        <v>6847</v>
      </c>
      <c r="B13">
        <v>10656</v>
      </c>
      <c r="C13" t="s">
        <v>35</v>
      </c>
      <c r="D13" t="s">
        <v>130</v>
      </c>
      <c r="E13" t="s">
        <v>131</v>
      </c>
      <c r="F13" t="s">
        <v>38</v>
      </c>
      <c r="G13" t="s">
        <v>14</v>
      </c>
      <c r="H13">
        <v>12203.85</v>
      </c>
      <c r="I13">
        <v>8649.8799999999992</v>
      </c>
      <c r="J13" t="s">
        <v>12</v>
      </c>
      <c r="K13" t="s">
        <v>132</v>
      </c>
    </row>
    <row r="14" spans="1:11" hidden="1" outlineLevel="2">
      <c r="A14" t="s">
        <v>6847</v>
      </c>
      <c r="B14">
        <v>10712</v>
      </c>
      <c r="C14" t="s">
        <v>49</v>
      </c>
      <c r="D14" t="s">
        <v>135</v>
      </c>
      <c r="E14" t="s">
        <v>136</v>
      </c>
      <c r="F14" t="s">
        <v>42</v>
      </c>
      <c r="G14" t="s">
        <v>11</v>
      </c>
      <c r="H14">
        <v>-182448.78</v>
      </c>
      <c r="I14">
        <v>-182448.78</v>
      </c>
      <c r="J14" t="s">
        <v>43</v>
      </c>
      <c r="K14" t="s">
        <v>137</v>
      </c>
    </row>
    <row r="15" spans="1:11" hidden="1" outlineLevel="2">
      <c r="A15" t="s">
        <v>6847</v>
      </c>
      <c r="B15">
        <v>10743</v>
      </c>
      <c r="C15" t="s">
        <v>61</v>
      </c>
      <c r="D15" t="s">
        <v>140</v>
      </c>
      <c r="E15" t="s">
        <v>141</v>
      </c>
      <c r="F15" t="s">
        <v>38</v>
      </c>
      <c r="G15" t="s">
        <v>11</v>
      </c>
      <c r="H15">
        <v>77.7</v>
      </c>
      <c r="I15">
        <v>77.7</v>
      </c>
      <c r="J15" t="s">
        <v>12</v>
      </c>
      <c r="K15" t="s">
        <v>142</v>
      </c>
    </row>
    <row r="16" spans="1:11" hidden="1" outlineLevel="2">
      <c r="A16" t="s">
        <v>6847</v>
      </c>
      <c r="B16">
        <v>11167</v>
      </c>
      <c r="C16" t="s">
        <v>49</v>
      </c>
      <c r="D16" t="s">
        <v>143</v>
      </c>
      <c r="E16" t="s">
        <v>144</v>
      </c>
      <c r="F16" t="s">
        <v>38</v>
      </c>
      <c r="G16" t="s">
        <v>14</v>
      </c>
      <c r="H16">
        <v>0</v>
      </c>
      <c r="I16">
        <v>0</v>
      </c>
      <c r="J16" t="s">
        <v>12</v>
      </c>
      <c r="K16" t="s">
        <v>145</v>
      </c>
    </row>
    <row r="17" spans="1:11" hidden="1" outlineLevel="2">
      <c r="A17" t="s">
        <v>6847</v>
      </c>
      <c r="B17">
        <v>11259</v>
      </c>
      <c r="C17" t="s">
        <v>49</v>
      </c>
      <c r="D17" t="s">
        <v>148</v>
      </c>
      <c r="E17" t="s">
        <v>149</v>
      </c>
      <c r="F17" t="s">
        <v>38</v>
      </c>
      <c r="G17" t="s">
        <v>11</v>
      </c>
      <c r="H17">
        <v>2</v>
      </c>
      <c r="I17">
        <v>2</v>
      </c>
      <c r="J17" t="s">
        <v>12</v>
      </c>
      <c r="K17" t="s">
        <v>145</v>
      </c>
    </row>
    <row r="18" spans="1:11" hidden="1" outlineLevel="2">
      <c r="A18" t="s">
        <v>6847</v>
      </c>
      <c r="B18">
        <v>11260</v>
      </c>
      <c r="C18" t="s">
        <v>49</v>
      </c>
      <c r="D18" t="s">
        <v>150</v>
      </c>
      <c r="E18" t="s">
        <v>151</v>
      </c>
      <c r="F18" t="s">
        <v>38</v>
      </c>
      <c r="G18" t="s">
        <v>11</v>
      </c>
      <c r="H18">
        <v>2</v>
      </c>
      <c r="I18">
        <v>2</v>
      </c>
      <c r="J18" t="s">
        <v>12</v>
      </c>
      <c r="K18" t="s">
        <v>145</v>
      </c>
    </row>
    <row r="19" spans="1:11" hidden="1" outlineLevel="2" collapsed="1">
      <c r="A19" t="s">
        <v>6847</v>
      </c>
      <c r="B19">
        <v>11272</v>
      </c>
      <c r="C19" t="s">
        <v>49</v>
      </c>
      <c r="D19" t="s">
        <v>152</v>
      </c>
      <c r="E19" t="s">
        <v>153</v>
      </c>
      <c r="F19" t="s">
        <v>38</v>
      </c>
      <c r="G19" t="s">
        <v>11</v>
      </c>
      <c r="H19">
        <v>0</v>
      </c>
      <c r="I19">
        <v>0</v>
      </c>
      <c r="J19" t="s">
        <v>12</v>
      </c>
      <c r="K19" t="s">
        <v>145</v>
      </c>
    </row>
    <row r="20" spans="1:11" hidden="1" outlineLevel="2">
      <c r="A20" t="s">
        <v>6847</v>
      </c>
      <c r="B20">
        <v>12146</v>
      </c>
      <c r="C20" t="s">
        <v>49</v>
      </c>
      <c r="D20" t="s">
        <v>161</v>
      </c>
      <c r="E20" t="s">
        <v>162</v>
      </c>
      <c r="F20" t="s">
        <v>38</v>
      </c>
      <c r="G20" t="s">
        <v>11</v>
      </c>
      <c r="H20">
        <v>2139.12</v>
      </c>
      <c r="I20">
        <v>2139.12</v>
      </c>
      <c r="J20" t="s">
        <v>12</v>
      </c>
      <c r="K20" t="s">
        <v>163</v>
      </c>
    </row>
    <row r="21" spans="1:11" hidden="1" outlineLevel="2" collapsed="1">
      <c r="A21" t="s">
        <v>6847</v>
      </c>
      <c r="B21">
        <v>12183</v>
      </c>
      <c r="C21" t="s">
        <v>49</v>
      </c>
      <c r="D21" t="s">
        <v>165</v>
      </c>
      <c r="E21" t="s">
        <v>166</v>
      </c>
      <c r="F21" t="s">
        <v>38</v>
      </c>
      <c r="G21" t="s">
        <v>11</v>
      </c>
      <c r="H21">
        <v>258.98</v>
      </c>
      <c r="I21">
        <v>258.98</v>
      </c>
      <c r="J21" t="s">
        <v>12</v>
      </c>
      <c r="K21" t="s">
        <v>167</v>
      </c>
    </row>
    <row r="22" spans="1:11" hidden="1" outlineLevel="2">
      <c r="A22" t="s">
        <v>6847</v>
      </c>
      <c r="B22">
        <v>12921</v>
      </c>
      <c r="C22" t="s">
        <v>49</v>
      </c>
      <c r="D22" t="s">
        <v>172</v>
      </c>
      <c r="E22" t="s">
        <v>173</v>
      </c>
      <c r="F22" t="s">
        <v>67</v>
      </c>
      <c r="G22" t="s">
        <v>17</v>
      </c>
      <c r="H22">
        <v>50749.54</v>
      </c>
      <c r="I22">
        <v>39851.07</v>
      </c>
      <c r="J22" t="s">
        <v>68</v>
      </c>
      <c r="K22" t="s">
        <v>174</v>
      </c>
    </row>
    <row r="23" spans="1:11" hidden="1" outlineLevel="2">
      <c r="A23" t="s">
        <v>6847</v>
      </c>
      <c r="B23">
        <v>12933</v>
      </c>
      <c r="C23" t="s">
        <v>49</v>
      </c>
      <c r="D23" t="s">
        <v>181</v>
      </c>
      <c r="E23" t="s">
        <v>182</v>
      </c>
      <c r="F23" t="s">
        <v>38</v>
      </c>
      <c r="G23" t="s">
        <v>11</v>
      </c>
      <c r="H23">
        <v>0</v>
      </c>
      <c r="I23">
        <v>0</v>
      </c>
      <c r="J23" t="s">
        <v>12</v>
      </c>
      <c r="K23" t="s">
        <v>183</v>
      </c>
    </row>
    <row r="24" spans="1:11" hidden="1" outlineLevel="2" collapsed="1">
      <c r="A24" t="s">
        <v>6847</v>
      </c>
      <c r="B24">
        <v>12945</v>
      </c>
      <c r="C24" t="s">
        <v>49</v>
      </c>
      <c r="D24" t="s">
        <v>185</v>
      </c>
      <c r="E24" t="s">
        <v>186</v>
      </c>
      <c r="F24" t="s">
        <v>42</v>
      </c>
      <c r="G24" t="s">
        <v>14</v>
      </c>
      <c r="H24">
        <v>-5072.2299999999996</v>
      </c>
      <c r="I24">
        <v>-3595.11</v>
      </c>
      <c r="J24" t="s">
        <v>43</v>
      </c>
      <c r="K24" t="s">
        <v>187</v>
      </c>
    </row>
    <row r="25" spans="1:11" hidden="1" outlineLevel="2">
      <c r="A25" t="s">
        <v>6847</v>
      </c>
      <c r="B25">
        <v>13259</v>
      </c>
      <c r="C25" t="s">
        <v>49</v>
      </c>
      <c r="D25" t="s">
        <v>205</v>
      </c>
      <c r="E25" t="s">
        <v>206</v>
      </c>
      <c r="F25" t="s">
        <v>38</v>
      </c>
      <c r="G25" t="s">
        <v>17</v>
      </c>
      <c r="H25">
        <v>0.18</v>
      </c>
      <c r="I25">
        <v>0.14000000000000001</v>
      </c>
      <c r="J25" t="s">
        <v>12</v>
      </c>
      <c r="K25" t="s">
        <v>207</v>
      </c>
    </row>
    <row r="26" spans="1:11" hidden="1" outlineLevel="2">
      <c r="A26" t="s">
        <v>6847</v>
      </c>
      <c r="B26">
        <v>13315</v>
      </c>
      <c r="C26" t="s">
        <v>35</v>
      </c>
      <c r="D26" t="s">
        <v>209</v>
      </c>
      <c r="E26" t="s">
        <v>210</v>
      </c>
      <c r="F26" t="s">
        <v>38</v>
      </c>
      <c r="G26" t="s">
        <v>14</v>
      </c>
      <c r="H26">
        <v>90.45</v>
      </c>
      <c r="I26">
        <v>64.11</v>
      </c>
      <c r="J26" t="s">
        <v>12</v>
      </c>
      <c r="K26" t="s">
        <v>211</v>
      </c>
    </row>
    <row r="27" spans="1:11" hidden="1" outlineLevel="2">
      <c r="A27" t="s">
        <v>6847</v>
      </c>
      <c r="B27">
        <v>13340</v>
      </c>
      <c r="C27" t="s">
        <v>61</v>
      </c>
      <c r="D27" t="s">
        <v>214</v>
      </c>
      <c r="E27" t="s">
        <v>215</v>
      </c>
      <c r="F27" t="s">
        <v>38</v>
      </c>
      <c r="G27" t="s">
        <v>11</v>
      </c>
      <c r="H27">
        <v>0</v>
      </c>
      <c r="I27">
        <v>0</v>
      </c>
      <c r="J27" t="s">
        <v>12</v>
      </c>
      <c r="K27" t="s">
        <v>216</v>
      </c>
    </row>
    <row r="28" spans="1:11" hidden="1" outlineLevel="2">
      <c r="A28" t="s">
        <v>6847</v>
      </c>
      <c r="B28">
        <v>13493</v>
      </c>
      <c r="C28" t="s">
        <v>35</v>
      </c>
      <c r="D28" t="s">
        <v>225</v>
      </c>
      <c r="E28" t="s">
        <v>226</v>
      </c>
      <c r="F28" t="s">
        <v>38</v>
      </c>
      <c r="G28" t="s">
        <v>11</v>
      </c>
      <c r="H28">
        <v>4681.37</v>
      </c>
      <c r="I28">
        <v>4681.37</v>
      </c>
      <c r="J28" t="s">
        <v>12</v>
      </c>
      <c r="K28" t="s">
        <v>227</v>
      </c>
    </row>
    <row r="29" spans="1:11" hidden="1" outlineLevel="2">
      <c r="A29" t="s">
        <v>6847</v>
      </c>
      <c r="B29">
        <v>13628</v>
      </c>
      <c r="C29" t="s">
        <v>49</v>
      </c>
      <c r="D29" t="s">
        <v>233</v>
      </c>
      <c r="E29" t="s">
        <v>234</v>
      </c>
      <c r="F29" t="s">
        <v>200</v>
      </c>
      <c r="G29" t="s">
        <v>14</v>
      </c>
      <c r="H29">
        <v>0</v>
      </c>
      <c r="I29">
        <v>0</v>
      </c>
      <c r="J29" t="s">
        <v>12</v>
      </c>
      <c r="K29" t="s">
        <v>235</v>
      </c>
    </row>
    <row r="30" spans="1:11" hidden="1" outlineLevel="2">
      <c r="A30" t="s">
        <v>6847</v>
      </c>
      <c r="B30">
        <v>13917</v>
      </c>
      <c r="C30" t="s">
        <v>49</v>
      </c>
      <c r="D30" t="s">
        <v>245</v>
      </c>
      <c r="E30" t="s">
        <v>246</v>
      </c>
      <c r="F30" t="s">
        <v>53</v>
      </c>
      <c r="G30" t="s">
        <v>11</v>
      </c>
      <c r="H30">
        <v>63.59</v>
      </c>
      <c r="I30">
        <v>63.59</v>
      </c>
      <c r="J30" t="s">
        <v>54</v>
      </c>
      <c r="K30" t="s">
        <v>247</v>
      </c>
    </row>
    <row r="31" spans="1:11" hidden="1" outlineLevel="2">
      <c r="A31" t="s">
        <v>6847</v>
      </c>
      <c r="B31">
        <v>14348</v>
      </c>
      <c r="C31" t="s">
        <v>61</v>
      </c>
      <c r="D31" t="s">
        <v>261</v>
      </c>
      <c r="E31" t="s">
        <v>262</v>
      </c>
      <c r="F31" t="s">
        <v>38</v>
      </c>
      <c r="G31" t="s">
        <v>11</v>
      </c>
      <c r="H31">
        <v>145.43</v>
      </c>
      <c r="I31">
        <v>145.43</v>
      </c>
      <c r="J31" t="s">
        <v>12</v>
      </c>
      <c r="K31" t="s">
        <v>263</v>
      </c>
    </row>
    <row r="32" spans="1:11" hidden="1" outlineLevel="2">
      <c r="A32" t="s">
        <v>6847</v>
      </c>
      <c r="B32">
        <v>14361</v>
      </c>
      <c r="C32" t="s">
        <v>49</v>
      </c>
      <c r="D32" t="s">
        <v>266</v>
      </c>
      <c r="E32" t="s">
        <v>267</v>
      </c>
      <c r="F32" t="s">
        <v>38</v>
      </c>
      <c r="G32" t="s">
        <v>11</v>
      </c>
      <c r="H32">
        <v>672.02</v>
      </c>
      <c r="I32">
        <v>672.02</v>
      </c>
      <c r="J32" t="s">
        <v>12</v>
      </c>
      <c r="K32" t="s">
        <v>268</v>
      </c>
    </row>
    <row r="33" spans="1:11" hidden="1" outlineLevel="2">
      <c r="A33" t="s">
        <v>6847</v>
      </c>
      <c r="B33">
        <v>14441</v>
      </c>
      <c r="C33" t="s">
        <v>61</v>
      </c>
      <c r="D33" t="s">
        <v>272</v>
      </c>
      <c r="E33" t="s">
        <v>274</v>
      </c>
      <c r="F33" t="s">
        <v>67</v>
      </c>
      <c r="G33" t="s">
        <v>11</v>
      </c>
      <c r="H33">
        <v>70075.98</v>
      </c>
      <c r="I33">
        <v>70075.98</v>
      </c>
      <c r="J33" t="s">
        <v>68</v>
      </c>
      <c r="K33" t="s">
        <v>273</v>
      </c>
    </row>
    <row r="34" spans="1:11" hidden="1" outlineLevel="2">
      <c r="A34" t="s">
        <v>6847</v>
      </c>
      <c r="B34">
        <v>14453</v>
      </c>
      <c r="C34" t="s">
        <v>61</v>
      </c>
      <c r="D34" t="s">
        <v>278</v>
      </c>
      <c r="E34" t="s">
        <v>279</v>
      </c>
      <c r="F34" t="s">
        <v>280</v>
      </c>
      <c r="G34" t="s">
        <v>14</v>
      </c>
      <c r="H34">
        <v>911385.23</v>
      </c>
      <c r="I34">
        <v>645973.92000000004</v>
      </c>
      <c r="J34" t="s">
        <v>15</v>
      </c>
      <c r="K34" t="s">
        <v>281</v>
      </c>
    </row>
    <row r="35" spans="1:11" hidden="1" outlineLevel="2">
      <c r="A35" t="s">
        <v>6847</v>
      </c>
      <c r="B35">
        <v>15173</v>
      </c>
      <c r="C35" t="s">
        <v>49</v>
      </c>
      <c r="D35" t="s">
        <v>291</v>
      </c>
      <c r="E35" t="s">
        <v>292</v>
      </c>
      <c r="F35" t="s">
        <v>38</v>
      </c>
      <c r="G35" t="s">
        <v>11</v>
      </c>
      <c r="H35">
        <v>550</v>
      </c>
      <c r="I35">
        <v>550</v>
      </c>
      <c r="J35" t="s">
        <v>12</v>
      </c>
      <c r="K35" t="s">
        <v>293</v>
      </c>
    </row>
    <row r="36" spans="1:11" hidden="1" outlineLevel="2">
      <c r="A36" t="s">
        <v>6847</v>
      </c>
      <c r="B36">
        <v>15204</v>
      </c>
      <c r="C36" t="s">
        <v>35</v>
      </c>
      <c r="D36" t="s">
        <v>296</v>
      </c>
      <c r="E36" t="s">
        <v>297</v>
      </c>
      <c r="F36" t="s">
        <v>298</v>
      </c>
      <c r="G36" t="s">
        <v>11</v>
      </c>
      <c r="H36">
        <v>314180.53999999998</v>
      </c>
      <c r="I36">
        <v>314180.53999999998</v>
      </c>
      <c r="J36" t="s">
        <v>15</v>
      </c>
      <c r="K36" t="s">
        <v>299</v>
      </c>
    </row>
    <row r="37" spans="1:11" hidden="1" outlineLevel="2">
      <c r="A37" t="s">
        <v>6847</v>
      </c>
      <c r="B37">
        <v>15277</v>
      </c>
      <c r="C37" t="s">
        <v>49</v>
      </c>
      <c r="D37" t="s">
        <v>301</v>
      </c>
      <c r="E37" t="s">
        <v>302</v>
      </c>
      <c r="F37" t="s">
        <v>200</v>
      </c>
      <c r="G37" t="s">
        <v>11</v>
      </c>
      <c r="H37">
        <v>0</v>
      </c>
      <c r="I37">
        <v>0</v>
      </c>
      <c r="J37" t="s">
        <v>12</v>
      </c>
      <c r="K37" t="s">
        <v>303</v>
      </c>
    </row>
    <row r="38" spans="1:11" hidden="1" outlineLevel="2">
      <c r="A38" t="s">
        <v>6847</v>
      </c>
      <c r="B38">
        <v>15370</v>
      </c>
      <c r="C38" t="s">
        <v>35</v>
      </c>
      <c r="D38" t="s">
        <v>309</v>
      </c>
      <c r="E38" t="s">
        <v>310</v>
      </c>
      <c r="F38" t="s">
        <v>38</v>
      </c>
      <c r="G38" t="s">
        <v>14</v>
      </c>
      <c r="H38">
        <v>19546.400000000001</v>
      </c>
      <c r="I38">
        <v>13854.15</v>
      </c>
      <c r="J38" t="s">
        <v>12</v>
      </c>
      <c r="K38" t="s">
        <v>311</v>
      </c>
    </row>
    <row r="39" spans="1:11" hidden="1" outlineLevel="2">
      <c r="A39" t="s">
        <v>6847</v>
      </c>
      <c r="B39">
        <v>15425</v>
      </c>
      <c r="C39" t="s">
        <v>49</v>
      </c>
      <c r="D39" t="s">
        <v>312</v>
      </c>
      <c r="E39" t="s">
        <v>313</v>
      </c>
      <c r="F39" t="s">
        <v>134</v>
      </c>
      <c r="G39" t="s">
        <v>14</v>
      </c>
      <c r="H39">
        <v>10000</v>
      </c>
      <c r="I39">
        <v>7087.83</v>
      </c>
      <c r="J39" t="s">
        <v>12</v>
      </c>
      <c r="K39" t="s">
        <v>314</v>
      </c>
    </row>
    <row r="40" spans="1:11" hidden="1" outlineLevel="2">
      <c r="A40" t="s">
        <v>6847</v>
      </c>
      <c r="B40">
        <v>15462</v>
      </c>
      <c r="C40" t="s">
        <v>35</v>
      </c>
      <c r="D40" t="s">
        <v>316</v>
      </c>
      <c r="E40" t="s">
        <v>317</v>
      </c>
      <c r="F40" t="s">
        <v>38</v>
      </c>
      <c r="G40" t="s">
        <v>14</v>
      </c>
      <c r="H40">
        <v>842.33</v>
      </c>
      <c r="I40">
        <v>597.03</v>
      </c>
      <c r="J40" t="s">
        <v>12</v>
      </c>
      <c r="K40" t="s">
        <v>318</v>
      </c>
    </row>
    <row r="41" spans="1:11" hidden="1" outlineLevel="2">
      <c r="A41" t="s">
        <v>6847</v>
      </c>
      <c r="B41">
        <v>15542</v>
      </c>
      <c r="C41" t="s">
        <v>61</v>
      </c>
      <c r="D41" t="s">
        <v>319</v>
      </c>
      <c r="E41" t="s">
        <v>320</v>
      </c>
      <c r="F41" t="s">
        <v>321</v>
      </c>
      <c r="G41" t="s">
        <v>11</v>
      </c>
      <c r="H41">
        <v>18905.66</v>
      </c>
      <c r="I41">
        <v>18905.66</v>
      </c>
      <c r="J41" t="s">
        <v>15</v>
      </c>
      <c r="K41" t="s">
        <v>322</v>
      </c>
    </row>
    <row r="42" spans="1:11" hidden="1" outlineLevel="2">
      <c r="A42" t="s">
        <v>6847</v>
      </c>
      <c r="B42">
        <v>15880</v>
      </c>
      <c r="C42" t="s">
        <v>61</v>
      </c>
      <c r="D42" t="s">
        <v>332</v>
      </c>
      <c r="E42" t="s">
        <v>333</v>
      </c>
      <c r="F42" t="s">
        <v>67</v>
      </c>
      <c r="G42" t="s">
        <v>11</v>
      </c>
      <c r="H42">
        <v>265.77</v>
      </c>
      <c r="I42">
        <v>265.77</v>
      </c>
      <c r="J42" t="s">
        <v>68</v>
      </c>
      <c r="K42" t="s">
        <v>334</v>
      </c>
    </row>
    <row r="43" spans="1:11" hidden="1" outlineLevel="2">
      <c r="A43" t="s">
        <v>6847</v>
      </c>
      <c r="B43">
        <v>16502</v>
      </c>
      <c r="C43" t="s">
        <v>49</v>
      </c>
      <c r="D43" t="s">
        <v>355</v>
      </c>
      <c r="E43" t="s">
        <v>356</v>
      </c>
      <c r="F43" t="s">
        <v>38</v>
      </c>
      <c r="G43" t="s">
        <v>14</v>
      </c>
      <c r="H43">
        <v>6443.55</v>
      </c>
      <c r="I43">
        <v>4567.08</v>
      </c>
      <c r="J43" t="s">
        <v>12</v>
      </c>
      <c r="K43" t="s">
        <v>357</v>
      </c>
    </row>
    <row r="44" spans="1:11" hidden="1" outlineLevel="2">
      <c r="A44" t="s">
        <v>6847</v>
      </c>
      <c r="B44">
        <v>16679</v>
      </c>
      <c r="C44" t="s">
        <v>49</v>
      </c>
      <c r="D44" t="s">
        <v>368</v>
      </c>
      <c r="E44" t="s">
        <v>369</v>
      </c>
      <c r="F44" t="s">
        <v>38</v>
      </c>
      <c r="G44" t="s">
        <v>11</v>
      </c>
      <c r="H44">
        <v>2131</v>
      </c>
      <c r="I44">
        <v>2131</v>
      </c>
      <c r="J44" t="s">
        <v>12</v>
      </c>
      <c r="K44" t="s">
        <v>370</v>
      </c>
    </row>
    <row r="45" spans="1:11" hidden="1" outlineLevel="2">
      <c r="A45" t="s">
        <v>6847</v>
      </c>
      <c r="B45">
        <v>16796</v>
      </c>
      <c r="C45" t="s">
        <v>35</v>
      </c>
      <c r="D45" t="s">
        <v>377</v>
      </c>
      <c r="E45" t="s">
        <v>378</v>
      </c>
      <c r="F45" t="s">
        <v>379</v>
      </c>
      <c r="G45" t="s">
        <v>17</v>
      </c>
      <c r="H45">
        <v>216428.6</v>
      </c>
      <c r="I45">
        <v>169950.53</v>
      </c>
      <c r="J45" t="s">
        <v>15</v>
      </c>
      <c r="K45" t="s">
        <v>380</v>
      </c>
    </row>
    <row r="46" spans="1:11" hidden="1" outlineLevel="2">
      <c r="A46" t="s">
        <v>6847</v>
      </c>
      <c r="B46">
        <v>16840</v>
      </c>
      <c r="C46" t="s">
        <v>35</v>
      </c>
      <c r="D46" t="s">
        <v>382</v>
      </c>
      <c r="E46" t="s">
        <v>383</v>
      </c>
      <c r="F46" t="s">
        <v>38</v>
      </c>
      <c r="G46" t="s">
        <v>11</v>
      </c>
      <c r="H46">
        <v>5668.31</v>
      </c>
      <c r="I46">
        <v>5668.31</v>
      </c>
      <c r="J46" t="s">
        <v>12</v>
      </c>
      <c r="K46" t="s">
        <v>384</v>
      </c>
    </row>
    <row r="47" spans="1:11" hidden="1" outlineLevel="2">
      <c r="A47" t="s">
        <v>6847</v>
      </c>
      <c r="B47">
        <v>17050</v>
      </c>
      <c r="C47" t="s">
        <v>49</v>
      </c>
      <c r="D47" t="s">
        <v>385</v>
      </c>
      <c r="E47" t="s">
        <v>386</v>
      </c>
      <c r="F47" t="s">
        <v>38</v>
      </c>
      <c r="G47" t="s">
        <v>17</v>
      </c>
      <c r="H47">
        <v>46.47</v>
      </c>
      <c r="I47">
        <v>36.49</v>
      </c>
      <c r="J47" t="s">
        <v>12</v>
      </c>
      <c r="K47" t="s">
        <v>387</v>
      </c>
    </row>
    <row r="48" spans="1:11" hidden="1" outlineLevel="2">
      <c r="A48" t="s">
        <v>6847</v>
      </c>
      <c r="B48">
        <v>17271</v>
      </c>
      <c r="C48" t="s">
        <v>61</v>
      </c>
      <c r="D48" t="s">
        <v>392</v>
      </c>
      <c r="E48" t="s">
        <v>393</v>
      </c>
      <c r="F48" t="s">
        <v>67</v>
      </c>
      <c r="G48" t="s">
        <v>14</v>
      </c>
      <c r="H48">
        <v>23902.880000000001</v>
      </c>
      <c r="I48">
        <v>16941.939999999999</v>
      </c>
      <c r="J48" t="s">
        <v>68</v>
      </c>
      <c r="K48" t="s">
        <v>394</v>
      </c>
    </row>
    <row r="49" spans="1:11" hidden="1" outlineLevel="2">
      <c r="A49" t="s">
        <v>6847</v>
      </c>
      <c r="B49">
        <v>17431</v>
      </c>
      <c r="C49" t="s">
        <v>35</v>
      </c>
      <c r="D49" t="s">
        <v>401</v>
      </c>
      <c r="E49" t="s">
        <v>402</v>
      </c>
      <c r="F49" t="s">
        <v>403</v>
      </c>
      <c r="G49" t="s">
        <v>11</v>
      </c>
      <c r="H49">
        <v>98769.78</v>
      </c>
      <c r="I49">
        <v>98769.78</v>
      </c>
      <c r="J49" t="s">
        <v>15</v>
      </c>
      <c r="K49" t="s">
        <v>404</v>
      </c>
    </row>
    <row r="50" spans="1:11" hidden="1" outlineLevel="2">
      <c r="A50" t="s">
        <v>6847</v>
      </c>
      <c r="B50">
        <v>18022</v>
      </c>
      <c r="C50" t="s">
        <v>35</v>
      </c>
      <c r="D50" t="s">
        <v>413</v>
      </c>
      <c r="E50" t="s">
        <v>414</v>
      </c>
      <c r="F50" t="s">
        <v>38</v>
      </c>
      <c r="G50" t="s">
        <v>11</v>
      </c>
      <c r="H50">
        <v>1087.27</v>
      </c>
      <c r="I50">
        <v>1087.27</v>
      </c>
      <c r="J50" t="s">
        <v>12</v>
      </c>
      <c r="K50" t="s">
        <v>415</v>
      </c>
    </row>
    <row r="51" spans="1:11" hidden="1" outlineLevel="2">
      <c r="A51" t="s">
        <v>6847</v>
      </c>
      <c r="B51">
        <v>18083</v>
      </c>
      <c r="C51" t="s">
        <v>35</v>
      </c>
      <c r="D51" t="s">
        <v>416</v>
      </c>
      <c r="E51" t="s">
        <v>417</v>
      </c>
      <c r="F51" t="s">
        <v>38</v>
      </c>
      <c r="G51" t="s">
        <v>14</v>
      </c>
      <c r="H51">
        <v>0</v>
      </c>
      <c r="I51">
        <v>0</v>
      </c>
      <c r="J51" t="s">
        <v>12</v>
      </c>
      <c r="K51" t="s">
        <v>418</v>
      </c>
    </row>
    <row r="52" spans="1:11" hidden="1" outlineLevel="2">
      <c r="A52" t="s">
        <v>6847</v>
      </c>
      <c r="B52">
        <v>18243</v>
      </c>
      <c r="C52" t="s">
        <v>61</v>
      </c>
      <c r="D52" t="s">
        <v>421</v>
      </c>
      <c r="E52" t="s">
        <v>422</v>
      </c>
      <c r="F52" t="s">
        <v>67</v>
      </c>
      <c r="G52" t="s">
        <v>14</v>
      </c>
      <c r="H52">
        <v>33628.370000000003</v>
      </c>
      <c r="I52">
        <v>23835.200000000001</v>
      </c>
      <c r="J52" t="s">
        <v>68</v>
      </c>
      <c r="K52" t="s">
        <v>423</v>
      </c>
    </row>
    <row r="53" spans="1:11" hidden="1" outlineLevel="2">
      <c r="A53" t="s">
        <v>6847</v>
      </c>
      <c r="B53">
        <v>18255</v>
      </c>
      <c r="C53" t="s">
        <v>61</v>
      </c>
      <c r="D53" t="s">
        <v>428</v>
      </c>
      <c r="E53" t="s">
        <v>429</v>
      </c>
      <c r="F53" t="s">
        <v>38</v>
      </c>
      <c r="G53" t="s">
        <v>11</v>
      </c>
      <c r="H53">
        <v>0.02</v>
      </c>
      <c r="I53">
        <v>0.02</v>
      </c>
      <c r="J53" t="s">
        <v>12</v>
      </c>
      <c r="K53" t="s">
        <v>430</v>
      </c>
    </row>
    <row r="54" spans="1:11" hidden="1" outlineLevel="2">
      <c r="A54" t="s">
        <v>6847</v>
      </c>
      <c r="B54">
        <v>18440</v>
      </c>
      <c r="C54" t="s">
        <v>35</v>
      </c>
      <c r="D54" t="s">
        <v>431</v>
      </c>
      <c r="E54" t="s">
        <v>432</v>
      </c>
      <c r="F54" t="s">
        <v>38</v>
      </c>
      <c r="G54" t="s">
        <v>11</v>
      </c>
      <c r="H54">
        <v>4036.35</v>
      </c>
      <c r="I54">
        <v>4036.35</v>
      </c>
      <c r="J54" t="s">
        <v>12</v>
      </c>
      <c r="K54" t="s">
        <v>211</v>
      </c>
    </row>
    <row r="55" spans="1:11" hidden="1" outlineLevel="2">
      <c r="A55" t="s">
        <v>6847</v>
      </c>
      <c r="B55">
        <v>18600</v>
      </c>
      <c r="C55" t="s">
        <v>61</v>
      </c>
      <c r="D55" t="s">
        <v>435</v>
      </c>
      <c r="E55" t="s">
        <v>436</v>
      </c>
      <c r="F55" t="s">
        <v>38</v>
      </c>
      <c r="G55" t="s">
        <v>11</v>
      </c>
      <c r="H55">
        <v>552</v>
      </c>
      <c r="I55">
        <v>552</v>
      </c>
      <c r="J55" t="s">
        <v>12</v>
      </c>
      <c r="K55" t="s">
        <v>437</v>
      </c>
    </row>
    <row r="56" spans="1:11" hidden="1" outlineLevel="2">
      <c r="A56" t="s">
        <v>6847</v>
      </c>
      <c r="B56">
        <v>18636</v>
      </c>
      <c r="C56" t="s">
        <v>49</v>
      </c>
      <c r="D56" t="s">
        <v>439</v>
      </c>
      <c r="E56" t="s">
        <v>441</v>
      </c>
      <c r="F56" t="s">
        <v>38</v>
      </c>
      <c r="G56" t="s">
        <v>11</v>
      </c>
      <c r="H56">
        <v>5004.53</v>
      </c>
      <c r="I56">
        <v>5004.53</v>
      </c>
      <c r="J56" t="s">
        <v>12</v>
      </c>
      <c r="K56" t="s">
        <v>440</v>
      </c>
    </row>
    <row r="57" spans="1:11" hidden="1" outlineLevel="2">
      <c r="A57" t="s">
        <v>6847</v>
      </c>
      <c r="B57">
        <v>18704</v>
      </c>
      <c r="C57" t="s">
        <v>35</v>
      </c>
      <c r="D57" t="s">
        <v>444</v>
      </c>
      <c r="E57" t="s">
        <v>445</v>
      </c>
      <c r="F57" t="s">
        <v>38</v>
      </c>
      <c r="G57" t="s">
        <v>11</v>
      </c>
      <c r="H57">
        <v>171.76</v>
      </c>
      <c r="I57">
        <v>171.76</v>
      </c>
      <c r="J57" t="s">
        <v>12</v>
      </c>
      <c r="K57" t="s">
        <v>446</v>
      </c>
    </row>
    <row r="58" spans="1:11" hidden="1" outlineLevel="2">
      <c r="A58" t="s">
        <v>6847</v>
      </c>
      <c r="B58">
        <v>18741</v>
      </c>
      <c r="C58" t="s">
        <v>49</v>
      </c>
      <c r="D58" t="s">
        <v>448</v>
      </c>
      <c r="E58" t="s">
        <v>449</v>
      </c>
      <c r="F58" t="s">
        <v>38</v>
      </c>
      <c r="G58" t="s">
        <v>11</v>
      </c>
      <c r="H58">
        <v>38478.46</v>
      </c>
      <c r="I58">
        <v>38478.46</v>
      </c>
      <c r="J58" t="s">
        <v>12</v>
      </c>
      <c r="K58" t="s">
        <v>450</v>
      </c>
    </row>
    <row r="59" spans="1:11" hidden="1" outlineLevel="2">
      <c r="A59" t="s">
        <v>6847</v>
      </c>
      <c r="B59">
        <v>18845</v>
      </c>
      <c r="C59" t="s">
        <v>61</v>
      </c>
      <c r="D59" t="s">
        <v>456</v>
      </c>
      <c r="E59" t="s">
        <v>457</v>
      </c>
      <c r="F59" t="s">
        <v>38</v>
      </c>
      <c r="G59" t="s">
        <v>11</v>
      </c>
      <c r="H59">
        <v>1104</v>
      </c>
      <c r="I59">
        <v>1104</v>
      </c>
      <c r="J59" t="s">
        <v>12</v>
      </c>
      <c r="K59" t="s">
        <v>458</v>
      </c>
    </row>
    <row r="60" spans="1:11" hidden="1" outlineLevel="2">
      <c r="A60" t="s">
        <v>6847</v>
      </c>
      <c r="B60">
        <v>18882</v>
      </c>
      <c r="C60" t="s">
        <v>49</v>
      </c>
      <c r="D60" t="s">
        <v>460</v>
      </c>
      <c r="E60" t="s">
        <v>461</v>
      </c>
      <c r="F60" t="s">
        <v>200</v>
      </c>
      <c r="G60" t="s">
        <v>13</v>
      </c>
      <c r="H60">
        <v>0</v>
      </c>
      <c r="I60">
        <v>0</v>
      </c>
      <c r="J60" t="s">
        <v>12</v>
      </c>
      <c r="K60" t="s">
        <v>462</v>
      </c>
    </row>
    <row r="61" spans="1:11" hidden="1" outlineLevel="2">
      <c r="A61" t="s">
        <v>6847</v>
      </c>
      <c r="B61">
        <v>18901</v>
      </c>
      <c r="C61" t="s">
        <v>35</v>
      </c>
      <c r="D61" t="s">
        <v>472</v>
      </c>
      <c r="E61" t="s">
        <v>473</v>
      </c>
      <c r="F61" t="s">
        <v>38</v>
      </c>
      <c r="G61" t="s">
        <v>11</v>
      </c>
      <c r="H61">
        <v>15363.66</v>
      </c>
      <c r="I61">
        <v>15363.66</v>
      </c>
      <c r="J61" t="s">
        <v>12</v>
      </c>
      <c r="K61" t="s">
        <v>474</v>
      </c>
    </row>
    <row r="62" spans="1:11" hidden="1" outlineLevel="2">
      <c r="A62" t="s">
        <v>6847</v>
      </c>
      <c r="B62">
        <v>18962</v>
      </c>
      <c r="C62" t="s">
        <v>49</v>
      </c>
      <c r="D62" t="s">
        <v>475</v>
      </c>
      <c r="E62" t="s">
        <v>476</v>
      </c>
      <c r="F62" t="s">
        <v>477</v>
      </c>
      <c r="G62" t="s">
        <v>11</v>
      </c>
      <c r="H62">
        <v>-70010</v>
      </c>
      <c r="I62">
        <v>-70010</v>
      </c>
      <c r="J62" t="s">
        <v>43</v>
      </c>
      <c r="K62" t="s">
        <v>478</v>
      </c>
    </row>
    <row r="63" spans="1:11" hidden="1" outlineLevel="2">
      <c r="A63" t="s">
        <v>6847</v>
      </c>
      <c r="B63">
        <v>18998</v>
      </c>
      <c r="C63" t="s">
        <v>49</v>
      </c>
      <c r="D63" t="s">
        <v>482</v>
      </c>
      <c r="E63" t="s">
        <v>483</v>
      </c>
      <c r="F63" t="s">
        <v>38</v>
      </c>
      <c r="G63" t="s">
        <v>14</v>
      </c>
      <c r="H63">
        <v>231.89</v>
      </c>
      <c r="I63">
        <v>164.36</v>
      </c>
      <c r="J63" t="s">
        <v>12</v>
      </c>
      <c r="K63" t="s">
        <v>484</v>
      </c>
    </row>
    <row r="64" spans="1:11" hidden="1" outlineLevel="2">
      <c r="A64" t="s">
        <v>6847</v>
      </c>
      <c r="B64">
        <v>19067</v>
      </c>
      <c r="C64" t="s">
        <v>49</v>
      </c>
      <c r="D64" t="s">
        <v>485</v>
      </c>
      <c r="E64" t="s">
        <v>486</v>
      </c>
      <c r="F64" t="s">
        <v>38</v>
      </c>
      <c r="G64" t="s">
        <v>14</v>
      </c>
      <c r="H64">
        <v>0</v>
      </c>
      <c r="I64">
        <v>0</v>
      </c>
      <c r="J64" t="s">
        <v>12</v>
      </c>
      <c r="K64" t="s">
        <v>487</v>
      </c>
    </row>
    <row r="65" spans="1:11" hidden="1" outlineLevel="2">
      <c r="A65" t="s">
        <v>6847</v>
      </c>
      <c r="B65">
        <v>19159</v>
      </c>
      <c r="C65" t="s">
        <v>49</v>
      </c>
      <c r="D65" t="s">
        <v>489</v>
      </c>
      <c r="E65" t="s">
        <v>491</v>
      </c>
      <c r="F65" t="s">
        <v>38</v>
      </c>
      <c r="G65" t="s">
        <v>17</v>
      </c>
      <c r="H65">
        <v>0</v>
      </c>
      <c r="I65">
        <v>0</v>
      </c>
      <c r="J65" t="s">
        <v>12</v>
      </c>
      <c r="K65" t="s">
        <v>490</v>
      </c>
    </row>
    <row r="66" spans="1:11" hidden="1" outlineLevel="2">
      <c r="A66" t="s">
        <v>6847</v>
      </c>
      <c r="B66">
        <v>19203</v>
      </c>
      <c r="C66" t="s">
        <v>61</v>
      </c>
      <c r="D66" t="s">
        <v>494</v>
      </c>
      <c r="E66" t="s">
        <v>495</v>
      </c>
      <c r="F66" t="s">
        <v>200</v>
      </c>
      <c r="G66" t="s">
        <v>17</v>
      </c>
      <c r="H66">
        <v>0</v>
      </c>
      <c r="I66">
        <v>0</v>
      </c>
      <c r="J66" t="s">
        <v>12</v>
      </c>
      <c r="K66" t="s">
        <v>496</v>
      </c>
    </row>
    <row r="67" spans="1:11" hidden="1" outlineLevel="2">
      <c r="A67" t="s">
        <v>6847</v>
      </c>
      <c r="B67">
        <v>19252</v>
      </c>
      <c r="C67" t="s">
        <v>49</v>
      </c>
      <c r="D67" t="s">
        <v>499</v>
      </c>
      <c r="E67" t="s">
        <v>500</v>
      </c>
      <c r="F67" t="s">
        <v>38</v>
      </c>
      <c r="G67" t="s">
        <v>11</v>
      </c>
      <c r="H67">
        <v>8.08</v>
      </c>
      <c r="I67">
        <v>8.08</v>
      </c>
      <c r="J67" t="s">
        <v>12</v>
      </c>
      <c r="K67" t="s">
        <v>501</v>
      </c>
    </row>
    <row r="68" spans="1:11" hidden="1" outlineLevel="2">
      <c r="A68" t="s">
        <v>6847</v>
      </c>
      <c r="B68">
        <v>19461</v>
      </c>
      <c r="C68" t="s">
        <v>49</v>
      </c>
      <c r="D68" t="s">
        <v>506</v>
      </c>
      <c r="E68" t="s">
        <v>507</v>
      </c>
      <c r="F68" t="s">
        <v>67</v>
      </c>
      <c r="G68" t="s">
        <v>14</v>
      </c>
      <c r="H68">
        <v>20833.28</v>
      </c>
      <c r="I68">
        <v>14766.26</v>
      </c>
      <c r="J68" t="s">
        <v>68</v>
      </c>
      <c r="K68" t="s">
        <v>508</v>
      </c>
    </row>
    <row r="69" spans="1:11" hidden="1" outlineLevel="2">
      <c r="A69" t="s">
        <v>6847</v>
      </c>
      <c r="B69">
        <v>19565</v>
      </c>
      <c r="C69" t="s">
        <v>49</v>
      </c>
      <c r="D69" t="s">
        <v>512</v>
      </c>
      <c r="E69" t="s">
        <v>513</v>
      </c>
      <c r="F69" t="s">
        <v>38</v>
      </c>
      <c r="G69" t="s">
        <v>17</v>
      </c>
      <c r="H69">
        <v>0</v>
      </c>
      <c r="I69">
        <v>0</v>
      </c>
      <c r="J69" t="s">
        <v>12</v>
      </c>
      <c r="K69" t="s">
        <v>514</v>
      </c>
    </row>
    <row r="70" spans="1:11" hidden="1" outlineLevel="2">
      <c r="A70" t="s">
        <v>6847</v>
      </c>
      <c r="B70">
        <v>19621</v>
      </c>
      <c r="C70" t="s">
        <v>49</v>
      </c>
      <c r="D70" t="s">
        <v>518</v>
      </c>
      <c r="E70" t="s">
        <v>519</v>
      </c>
      <c r="F70" t="s">
        <v>53</v>
      </c>
      <c r="G70" t="s">
        <v>11</v>
      </c>
      <c r="H70">
        <v>0</v>
      </c>
      <c r="I70">
        <v>0</v>
      </c>
      <c r="J70" t="s">
        <v>54</v>
      </c>
      <c r="K70" t="s">
        <v>520</v>
      </c>
    </row>
    <row r="71" spans="1:11" hidden="1" outlineLevel="2">
      <c r="A71" t="s">
        <v>6847</v>
      </c>
      <c r="B71">
        <v>19657</v>
      </c>
      <c r="C71" t="s">
        <v>35</v>
      </c>
      <c r="D71" t="s">
        <v>523</v>
      </c>
      <c r="E71" t="s">
        <v>524</v>
      </c>
      <c r="F71" t="s">
        <v>38</v>
      </c>
      <c r="G71" t="s">
        <v>11</v>
      </c>
      <c r="H71">
        <v>369.26</v>
      </c>
      <c r="I71">
        <v>369.26</v>
      </c>
      <c r="J71" t="s">
        <v>12</v>
      </c>
      <c r="K71" t="s">
        <v>211</v>
      </c>
    </row>
    <row r="72" spans="1:11" hidden="1" outlineLevel="2">
      <c r="A72" t="s">
        <v>6847</v>
      </c>
      <c r="B72">
        <v>19670</v>
      </c>
      <c r="C72" t="s">
        <v>49</v>
      </c>
      <c r="D72" t="s">
        <v>529</v>
      </c>
      <c r="E72" t="s">
        <v>530</v>
      </c>
      <c r="F72" t="s">
        <v>38</v>
      </c>
      <c r="G72" t="s">
        <v>17</v>
      </c>
      <c r="H72">
        <v>225.23</v>
      </c>
      <c r="I72">
        <v>176.86</v>
      </c>
      <c r="J72" t="s">
        <v>12</v>
      </c>
      <c r="K72" t="s">
        <v>531</v>
      </c>
    </row>
    <row r="73" spans="1:11" hidden="1" outlineLevel="2">
      <c r="A73" t="s">
        <v>6847</v>
      </c>
      <c r="B73">
        <v>19762</v>
      </c>
      <c r="C73" t="s">
        <v>35</v>
      </c>
      <c r="D73" t="s">
        <v>532</v>
      </c>
      <c r="E73" t="s">
        <v>533</v>
      </c>
      <c r="F73" t="s">
        <v>477</v>
      </c>
      <c r="G73" t="s">
        <v>11</v>
      </c>
      <c r="H73">
        <v>-533237.52</v>
      </c>
      <c r="I73">
        <v>-533237.52</v>
      </c>
      <c r="J73" t="s">
        <v>43</v>
      </c>
      <c r="K73" t="s">
        <v>534</v>
      </c>
    </row>
    <row r="74" spans="1:11" hidden="1" outlineLevel="2">
      <c r="A74" t="s">
        <v>6847</v>
      </c>
      <c r="B74">
        <v>19774</v>
      </c>
      <c r="C74" t="s">
        <v>49</v>
      </c>
      <c r="D74" t="s">
        <v>536</v>
      </c>
      <c r="E74" t="s">
        <v>537</v>
      </c>
      <c r="F74" t="s">
        <v>67</v>
      </c>
      <c r="G74" t="s">
        <v>11</v>
      </c>
      <c r="H74">
        <v>2106.4</v>
      </c>
      <c r="I74">
        <v>2106.4</v>
      </c>
      <c r="J74" t="s">
        <v>68</v>
      </c>
      <c r="K74" t="s">
        <v>538</v>
      </c>
    </row>
    <row r="75" spans="1:11" hidden="1" outlineLevel="2">
      <c r="A75" t="s">
        <v>6847</v>
      </c>
      <c r="B75">
        <v>19798</v>
      </c>
      <c r="C75" t="s">
        <v>35</v>
      </c>
      <c r="D75" t="s">
        <v>543</v>
      </c>
      <c r="E75" t="s">
        <v>544</v>
      </c>
      <c r="F75" t="s">
        <v>38</v>
      </c>
      <c r="G75" t="s">
        <v>14</v>
      </c>
      <c r="H75">
        <v>1162.23</v>
      </c>
      <c r="I75">
        <v>823.77</v>
      </c>
      <c r="J75" t="s">
        <v>12</v>
      </c>
      <c r="K75" t="s">
        <v>545</v>
      </c>
    </row>
    <row r="76" spans="1:11" hidden="1" outlineLevel="2" collapsed="1">
      <c r="A76" t="s">
        <v>6847</v>
      </c>
      <c r="B76">
        <v>19854</v>
      </c>
      <c r="C76" t="s">
        <v>49</v>
      </c>
      <c r="D76" t="s">
        <v>550</v>
      </c>
      <c r="E76" t="s">
        <v>551</v>
      </c>
      <c r="F76" t="s">
        <v>38</v>
      </c>
      <c r="G76" t="s">
        <v>11</v>
      </c>
      <c r="H76">
        <v>0</v>
      </c>
      <c r="I76">
        <v>0</v>
      </c>
      <c r="J76" t="s">
        <v>12</v>
      </c>
      <c r="K76" t="s">
        <v>552</v>
      </c>
    </row>
    <row r="77" spans="1:11" hidden="1" outlineLevel="2">
      <c r="A77" t="s">
        <v>6847</v>
      </c>
      <c r="B77">
        <v>19995</v>
      </c>
      <c r="C77" t="s">
        <v>49</v>
      </c>
      <c r="D77" t="s">
        <v>556</v>
      </c>
      <c r="E77" t="s">
        <v>557</v>
      </c>
      <c r="F77" t="s">
        <v>38</v>
      </c>
      <c r="G77" t="s">
        <v>11</v>
      </c>
      <c r="H77">
        <v>0.18</v>
      </c>
      <c r="I77">
        <v>0.18</v>
      </c>
      <c r="J77" t="s">
        <v>12</v>
      </c>
      <c r="K77" t="s">
        <v>558</v>
      </c>
    </row>
    <row r="78" spans="1:11" hidden="1" outlineLevel="2" collapsed="1">
      <c r="A78" t="s">
        <v>6847</v>
      </c>
      <c r="B78">
        <v>20014</v>
      </c>
      <c r="C78" t="s">
        <v>49</v>
      </c>
      <c r="D78" t="s">
        <v>563</v>
      </c>
      <c r="E78" t="s">
        <v>564</v>
      </c>
      <c r="F78" t="s">
        <v>200</v>
      </c>
      <c r="G78" t="s">
        <v>11</v>
      </c>
      <c r="H78">
        <v>0</v>
      </c>
      <c r="I78">
        <v>0</v>
      </c>
      <c r="J78" t="s">
        <v>12</v>
      </c>
      <c r="K78" t="s">
        <v>145</v>
      </c>
    </row>
    <row r="79" spans="1:11" hidden="1" outlineLevel="2">
      <c r="A79" t="s">
        <v>6847</v>
      </c>
      <c r="B79">
        <v>20017</v>
      </c>
      <c r="C79" t="s">
        <v>49</v>
      </c>
      <c r="D79" t="s">
        <v>565</v>
      </c>
      <c r="E79" t="s">
        <v>566</v>
      </c>
      <c r="F79" t="s">
        <v>38</v>
      </c>
      <c r="G79" t="s">
        <v>11</v>
      </c>
      <c r="H79">
        <v>213.86</v>
      </c>
      <c r="I79">
        <v>213.86</v>
      </c>
      <c r="J79" t="s">
        <v>12</v>
      </c>
      <c r="K79" t="s">
        <v>145</v>
      </c>
    </row>
    <row r="80" spans="1:11" hidden="1" outlineLevel="2">
      <c r="A80" t="s">
        <v>6847</v>
      </c>
      <c r="B80">
        <v>20018</v>
      </c>
      <c r="C80" t="s">
        <v>49</v>
      </c>
      <c r="D80" t="s">
        <v>567</v>
      </c>
      <c r="E80" t="s">
        <v>568</v>
      </c>
      <c r="F80" t="s">
        <v>200</v>
      </c>
      <c r="G80" t="s">
        <v>11</v>
      </c>
      <c r="H80">
        <v>0</v>
      </c>
      <c r="I80">
        <v>0</v>
      </c>
      <c r="J80" t="s">
        <v>12</v>
      </c>
      <c r="K80" t="s">
        <v>145</v>
      </c>
    </row>
    <row r="81" spans="1:11" hidden="1" outlineLevel="2">
      <c r="A81" t="s">
        <v>6847</v>
      </c>
      <c r="B81">
        <v>20021</v>
      </c>
      <c r="C81" t="s">
        <v>61</v>
      </c>
      <c r="D81" t="s">
        <v>569</v>
      </c>
      <c r="E81" t="s">
        <v>570</v>
      </c>
      <c r="F81" t="s">
        <v>200</v>
      </c>
      <c r="G81" t="s">
        <v>17</v>
      </c>
      <c r="H81">
        <v>0</v>
      </c>
      <c r="I81">
        <v>0</v>
      </c>
      <c r="J81" t="s">
        <v>12</v>
      </c>
      <c r="K81" t="s">
        <v>145</v>
      </c>
    </row>
    <row r="82" spans="1:11" hidden="1" outlineLevel="2">
      <c r="A82" t="s">
        <v>6847</v>
      </c>
      <c r="B82">
        <v>20023</v>
      </c>
      <c r="C82" t="s">
        <v>49</v>
      </c>
      <c r="D82" t="s">
        <v>573</v>
      </c>
      <c r="E82" t="s">
        <v>574</v>
      </c>
      <c r="F82" t="s">
        <v>38</v>
      </c>
      <c r="G82" t="s">
        <v>11</v>
      </c>
      <c r="H82">
        <v>0</v>
      </c>
      <c r="I82">
        <v>0</v>
      </c>
      <c r="J82" t="s">
        <v>12</v>
      </c>
      <c r="K82" t="s">
        <v>145</v>
      </c>
    </row>
    <row r="83" spans="1:11" hidden="1" outlineLevel="2">
      <c r="A83" t="s">
        <v>6847</v>
      </c>
      <c r="B83">
        <v>20031</v>
      </c>
      <c r="C83" t="s">
        <v>49</v>
      </c>
      <c r="D83" t="s">
        <v>575</v>
      </c>
      <c r="E83" t="s">
        <v>576</v>
      </c>
      <c r="F83" t="s">
        <v>200</v>
      </c>
      <c r="G83" t="s">
        <v>11</v>
      </c>
      <c r="H83">
        <v>0</v>
      </c>
      <c r="I83">
        <v>0</v>
      </c>
      <c r="J83" t="s">
        <v>12</v>
      </c>
      <c r="K83" t="s">
        <v>145</v>
      </c>
    </row>
    <row r="84" spans="1:11" hidden="1" outlineLevel="2">
      <c r="A84" t="s">
        <v>6847</v>
      </c>
      <c r="B84">
        <v>20033</v>
      </c>
      <c r="C84" t="s">
        <v>61</v>
      </c>
      <c r="D84" t="s">
        <v>577</v>
      </c>
      <c r="E84" t="s">
        <v>578</v>
      </c>
      <c r="F84" t="s">
        <v>38</v>
      </c>
      <c r="G84" t="s">
        <v>11</v>
      </c>
      <c r="H84">
        <v>0</v>
      </c>
      <c r="I84">
        <v>0</v>
      </c>
      <c r="J84" t="s">
        <v>12</v>
      </c>
      <c r="K84" t="s">
        <v>145</v>
      </c>
    </row>
    <row r="85" spans="1:11" hidden="1" outlineLevel="2">
      <c r="A85" t="s">
        <v>6847</v>
      </c>
      <c r="B85">
        <v>20043</v>
      </c>
      <c r="C85" t="s">
        <v>49</v>
      </c>
      <c r="D85" t="s">
        <v>579</v>
      </c>
      <c r="E85" t="s">
        <v>580</v>
      </c>
      <c r="F85" t="s">
        <v>38</v>
      </c>
      <c r="G85" t="s">
        <v>11</v>
      </c>
      <c r="H85">
        <v>12106.16</v>
      </c>
      <c r="I85">
        <v>12106.16</v>
      </c>
      <c r="J85" t="s">
        <v>12</v>
      </c>
      <c r="K85" t="s">
        <v>145</v>
      </c>
    </row>
    <row r="86" spans="1:11" hidden="1" outlineLevel="2">
      <c r="A86" t="s">
        <v>6847</v>
      </c>
      <c r="B86">
        <v>20045</v>
      </c>
      <c r="C86" t="s">
        <v>49</v>
      </c>
      <c r="D86" t="s">
        <v>586</v>
      </c>
      <c r="E86" t="s">
        <v>587</v>
      </c>
      <c r="F86" t="s">
        <v>67</v>
      </c>
      <c r="G86" t="s">
        <v>11</v>
      </c>
      <c r="H86">
        <v>5405.36</v>
      </c>
      <c r="I86">
        <v>5405.36</v>
      </c>
      <c r="J86" t="s">
        <v>68</v>
      </c>
      <c r="K86" t="s">
        <v>145</v>
      </c>
    </row>
    <row r="87" spans="1:11" hidden="1" outlineLevel="2">
      <c r="A87" t="s">
        <v>6847</v>
      </c>
      <c r="B87">
        <v>20050</v>
      </c>
      <c r="C87" t="s">
        <v>49</v>
      </c>
      <c r="D87" t="s">
        <v>592</v>
      </c>
      <c r="E87" t="s">
        <v>593</v>
      </c>
      <c r="F87" t="s">
        <v>38</v>
      </c>
      <c r="G87" t="s">
        <v>11</v>
      </c>
      <c r="H87">
        <v>0</v>
      </c>
      <c r="I87">
        <v>0</v>
      </c>
      <c r="J87" t="s">
        <v>12</v>
      </c>
      <c r="K87" t="s">
        <v>145</v>
      </c>
    </row>
    <row r="88" spans="1:11" hidden="1" outlineLevel="2">
      <c r="A88" t="s">
        <v>6847</v>
      </c>
      <c r="B88">
        <v>20051</v>
      </c>
      <c r="C88" t="s">
        <v>49</v>
      </c>
      <c r="D88" t="s">
        <v>594</v>
      </c>
      <c r="E88" t="s">
        <v>595</v>
      </c>
      <c r="F88" t="s">
        <v>38</v>
      </c>
      <c r="G88" t="s">
        <v>11</v>
      </c>
      <c r="H88">
        <v>72.75</v>
      </c>
      <c r="I88">
        <v>72.75</v>
      </c>
      <c r="J88" t="s">
        <v>12</v>
      </c>
      <c r="K88" t="s">
        <v>145</v>
      </c>
    </row>
    <row r="89" spans="1:11" hidden="1" outlineLevel="2">
      <c r="A89" t="s">
        <v>6847</v>
      </c>
      <c r="B89">
        <v>20056</v>
      </c>
      <c r="C89" t="s">
        <v>49</v>
      </c>
      <c r="D89" t="s">
        <v>596</v>
      </c>
      <c r="E89" t="s">
        <v>597</v>
      </c>
      <c r="F89" t="s">
        <v>38</v>
      </c>
      <c r="G89" t="s">
        <v>11</v>
      </c>
      <c r="H89">
        <v>380</v>
      </c>
      <c r="I89">
        <v>380</v>
      </c>
      <c r="J89" t="s">
        <v>12</v>
      </c>
      <c r="K89" t="s">
        <v>145</v>
      </c>
    </row>
    <row r="90" spans="1:11" hidden="1" outlineLevel="2">
      <c r="A90" t="s">
        <v>6847</v>
      </c>
      <c r="B90">
        <v>20057</v>
      </c>
      <c r="C90" t="s">
        <v>49</v>
      </c>
      <c r="D90" t="s">
        <v>599</v>
      </c>
      <c r="E90" t="s">
        <v>600</v>
      </c>
      <c r="F90" t="s">
        <v>38</v>
      </c>
      <c r="G90" t="s">
        <v>11</v>
      </c>
      <c r="H90">
        <v>0</v>
      </c>
      <c r="I90">
        <v>0</v>
      </c>
      <c r="J90" t="s">
        <v>12</v>
      </c>
      <c r="K90" t="s">
        <v>145</v>
      </c>
    </row>
    <row r="91" spans="1:11" hidden="1" outlineLevel="2">
      <c r="A91" t="s">
        <v>6847</v>
      </c>
      <c r="B91">
        <v>20082</v>
      </c>
      <c r="C91" t="s">
        <v>49</v>
      </c>
      <c r="D91" t="s">
        <v>601</v>
      </c>
      <c r="E91" t="s">
        <v>602</v>
      </c>
      <c r="F91" t="s">
        <v>603</v>
      </c>
      <c r="G91" t="s">
        <v>11</v>
      </c>
      <c r="H91">
        <v>602.5</v>
      </c>
      <c r="I91">
        <v>602.5</v>
      </c>
      <c r="J91" t="s">
        <v>12</v>
      </c>
      <c r="K91" t="s">
        <v>145</v>
      </c>
    </row>
    <row r="92" spans="1:11" hidden="1" outlineLevel="2">
      <c r="A92" t="s">
        <v>6847</v>
      </c>
      <c r="B92">
        <v>20083</v>
      </c>
      <c r="C92" t="s">
        <v>49</v>
      </c>
      <c r="D92" t="s">
        <v>604</v>
      </c>
      <c r="E92" t="s">
        <v>605</v>
      </c>
      <c r="F92" t="s">
        <v>200</v>
      </c>
      <c r="G92" t="s">
        <v>11</v>
      </c>
      <c r="H92">
        <v>0</v>
      </c>
      <c r="I92">
        <v>0</v>
      </c>
      <c r="J92" t="s">
        <v>12</v>
      </c>
      <c r="K92" t="s">
        <v>145</v>
      </c>
    </row>
    <row r="93" spans="1:11" hidden="1" outlineLevel="2">
      <c r="A93" t="s">
        <v>6847</v>
      </c>
      <c r="B93">
        <v>20084</v>
      </c>
      <c r="C93" t="s">
        <v>49</v>
      </c>
      <c r="D93" t="s">
        <v>606</v>
      </c>
      <c r="E93" t="s">
        <v>607</v>
      </c>
      <c r="F93" t="s">
        <v>200</v>
      </c>
      <c r="G93" t="s">
        <v>11</v>
      </c>
      <c r="H93">
        <v>0</v>
      </c>
      <c r="I93">
        <v>0</v>
      </c>
      <c r="J93" t="s">
        <v>12</v>
      </c>
      <c r="K93" t="s">
        <v>145</v>
      </c>
    </row>
    <row r="94" spans="1:11" hidden="1" outlineLevel="2">
      <c r="A94" t="s">
        <v>6847</v>
      </c>
      <c r="B94">
        <v>20087</v>
      </c>
      <c r="C94" t="s">
        <v>49</v>
      </c>
      <c r="D94" t="s">
        <v>608</v>
      </c>
      <c r="E94" t="s">
        <v>609</v>
      </c>
      <c r="F94" t="s">
        <v>200</v>
      </c>
      <c r="G94" t="s">
        <v>11</v>
      </c>
      <c r="H94">
        <v>602.5</v>
      </c>
      <c r="I94">
        <v>602.5</v>
      </c>
      <c r="J94" t="s">
        <v>12</v>
      </c>
      <c r="K94" t="s">
        <v>145</v>
      </c>
    </row>
    <row r="95" spans="1:11" hidden="1" outlineLevel="2">
      <c r="A95" t="s">
        <v>6847</v>
      </c>
      <c r="B95">
        <v>20092</v>
      </c>
      <c r="C95" t="s">
        <v>61</v>
      </c>
      <c r="D95" t="s">
        <v>616</v>
      </c>
      <c r="E95" t="s">
        <v>617</v>
      </c>
      <c r="F95" t="s">
        <v>38</v>
      </c>
      <c r="G95" t="s">
        <v>11</v>
      </c>
      <c r="H95">
        <v>20.329999999999998</v>
      </c>
      <c r="I95">
        <v>20.329999999999998</v>
      </c>
      <c r="J95" t="s">
        <v>12</v>
      </c>
      <c r="K95" t="s">
        <v>145</v>
      </c>
    </row>
    <row r="96" spans="1:11" hidden="1" outlineLevel="2">
      <c r="A96" t="s">
        <v>6847</v>
      </c>
      <c r="B96">
        <v>20095</v>
      </c>
      <c r="C96" t="s">
        <v>49</v>
      </c>
      <c r="D96" t="s">
        <v>633</v>
      </c>
      <c r="E96" t="s">
        <v>634</v>
      </c>
      <c r="F96" t="s">
        <v>42</v>
      </c>
      <c r="G96" t="s">
        <v>11</v>
      </c>
      <c r="H96">
        <v>-596153.68000000005</v>
      </c>
      <c r="I96">
        <v>-596153.68000000005</v>
      </c>
      <c r="J96" t="s">
        <v>43</v>
      </c>
      <c r="K96" t="s">
        <v>145</v>
      </c>
    </row>
    <row r="97" spans="1:11" hidden="1" outlineLevel="2">
      <c r="A97" t="s">
        <v>6847</v>
      </c>
      <c r="B97">
        <v>20105</v>
      </c>
      <c r="C97" t="s">
        <v>49</v>
      </c>
      <c r="D97" t="s">
        <v>680</v>
      </c>
      <c r="E97" t="s">
        <v>681</v>
      </c>
      <c r="F97" t="s">
        <v>682</v>
      </c>
      <c r="G97" t="s">
        <v>11</v>
      </c>
      <c r="H97">
        <v>0</v>
      </c>
      <c r="I97">
        <v>0</v>
      </c>
      <c r="J97" t="s">
        <v>12</v>
      </c>
      <c r="K97" t="s">
        <v>145</v>
      </c>
    </row>
    <row r="98" spans="1:11" hidden="1" outlineLevel="2">
      <c r="A98" t="s">
        <v>6847</v>
      </c>
      <c r="B98">
        <v>20119</v>
      </c>
      <c r="C98" t="s">
        <v>49</v>
      </c>
      <c r="D98" t="s">
        <v>715</v>
      </c>
      <c r="E98" t="s">
        <v>716</v>
      </c>
      <c r="F98" t="s">
        <v>38</v>
      </c>
      <c r="G98" t="s">
        <v>11</v>
      </c>
      <c r="H98">
        <v>15.64</v>
      </c>
      <c r="I98">
        <v>15.64</v>
      </c>
      <c r="J98" t="s">
        <v>12</v>
      </c>
      <c r="K98" t="s">
        <v>145</v>
      </c>
    </row>
    <row r="99" spans="1:11" hidden="1" outlineLevel="2">
      <c r="A99" t="s">
        <v>6847</v>
      </c>
      <c r="B99">
        <v>20120</v>
      </c>
      <c r="C99" t="s">
        <v>49</v>
      </c>
      <c r="D99" t="s">
        <v>719</v>
      </c>
      <c r="E99" t="s">
        <v>720</v>
      </c>
      <c r="F99" t="s">
        <v>38</v>
      </c>
      <c r="G99" t="s">
        <v>11</v>
      </c>
      <c r="H99">
        <v>8.1</v>
      </c>
      <c r="I99">
        <v>8.1</v>
      </c>
      <c r="J99" t="s">
        <v>12</v>
      </c>
      <c r="K99" t="s">
        <v>145</v>
      </c>
    </row>
    <row r="100" spans="1:11" hidden="1" outlineLevel="2">
      <c r="A100" t="s">
        <v>6847</v>
      </c>
      <c r="B100">
        <v>20121</v>
      </c>
      <c r="C100" t="s">
        <v>49</v>
      </c>
      <c r="D100" t="s">
        <v>723</v>
      </c>
      <c r="E100" t="s">
        <v>724</v>
      </c>
      <c r="F100" t="s">
        <v>38</v>
      </c>
      <c r="G100" t="s">
        <v>11</v>
      </c>
      <c r="H100">
        <v>0</v>
      </c>
      <c r="I100">
        <v>0</v>
      </c>
      <c r="J100" t="s">
        <v>12</v>
      </c>
      <c r="K100" t="s">
        <v>145</v>
      </c>
    </row>
    <row r="101" spans="1:11" hidden="1" outlineLevel="2">
      <c r="A101" t="s">
        <v>6847</v>
      </c>
      <c r="B101">
        <v>20122</v>
      </c>
      <c r="C101" t="s">
        <v>49</v>
      </c>
      <c r="D101" t="s">
        <v>727</v>
      </c>
      <c r="E101" t="s">
        <v>728</v>
      </c>
      <c r="F101" t="s">
        <v>38</v>
      </c>
      <c r="G101" t="s">
        <v>11</v>
      </c>
      <c r="H101">
        <v>0</v>
      </c>
      <c r="I101">
        <v>0</v>
      </c>
      <c r="J101" t="s">
        <v>12</v>
      </c>
      <c r="K101" t="s">
        <v>145</v>
      </c>
    </row>
    <row r="102" spans="1:11" hidden="1" outlineLevel="2">
      <c r="A102" t="s">
        <v>6847</v>
      </c>
      <c r="B102">
        <v>20126</v>
      </c>
      <c r="C102" t="s">
        <v>49</v>
      </c>
      <c r="D102" t="s">
        <v>735</v>
      </c>
      <c r="E102" t="s">
        <v>736</v>
      </c>
      <c r="F102" t="s">
        <v>38</v>
      </c>
      <c r="G102" t="s">
        <v>11</v>
      </c>
      <c r="H102">
        <v>0</v>
      </c>
      <c r="I102">
        <v>0</v>
      </c>
      <c r="J102" t="s">
        <v>12</v>
      </c>
      <c r="K102" t="s">
        <v>145</v>
      </c>
    </row>
    <row r="103" spans="1:11" hidden="1" outlineLevel="2">
      <c r="A103" t="s">
        <v>6847</v>
      </c>
      <c r="B103">
        <v>20128</v>
      </c>
      <c r="C103" t="s">
        <v>49</v>
      </c>
      <c r="D103" t="s">
        <v>738</v>
      </c>
      <c r="E103" t="s">
        <v>739</v>
      </c>
      <c r="F103" t="s">
        <v>38</v>
      </c>
      <c r="G103" t="s">
        <v>11</v>
      </c>
      <c r="H103">
        <v>2.92</v>
      </c>
      <c r="I103">
        <v>2.92</v>
      </c>
      <c r="J103" t="s">
        <v>12</v>
      </c>
      <c r="K103" t="s">
        <v>145</v>
      </c>
    </row>
    <row r="104" spans="1:11" hidden="1" outlineLevel="2">
      <c r="A104" t="s">
        <v>6847</v>
      </c>
      <c r="B104">
        <v>20129</v>
      </c>
      <c r="C104" t="s">
        <v>49</v>
      </c>
      <c r="D104" t="s">
        <v>741</v>
      </c>
      <c r="E104" t="s">
        <v>742</v>
      </c>
      <c r="F104" t="s">
        <v>38</v>
      </c>
      <c r="G104" t="s">
        <v>11</v>
      </c>
      <c r="H104">
        <v>3.61</v>
      </c>
      <c r="I104">
        <v>3.61</v>
      </c>
      <c r="J104" t="s">
        <v>12</v>
      </c>
      <c r="K104" t="s">
        <v>145</v>
      </c>
    </row>
    <row r="105" spans="1:11" hidden="1" outlineLevel="2">
      <c r="A105" t="s">
        <v>6847</v>
      </c>
      <c r="B105">
        <v>20130</v>
      </c>
      <c r="C105" t="s">
        <v>49</v>
      </c>
      <c r="D105" t="s">
        <v>745</v>
      </c>
      <c r="E105" t="s">
        <v>746</v>
      </c>
      <c r="F105" t="s">
        <v>38</v>
      </c>
      <c r="G105" t="s">
        <v>11</v>
      </c>
      <c r="H105">
        <v>0</v>
      </c>
      <c r="I105">
        <v>0</v>
      </c>
      <c r="J105" t="s">
        <v>12</v>
      </c>
      <c r="K105" t="s">
        <v>145</v>
      </c>
    </row>
    <row r="106" spans="1:11" hidden="1" outlineLevel="2">
      <c r="A106" t="s">
        <v>6847</v>
      </c>
      <c r="B106">
        <v>20134</v>
      </c>
      <c r="C106" t="s">
        <v>49</v>
      </c>
      <c r="D106" t="s">
        <v>754</v>
      </c>
      <c r="E106" t="s">
        <v>755</v>
      </c>
      <c r="F106" t="s">
        <v>38</v>
      </c>
      <c r="G106" t="s">
        <v>11</v>
      </c>
      <c r="H106">
        <v>0</v>
      </c>
      <c r="I106">
        <v>0</v>
      </c>
      <c r="J106" t="s">
        <v>12</v>
      </c>
      <c r="K106" t="s">
        <v>145</v>
      </c>
    </row>
    <row r="107" spans="1:11" hidden="1" outlineLevel="2">
      <c r="A107" t="s">
        <v>6847</v>
      </c>
      <c r="B107">
        <v>20136</v>
      </c>
      <c r="C107" t="s">
        <v>49</v>
      </c>
      <c r="D107" t="s">
        <v>758</v>
      </c>
      <c r="E107" t="s">
        <v>759</v>
      </c>
      <c r="F107" t="s">
        <v>38</v>
      </c>
      <c r="G107" t="s">
        <v>11</v>
      </c>
      <c r="H107">
        <v>0</v>
      </c>
      <c r="I107">
        <v>0</v>
      </c>
      <c r="J107" t="s">
        <v>12</v>
      </c>
      <c r="K107" t="s">
        <v>145</v>
      </c>
    </row>
    <row r="108" spans="1:11" hidden="1" outlineLevel="2">
      <c r="A108" t="s">
        <v>6847</v>
      </c>
      <c r="B108">
        <v>20137</v>
      </c>
      <c r="C108" t="s">
        <v>49</v>
      </c>
      <c r="D108" t="s">
        <v>760</v>
      </c>
      <c r="E108" t="s">
        <v>761</v>
      </c>
      <c r="F108" t="s">
        <v>38</v>
      </c>
      <c r="G108" t="s">
        <v>11</v>
      </c>
      <c r="H108">
        <v>0</v>
      </c>
      <c r="I108">
        <v>0</v>
      </c>
      <c r="J108" t="s">
        <v>12</v>
      </c>
      <c r="K108" t="s">
        <v>145</v>
      </c>
    </row>
    <row r="109" spans="1:11" hidden="1" outlineLevel="2">
      <c r="A109" t="s">
        <v>6847</v>
      </c>
      <c r="B109">
        <v>20140</v>
      </c>
      <c r="C109" t="s">
        <v>49</v>
      </c>
      <c r="D109" t="s">
        <v>766</v>
      </c>
      <c r="E109" t="s">
        <v>767</v>
      </c>
      <c r="F109" t="s">
        <v>38</v>
      </c>
      <c r="G109" t="s">
        <v>11</v>
      </c>
      <c r="H109">
        <v>14356.34</v>
      </c>
      <c r="I109">
        <v>14356.34</v>
      </c>
      <c r="J109" t="s">
        <v>12</v>
      </c>
      <c r="K109" t="s">
        <v>145</v>
      </c>
    </row>
    <row r="110" spans="1:11" hidden="1" outlineLevel="2">
      <c r="A110" t="s">
        <v>6847</v>
      </c>
      <c r="B110">
        <v>20142</v>
      </c>
      <c r="C110" t="s">
        <v>61</v>
      </c>
      <c r="D110" t="s">
        <v>773</v>
      </c>
      <c r="E110" t="s">
        <v>774</v>
      </c>
      <c r="F110" t="s">
        <v>38</v>
      </c>
      <c r="G110" t="s">
        <v>11</v>
      </c>
      <c r="H110">
        <v>146.99</v>
      </c>
      <c r="I110">
        <v>146.99</v>
      </c>
      <c r="J110" t="s">
        <v>12</v>
      </c>
      <c r="K110" t="s">
        <v>145</v>
      </c>
    </row>
    <row r="111" spans="1:11" hidden="1" outlineLevel="2">
      <c r="A111" t="s">
        <v>6847</v>
      </c>
      <c r="B111">
        <v>20144</v>
      </c>
      <c r="C111" t="s">
        <v>49</v>
      </c>
      <c r="D111" t="s">
        <v>791</v>
      </c>
      <c r="E111" t="s">
        <v>792</v>
      </c>
      <c r="F111" t="s">
        <v>38</v>
      </c>
      <c r="G111" t="s">
        <v>11</v>
      </c>
      <c r="H111">
        <v>4940.05</v>
      </c>
      <c r="I111">
        <v>4940.05</v>
      </c>
      <c r="J111" t="s">
        <v>12</v>
      </c>
      <c r="K111" t="s">
        <v>145</v>
      </c>
    </row>
    <row r="112" spans="1:11" hidden="1" outlineLevel="2">
      <c r="A112" t="s">
        <v>6847</v>
      </c>
      <c r="B112">
        <v>20145</v>
      </c>
      <c r="C112" t="s">
        <v>49</v>
      </c>
      <c r="D112" t="s">
        <v>793</v>
      </c>
      <c r="E112" t="s">
        <v>794</v>
      </c>
      <c r="F112" t="s">
        <v>38</v>
      </c>
      <c r="G112" t="s">
        <v>11</v>
      </c>
      <c r="H112">
        <v>0</v>
      </c>
      <c r="I112">
        <v>0</v>
      </c>
      <c r="J112" t="s">
        <v>12</v>
      </c>
      <c r="K112" t="s">
        <v>145</v>
      </c>
    </row>
    <row r="113" spans="1:11" hidden="1" outlineLevel="2">
      <c r="A113" t="s">
        <v>6847</v>
      </c>
      <c r="B113">
        <v>20155</v>
      </c>
      <c r="C113" t="s">
        <v>49</v>
      </c>
      <c r="D113" t="s">
        <v>807</v>
      </c>
      <c r="E113" t="s">
        <v>808</v>
      </c>
      <c r="F113" t="s">
        <v>38</v>
      </c>
      <c r="G113" t="s">
        <v>11</v>
      </c>
      <c r="H113">
        <v>0</v>
      </c>
      <c r="I113">
        <v>0</v>
      </c>
      <c r="J113" t="s">
        <v>12</v>
      </c>
      <c r="K113" t="s">
        <v>145</v>
      </c>
    </row>
    <row r="114" spans="1:11" hidden="1" outlineLevel="2">
      <c r="A114" t="s">
        <v>6847</v>
      </c>
      <c r="B114">
        <v>20156</v>
      </c>
      <c r="C114" t="s">
        <v>49</v>
      </c>
      <c r="D114" t="s">
        <v>810</v>
      </c>
      <c r="E114" t="s">
        <v>811</v>
      </c>
      <c r="F114" t="s">
        <v>38</v>
      </c>
      <c r="G114" t="s">
        <v>11</v>
      </c>
      <c r="H114">
        <v>0</v>
      </c>
      <c r="I114">
        <v>0</v>
      </c>
      <c r="J114" t="s">
        <v>12</v>
      </c>
      <c r="K114" t="s">
        <v>145</v>
      </c>
    </row>
    <row r="115" spans="1:11" hidden="1" outlineLevel="2">
      <c r="A115" t="s">
        <v>6847</v>
      </c>
      <c r="B115">
        <v>20157</v>
      </c>
      <c r="C115" t="s">
        <v>49</v>
      </c>
      <c r="D115" t="s">
        <v>814</v>
      </c>
      <c r="E115" t="s">
        <v>815</v>
      </c>
      <c r="F115" t="s">
        <v>38</v>
      </c>
      <c r="G115" t="s">
        <v>11</v>
      </c>
      <c r="H115">
        <v>0</v>
      </c>
      <c r="I115">
        <v>0</v>
      </c>
      <c r="J115" t="s">
        <v>12</v>
      </c>
      <c r="K115" t="s">
        <v>145</v>
      </c>
    </row>
    <row r="116" spans="1:11" hidden="1" outlineLevel="2">
      <c r="A116" t="s">
        <v>6847</v>
      </c>
      <c r="B116">
        <v>20158</v>
      </c>
      <c r="C116" t="s">
        <v>49</v>
      </c>
      <c r="D116" t="s">
        <v>817</v>
      </c>
      <c r="E116" t="s">
        <v>818</v>
      </c>
      <c r="F116" t="s">
        <v>819</v>
      </c>
      <c r="G116" t="s">
        <v>11</v>
      </c>
      <c r="H116">
        <v>0</v>
      </c>
      <c r="I116">
        <v>0</v>
      </c>
      <c r="J116" t="s">
        <v>54</v>
      </c>
      <c r="K116" t="s">
        <v>145</v>
      </c>
    </row>
    <row r="117" spans="1:11" hidden="1" outlineLevel="2">
      <c r="A117" t="s">
        <v>6847</v>
      </c>
      <c r="B117">
        <v>20159</v>
      </c>
      <c r="C117" t="s">
        <v>49</v>
      </c>
      <c r="D117" t="s">
        <v>821</v>
      </c>
      <c r="E117" t="s">
        <v>822</v>
      </c>
      <c r="F117" t="s">
        <v>38</v>
      </c>
      <c r="G117" t="s">
        <v>11</v>
      </c>
      <c r="H117">
        <v>1469.12</v>
      </c>
      <c r="I117">
        <v>1469.12</v>
      </c>
      <c r="J117" t="s">
        <v>12</v>
      </c>
      <c r="K117" t="s">
        <v>145</v>
      </c>
    </row>
    <row r="118" spans="1:11" hidden="1" outlineLevel="2">
      <c r="A118" t="s">
        <v>6847</v>
      </c>
      <c r="B118">
        <v>20160</v>
      </c>
      <c r="C118" t="s">
        <v>49</v>
      </c>
      <c r="D118" t="s">
        <v>824</v>
      </c>
      <c r="E118" t="s">
        <v>825</v>
      </c>
      <c r="F118" t="s">
        <v>38</v>
      </c>
      <c r="G118" t="s">
        <v>11</v>
      </c>
      <c r="H118">
        <v>0</v>
      </c>
      <c r="I118">
        <v>0</v>
      </c>
      <c r="J118" t="s">
        <v>12</v>
      </c>
      <c r="K118" t="s">
        <v>145</v>
      </c>
    </row>
    <row r="119" spans="1:11" hidden="1" outlineLevel="2">
      <c r="A119" t="s">
        <v>6847</v>
      </c>
      <c r="B119">
        <v>20168</v>
      </c>
      <c r="C119" t="s">
        <v>49</v>
      </c>
      <c r="D119" t="s">
        <v>827</v>
      </c>
      <c r="E119" t="s">
        <v>828</v>
      </c>
      <c r="F119" t="s">
        <v>38</v>
      </c>
      <c r="G119" t="s">
        <v>11</v>
      </c>
      <c r="H119">
        <v>0</v>
      </c>
      <c r="I119">
        <v>0</v>
      </c>
      <c r="J119" t="s">
        <v>12</v>
      </c>
      <c r="K119" t="s">
        <v>145</v>
      </c>
    </row>
    <row r="120" spans="1:11" hidden="1" outlineLevel="2">
      <c r="A120" t="s">
        <v>6847</v>
      </c>
      <c r="B120">
        <v>20169</v>
      </c>
      <c r="C120" t="s">
        <v>49</v>
      </c>
      <c r="D120" t="s">
        <v>829</v>
      </c>
      <c r="E120" t="s">
        <v>830</v>
      </c>
      <c r="F120" t="s">
        <v>38</v>
      </c>
      <c r="G120" t="s">
        <v>11</v>
      </c>
      <c r="H120">
        <v>0</v>
      </c>
      <c r="I120">
        <v>0</v>
      </c>
      <c r="J120" t="s">
        <v>12</v>
      </c>
      <c r="K120" t="s">
        <v>145</v>
      </c>
    </row>
    <row r="121" spans="1:11" hidden="1" outlineLevel="2">
      <c r="A121" t="s">
        <v>6847</v>
      </c>
      <c r="B121">
        <v>20172</v>
      </c>
      <c r="C121" t="s">
        <v>49</v>
      </c>
      <c r="D121" t="s">
        <v>840</v>
      </c>
      <c r="E121" t="s">
        <v>841</v>
      </c>
      <c r="F121" t="s">
        <v>38</v>
      </c>
      <c r="G121" t="s">
        <v>11</v>
      </c>
      <c r="H121">
        <v>0</v>
      </c>
      <c r="I121">
        <v>0</v>
      </c>
      <c r="J121" t="s">
        <v>12</v>
      </c>
      <c r="K121" t="s">
        <v>145</v>
      </c>
    </row>
    <row r="122" spans="1:11" hidden="1" outlineLevel="2">
      <c r="A122" t="s">
        <v>6847</v>
      </c>
      <c r="B122">
        <v>20173</v>
      </c>
      <c r="C122" t="s">
        <v>49</v>
      </c>
      <c r="D122" t="s">
        <v>843</v>
      </c>
      <c r="E122" t="s">
        <v>844</v>
      </c>
      <c r="F122" t="s">
        <v>38</v>
      </c>
      <c r="G122" t="s">
        <v>11</v>
      </c>
      <c r="H122">
        <v>3.25</v>
      </c>
      <c r="I122">
        <v>3.25</v>
      </c>
      <c r="J122" t="s">
        <v>12</v>
      </c>
      <c r="K122" t="s">
        <v>145</v>
      </c>
    </row>
    <row r="123" spans="1:11" hidden="1" outlineLevel="2">
      <c r="A123" t="s">
        <v>6847</v>
      </c>
      <c r="B123">
        <v>20174</v>
      </c>
      <c r="C123" t="s">
        <v>49</v>
      </c>
      <c r="D123" t="s">
        <v>846</v>
      </c>
      <c r="E123" t="s">
        <v>847</v>
      </c>
      <c r="F123" t="s">
        <v>38</v>
      </c>
      <c r="G123" t="s">
        <v>11</v>
      </c>
      <c r="H123">
        <v>0</v>
      </c>
      <c r="I123">
        <v>0</v>
      </c>
      <c r="J123" t="s">
        <v>12</v>
      </c>
      <c r="K123" t="s">
        <v>145</v>
      </c>
    </row>
    <row r="124" spans="1:11" hidden="1" outlineLevel="2">
      <c r="A124" t="s">
        <v>6847</v>
      </c>
      <c r="B124">
        <v>20175</v>
      </c>
      <c r="C124" t="s">
        <v>49</v>
      </c>
      <c r="D124" t="s">
        <v>849</v>
      </c>
      <c r="E124" t="s">
        <v>850</v>
      </c>
      <c r="F124" t="s">
        <v>38</v>
      </c>
      <c r="G124" t="s">
        <v>11</v>
      </c>
      <c r="H124">
        <v>0</v>
      </c>
      <c r="I124">
        <v>0</v>
      </c>
      <c r="J124" t="s">
        <v>12</v>
      </c>
      <c r="K124" t="s">
        <v>145</v>
      </c>
    </row>
    <row r="125" spans="1:11" hidden="1" outlineLevel="2">
      <c r="A125" t="s">
        <v>6847</v>
      </c>
      <c r="B125">
        <v>20176</v>
      </c>
      <c r="C125" t="s">
        <v>49</v>
      </c>
      <c r="D125" t="s">
        <v>851</v>
      </c>
      <c r="E125" t="s">
        <v>852</v>
      </c>
      <c r="F125" t="s">
        <v>38</v>
      </c>
      <c r="G125" t="s">
        <v>11</v>
      </c>
      <c r="H125">
        <v>0</v>
      </c>
      <c r="I125">
        <v>0</v>
      </c>
      <c r="J125" t="s">
        <v>12</v>
      </c>
      <c r="K125" t="s">
        <v>145</v>
      </c>
    </row>
    <row r="126" spans="1:11" hidden="1" outlineLevel="2">
      <c r="A126" t="s">
        <v>6847</v>
      </c>
      <c r="B126">
        <v>20177</v>
      </c>
      <c r="C126" t="s">
        <v>49</v>
      </c>
      <c r="D126" t="s">
        <v>854</v>
      </c>
      <c r="E126" t="s">
        <v>855</v>
      </c>
      <c r="F126" t="s">
        <v>38</v>
      </c>
      <c r="G126" t="s">
        <v>11</v>
      </c>
      <c r="H126">
        <v>0</v>
      </c>
      <c r="I126">
        <v>0</v>
      </c>
      <c r="J126" t="s">
        <v>12</v>
      </c>
      <c r="K126" t="s">
        <v>145</v>
      </c>
    </row>
    <row r="127" spans="1:11" hidden="1" outlineLevel="2">
      <c r="A127" t="s">
        <v>6847</v>
      </c>
      <c r="B127">
        <v>20178</v>
      </c>
      <c r="C127" t="s">
        <v>49</v>
      </c>
      <c r="D127" t="s">
        <v>859</v>
      </c>
      <c r="E127" t="s">
        <v>860</v>
      </c>
      <c r="F127" t="s">
        <v>38</v>
      </c>
      <c r="G127" t="s">
        <v>11</v>
      </c>
      <c r="H127">
        <v>0</v>
      </c>
      <c r="I127">
        <v>0</v>
      </c>
      <c r="J127" t="s">
        <v>12</v>
      </c>
      <c r="K127" t="s">
        <v>145</v>
      </c>
    </row>
    <row r="128" spans="1:11" hidden="1" outlineLevel="2">
      <c r="A128" t="s">
        <v>6847</v>
      </c>
      <c r="B128">
        <v>20179</v>
      </c>
      <c r="C128" t="s">
        <v>49</v>
      </c>
      <c r="D128" t="s">
        <v>863</v>
      </c>
      <c r="E128" t="s">
        <v>864</v>
      </c>
      <c r="F128" t="s">
        <v>38</v>
      </c>
      <c r="G128" t="s">
        <v>11</v>
      </c>
      <c r="H128">
        <v>530.11</v>
      </c>
      <c r="I128">
        <v>530.11</v>
      </c>
      <c r="J128" t="s">
        <v>12</v>
      </c>
      <c r="K128" t="s">
        <v>145</v>
      </c>
    </row>
    <row r="129" spans="1:11" hidden="1" outlineLevel="2">
      <c r="A129" t="s">
        <v>6847</v>
      </c>
      <c r="B129">
        <v>20180</v>
      </c>
      <c r="C129" t="s">
        <v>49</v>
      </c>
      <c r="D129" t="s">
        <v>866</v>
      </c>
      <c r="E129" t="s">
        <v>867</v>
      </c>
      <c r="F129" t="s">
        <v>38</v>
      </c>
      <c r="G129" t="s">
        <v>11</v>
      </c>
      <c r="H129">
        <v>0</v>
      </c>
      <c r="I129">
        <v>0</v>
      </c>
      <c r="J129" t="s">
        <v>12</v>
      </c>
      <c r="K129" t="s">
        <v>145</v>
      </c>
    </row>
    <row r="130" spans="1:11" hidden="1" outlineLevel="2">
      <c r="A130" t="s">
        <v>6847</v>
      </c>
      <c r="B130">
        <v>20184</v>
      </c>
      <c r="C130" t="s">
        <v>49</v>
      </c>
      <c r="D130" t="s">
        <v>870</v>
      </c>
      <c r="E130" t="s">
        <v>871</v>
      </c>
      <c r="F130" t="s">
        <v>38</v>
      </c>
      <c r="G130" t="s">
        <v>11</v>
      </c>
      <c r="H130">
        <v>0</v>
      </c>
      <c r="I130">
        <v>0</v>
      </c>
      <c r="J130" t="s">
        <v>12</v>
      </c>
      <c r="K130" t="s">
        <v>145</v>
      </c>
    </row>
    <row r="131" spans="1:11" hidden="1" outlineLevel="2">
      <c r="A131" t="s">
        <v>6847</v>
      </c>
      <c r="B131">
        <v>20192</v>
      </c>
      <c r="C131" t="s">
        <v>49</v>
      </c>
      <c r="D131" t="s">
        <v>889</v>
      </c>
      <c r="E131" t="s">
        <v>890</v>
      </c>
      <c r="F131" t="s">
        <v>38</v>
      </c>
      <c r="G131" t="s">
        <v>11</v>
      </c>
      <c r="H131">
        <v>53.99</v>
      </c>
      <c r="I131">
        <v>53.99</v>
      </c>
      <c r="J131" t="s">
        <v>12</v>
      </c>
      <c r="K131" t="s">
        <v>145</v>
      </c>
    </row>
    <row r="132" spans="1:11" hidden="1" outlineLevel="2">
      <c r="A132" t="s">
        <v>6847</v>
      </c>
      <c r="B132">
        <v>20196</v>
      </c>
      <c r="C132" t="s">
        <v>49</v>
      </c>
      <c r="D132" t="s">
        <v>891</v>
      </c>
      <c r="E132" t="s">
        <v>892</v>
      </c>
      <c r="F132" t="s">
        <v>200</v>
      </c>
      <c r="G132" t="s">
        <v>11</v>
      </c>
      <c r="H132">
        <v>0</v>
      </c>
      <c r="I132">
        <v>0</v>
      </c>
      <c r="J132" t="s">
        <v>12</v>
      </c>
      <c r="K132" t="s">
        <v>145</v>
      </c>
    </row>
    <row r="133" spans="1:11" hidden="1" outlineLevel="2">
      <c r="A133" t="s">
        <v>6847</v>
      </c>
      <c r="B133">
        <v>20206</v>
      </c>
      <c r="C133" t="s">
        <v>35</v>
      </c>
      <c r="D133" t="s">
        <v>913</v>
      </c>
      <c r="E133" t="s">
        <v>914</v>
      </c>
      <c r="F133" t="s">
        <v>38</v>
      </c>
      <c r="G133" t="s">
        <v>11</v>
      </c>
      <c r="H133">
        <v>1652.06</v>
      </c>
      <c r="I133">
        <v>1652.06</v>
      </c>
      <c r="J133" t="s">
        <v>12</v>
      </c>
      <c r="K133" t="s">
        <v>145</v>
      </c>
    </row>
    <row r="134" spans="1:11" hidden="1" outlineLevel="2">
      <c r="A134" t="s">
        <v>6847</v>
      </c>
      <c r="B134">
        <v>20219</v>
      </c>
      <c r="C134" t="s">
        <v>49</v>
      </c>
      <c r="D134" t="s">
        <v>961</v>
      </c>
      <c r="E134" t="s">
        <v>962</v>
      </c>
      <c r="F134" t="s">
        <v>38</v>
      </c>
      <c r="G134" t="s">
        <v>11</v>
      </c>
      <c r="H134">
        <v>583.45000000000005</v>
      </c>
      <c r="I134">
        <v>583.45000000000005</v>
      </c>
      <c r="J134" t="s">
        <v>12</v>
      </c>
      <c r="K134" t="s">
        <v>145</v>
      </c>
    </row>
    <row r="135" spans="1:11" hidden="1" outlineLevel="2">
      <c r="A135" t="s">
        <v>6847</v>
      </c>
      <c r="B135">
        <v>20226</v>
      </c>
      <c r="C135" t="s">
        <v>35</v>
      </c>
      <c r="D135" t="s">
        <v>979</v>
      </c>
      <c r="E135" t="s">
        <v>980</v>
      </c>
      <c r="F135" t="s">
        <v>38</v>
      </c>
      <c r="G135" t="s">
        <v>11</v>
      </c>
      <c r="H135">
        <v>0</v>
      </c>
      <c r="I135">
        <v>0</v>
      </c>
      <c r="J135" t="s">
        <v>12</v>
      </c>
      <c r="K135" t="s">
        <v>145</v>
      </c>
    </row>
    <row r="136" spans="1:11" hidden="1" outlineLevel="2">
      <c r="A136" t="s">
        <v>6847</v>
      </c>
      <c r="B136">
        <v>20232</v>
      </c>
      <c r="C136" t="s">
        <v>61</v>
      </c>
      <c r="D136" t="s">
        <v>1005</v>
      </c>
      <c r="E136" t="s">
        <v>1006</v>
      </c>
      <c r="F136" t="s">
        <v>38</v>
      </c>
      <c r="G136" t="s">
        <v>11</v>
      </c>
      <c r="H136">
        <v>5.48</v>
      </c>
      <c r="I136">
        <v>5.48</v>
      </c>
      <c r="J136" t="s">
        <v>12</v>
      </c>
      <c r="K136" t="s">
        <v>145</v>
      </c>
    </row>
    <row r="137" spans="1:11" hidden="1" outlineLevel="2">
      <c r="A137" t="s">
        <v>6847</v>
      </c>
      <c r="B137">
        <v>20240</v>
      </c>
      <c r="C137" t="s">
        <v>61</v>
      </c>
      <c r="D137" t="s">
        <v>1007</v>
      </c>
      <c r="E137" t="s">
        <v>1008</v>
      </c>
      <c r="F137" t="s">
        <v>38</v>
      </c>
      <c r="G137" t="s">
        <v>11</v>
      </c>
      <c r="H137">
        <v>4.08</v>
      </c>
      <c r="I137">
        <v>4.08</v>
      </c>
      <c r="J137" t="s">
        <v>12</v>
      </c>
      <c r="K137" t="s">
        <v>145</v>
      </c>
    </row>
    <row r="138" spans="1:11" hidden="1" outlineLevel="2">
      <c r="A138" t="s">
        <v>6847</v>
      </c>
      <c r="B138">
        <v>20244</v>
      </c>
      <c r="C138" t="s">
        <v>61</v>
      </c>
      <c r="D138" t="s">
        <v>1009</v>
      </c>
      <c r="E138" t="s">
        <v>1010</v>
      </c>
      <c r="F138" t="s">
        <v>38</v>
      </c>
      <c r="G138" t="s">
        <v>11</v>
      </c>
      <c r="H138">
        <v>2.72</v>
      </c>
      <c r="I138">
        <v>2.72</v>
      </c>
      <c r="J138" t="s">
        <v>12</v>
      </c>
      <c r="K138" t="s">
        <v>145</v>
      </c>
    </row>
    <row r="139" spans="1:11" hidden="1" outlineLevel="2">
      <c r="A139" t="s">
        <v>6847</v>
      </c>
      <c r="B139">
        <v>20249</v>
      </c>
      <c r="C139" t="s">
        <v>61</v>
      </c>
      <c r="D139" t="s">
        <v>1014</v>
      </c>
      <c r="E139" t="s">
        <v>1015</v>
      </c>
      <c r="F139" t="s">
        <v>38</v>
      </c>
      <c r="G139" t="s">
        <v>11</v>
      </c>
      <c r="H139">
        <v>85.7</v>
      </c>
      <c r="I139">
        <v>85.7</v>
      </c>
      <c r="J139" t="s">
        <v>12</v>
      </c>
      <c r="K139" t="s">
        <v>145</v>
      </c>
    </row>
    <row r="140" spans="1:11" hidden="1" outlineLevel="2">
      <c r="A140" t="s">
        <v>6847</v>
      </c>
      <c r="B140">
        <v>20257</v>
      </c>
      <c r="C140" t="s">
        <v>61</v>
      </c>
      <c r="D140" t="s">
        <v>1016</v>
      </c>
      <c r="E140" t="s">
        <v>1017</v>
      </c>
      <c r="F140" t="s">
        <v>38</v>
      </c>
      <c r="G140" t="s">
        <v>11</v>
      </c>
      <c r="H140">
        <v>5.7</v>
      </c>
      <c r="I140">
        <v>5.7</v>
      </c>
      <c r="J140" t="s">
        <v>12</v>
      </c>
      <c r="K140" t="s">
        <v>145</v>
      </c>
    </row>
    <row r="141" spans="1:11" hidden="1" outlineLevel="2">
      <c r="A141" t="s">
        <v>6847</v>
      </c>
      <c r="B141">
        <v>20264</v>
      </c>
      <c r="C141" t="s">
        <v>61</v>
      </c>
      <c r="D141" t="s">
        <v>1018</v>
      </c>
      <c r="E141" t="s">
        <v>1019</v>
      </c>
      <c r="F141" t="s">
        <v>38</v>
      </c>
      <c r="G141" t="s">
        <v>11</v>
      </c>
      <c r="H141">
        <v>5.48</v>
      </c>
      <c r="I141">
        <v>5.48</v>
      </c>
      <c r="J141" t="s">
        <v>12</v>
      </c>
      <c r="K141" t="s">
        <v>145</v>
      </c>
    </row>
    <row r="142" spans="1:11" hidden="1" outlineLevel="2">
      <c r="A142" t="s">
        <v>6847</v>
      </c>
      <c r="B142">
        <v>20272</v>
      </c>
      <c r="C142" t="s">
        <v>61</v>
      </c>
      <c r="D142" t="s">
        <v>1020</v>
      </c>
      <c r="E142" t="s">
        <v>1021</v>
      </c>
      <c r="F142" t="s">
        <v>38</v>
      </c>
      <c r="G142" t="s">
        <v>11</v>
      </c>
      <c r="H142">
        <v>4.07</v>
      </c>
      <c r="I142">
        <v>4.07</v>
      </c>
      <c r="J142" t="s">
        <v>12</v>
      </c>
      <c r="K142" t="s">
        <v>145</v>
      </c>
    </row>
    <row r="143" spans="1:11" hidden="1" outlineLevel="2">
      <c r="A143" t="s">
        <v>6847</v>
      </c>
      <c r="B143">
        <v>20276</v>
      </c>
      <c r="C143" t="s">
        <v>61</v>
      </c>
      <c r="D143" t="s">
        <v>1022</v>
      </c>
      <c r="E143" t="s">
        <v>1023</v>
      </c>
      <c r="F143" t="s">
        <v>38</v>
      </c>
      <c r="G143" t="s">
        <v>11</v>
      </c>
      <c r="H143">
        <v>2.72</v>
      </c>
      <c r="I143">
        <v>2.72</v>
      </c>
      <c r="J143" t="s">
        <v>12</v>
      </c>
      <c r="K143" t="s">
        <v>145</v>
      </c>
    </row>
    <row r="144" spans="1:11" hidden="1" outlineLevel="2">
      <c r="A144" t="s">
        <v>6847</v>
      </c>
      <c r="B144">
        <v>20279</v>
      </c>
      <c r="C144" t="s">
        <v>61</v>
      </c>
      <c r="D144" t="s">
        <v>1024</v>
      </c>
      <c r="E144" t="s">
        <v>1025</v>
      </c>
      <c r="F144" t="s">
        <v>38</v>
      </c>
      <c r="G144" t="s">
        <v>11</v>
      </c>
      <c r="H144">
        <v>4.12</v>
      </c>
      <c r="I144">
        <v>4.12</v>
      </c>
      <c r="J144" t="s">
        <v>12</v>
      </c>
      <c r="K144" t="s">
        <v>145</v>
      </c>
    </row>
    <row r="145" spans="1:11" hidden="1" outlineLevel="2">
      <c r="A145" t="s">
        <v>6847</v>
      </c>
      <c r="B145">
        <v>20287</v>
      </c>
      <c r="C145" t="s">
        <v>61</v>
      </c>
      <c r="D145" t="s">
        <v>1026</v>
      </c>
      <c r="E145" t="s">
        <v>1027</v>
      </c>
      <c r="F145" t="s">
        <v>38</v>
      </c>
      <c r="G145" t="s">
        <v>11</v>
      </c>
      <c r="H145">
        <v>5.7</v>
      </c>
      <c r="I145">
        <v>5.7</v>
      </c>
      <c r="J145" t="s">
        <v>12</v>
      </c>
      <c r="K145" t="s">
        <v>145</v>
      </c>
    </row>
    <row r="146" spans="1:11" hidden="1" outlineLevel="2">
      <c r="A146" t="s">
        <v>6847</v>
      </c>
      <c r="B146">
        <v>20290</v>
      </c>
      <c r="C146" t="s">
        <v>35</v>
      </c>
      <c r="D146" t="s">
        <v>1028</v>
      </c>
      <c r="E146" t="s">
        <v>1029</v>
      </c>
      <c r="F146" t="s">
        <v>1030</v>
      </c>
      <c r="G146" t="s">
        <v>11</v>
      </c>
      <c r="H146">
        <v>533.04</v>
      </c>
      <c r="I146">
        <v>533.04</v>
      </c>
      <c r="J146" t="s">
        <v>12</v>
      </c>
      <c r="K146" t="s">
        <v>211</v>
      </c>
    </row>
    <row r="147" spans="1:11" hidden="1" outlineLevel="2">
      <c r="A147" t="s">
        <v>6847</v>
      </c>
      <c r="B147">
        <v>20303</v>
      </c>
      <c r="C147" t="s">
        <v>49</v>
      </c>
      <c r="D147" t="s">
        <v>1061</v>
      </c>
      <c r="E147" t="s">
        <v>1062</v>
      </c>
      <c r="F147" t="s">
        <v>38</v>
      </c>
      <c r="G147" t="s">
        <v>11</v>
      </c>
      <c r="H147">
        <v>5566.61</v>
      </c>
      <c r="I147">
        <v>5566.61</v>
      </c>
      <c r="J147" t="s">
        <v>12</v>
      </c>
      <c r="K147" t="s">
        <v>145</v>
      </c>
    </row>
    <row r="148" spans="1:11" hidden="1" outlineLevel="2">
      <c r="A148" t="s">
        <v>6847</v>
      </c>
      <c r="B148">
        <v>20309</v>
      </c>
      <c r="C148" t="s">
        <v>49</v>
      </c>
      <c r="D148" t="s">
        <v>1092</v>
      </c>
      <c r="E148" t="s">
        <v>1093</v>
      </c>
      <c r="F148" t="s">
        <v>38</v>
      </c>
      <c r="G148" t="s">
        <v>11</v>
      </c>
      <c r="H148">
        <v>0</v>
      </c>
      <c r="I148">
        <v>0</v>
      </c>
      <c r="J148" t="s">
        <v>12</v>
      </c>
      <c r="K148" t="s">
        <v>145</v>
      </c>
    </row>
    <row r="149" spans="1:11" hidden="1" outlineLevel="2">
      <c r="A149" t="s">
        <v>6847</v>
      </c>
      <c r="B149">
        <v>20311</v>
      </c>
      <c r="C149" t="s">
        <v>49</v>
      </c>
      <c r="D149" t="s">
        <v>1095</v>
      </c>
      <c r="E149" t="s">
        <v>1096</v>
      </c>
      <c r="F149" t="s">
        <v>38</v>
      </c>
      <c r="G149" t="s">
        <v>11</v>
      </c>
      <c r="H149">
        <v>0</v>
      </c>
      <c r="I149">
        <v>0</v>
      </c>
      <c r="J149" t="s">
        <v>12</v>
      </c>
      <c r="K149" t="s">
        <v>145</v>
      </c>
    </row>
    <row r="150" spans="1:11" hidden="1" outlineLevel="2">
      <c r="A150" t="s">
        <v>6847</v>
      </c>
      <c r="B150">
        <v>20312</v>
      </c>
      <c r="C150" t="s">
        <v>49</v>
      </c>
      <c r="D150" t="s">
        <v>1098</v>
      </c>
      <c r="E150" t="s">
        <v>1099</v>
      </c>
      <c r="F150" t="s">
        <v>38</v>
      </c>
      <c r="G150" t="s">
        <v>11</v>
      </c>
      <c r="H150">
        <v>0</v>
      </c>
      <c r="I150">
        <v>0</v>
      </c>
      <c r="J150" t="s">
        <v>12</v>
      </c>
      <c r="K150" t="s">
        <v>145</v>
      </c>
    </row>
    <row r="151" spans="1:11" hidden="1" outlineLevel="2">
      <c r="A151" t="s">
        <v>6847</v>
      </c>
      <c r="B151">
        <v>20316</v>
      </c>
      <c r="C151" t="s">
        <v>49</v>
      </c>
      <c r="D151" t="s">
        <v>1105</v>
      </c>
      <c r="E151" t="s">
        <v>1106</v>
      </c>
      <c r="F151" t="s">
        <v>38</v>
      </c>
      <c r="G151" t="s">
        <v>11</v>
      </c>
      <c r="H151">
        <v>997.2</v>
      </c>
      <c r="I151">
        <v>997.2</v>
      </c>
      <c r="J151" t="s">
        <v>12</v>
      </c>
      <c r="K151" t="s">
        <v>145</v>
      </c>
    </row>
    <row r="152" spans="1:11" hidden="1" outlineLevel="2">
      <c r="A152" t="s">
        <v>6847</v>
      </c>
      <c r="B152">
        <v>20319</v>
      </c>
      <c r="C152" t="s">
        <v>49</v>
      </c>
      <c r="D152" t="s">
        <v>1107</v>
      </c>
      <c r="E152" t="s">
        <v>1108</v>
      </c>
      <c r="F152" t="s">
        <v>38</v>
      </c>
      <c r="G152" t="s">
        <v>11</v>
      </c>
      <c r="H152">
        <v>0</v>
      </c>
      <c r="I152">
        <v>0</v>
      </c>
      <c r="J152" t="s">
        <v>12</v>
      </c>
      <c r="K152" t="s">
        <v>145</v>
      </c>
    </row>
    <row r="153" spans="1:11" hidden="1" outlineLevel="2">
      <c r="A153" t="s">
        <v>6847</v>
      </c>
      <c r="B153">
        <v>20327</v>
      </c>
      <c r="C153" t="s">
        <v>49</v>
      </c>
      <c r="D153" t="s">
        <v>1114</v>
      </c>
      <c r="E153" t="s">
        <v>1115</v>
      </c>
      <c r="F153" t="s">
        <v>38</v>
      </c>
      <c r="G153" t="s">
        <v>11</v>
      </c>
      <c r="H153">
        <v>32.44</v>
      </c>
      <c r="I153">
        <v>32.44</v>
      </c>
      <c r="J153" t="s">
        <v>12</v>
      </c>
      <c r="K153" t="s">
        <v>145</v>
      </c>
    </row>
    <row r="154" spans="1:11" hidden="1" outlineLevel="2">
      <c r="A154" t="s">
        <v>6847</v>
      </c>
      <c r="B154">
        <v>20330</v>
      </c>
      <c r="C154" t="s">
        <v>49</v>
      </c>
      <c r="D154" t="s">
        <v>1121</v>
      </c>
      <c r="E154" t="s">
        <v>1122</v>
      </c>
      <c r="F154" t="s">
        <v>38</v>
      </c>
      <c r="G154" t="s">
        <v>11</v>
      </c>
      <c r="H154">
        <v>0</v>
      </c>
      <c r="I154">
        <v>0</v>
      </c>
      <c r="J154" t="s">
        <v>12</v>
      </c>
      <c r="K154" t="s">
        <v>145</v>
      </c>
    </row>
    <row r="155" spans="1:11" hidden="1" outlineLevel="2">
      <c r="A155" t="s">
        <v>6847</v>
      </c>
      <c r="B155">
        <v>20334</v>
      </c>
      <c r="C155" t="s">
        <v>49</v>
      </c>
      <c r="D155" t="s">
        <v>1129</v>
      </c>
      <c r="E155" t="s">
        <v>1130</v>
      </c>
      <c r="F155" t="s">
        <v>38</v>
      </c>
      <c r="G155" t="s">
        <v>11</v>
      </c>
      <c r="H155">
        <v>106.25</v>
      </c>
      <c r="I155">
        <v>106.25</v>
      </c>
      <c r="J155" t="s">
        <v>12</v>
      </c>
      <c r="K155" t="s">
        <v>145</v>
      </c>
    </row>
    <row r="156" spans="1:11" hidden="1" outlineLevel="2">
      <c r="A156" t="s">
        <v>6847</v>
      </c>
      <c r="B156">
        <v>20339</v>
      </c>
      <c r="C156" t="s">
        <v>49</v>
      </c>
      <c r="D156" t="s">
        <v>1139</v>
      </c>
      <c r="E156" t="s">
        <v>1140</v>
      </c>
      <c r="F156" t="s">
        <v>38</v>
      </c>
      <c r="G156" t="s">
        <v>11</v>
      </c>
      <c r="H156">
        <v>388</v>
      </c>
      <c r="I156">
        <v>388</v>
      </c>
      <c r="J156" t="s">
        <v>12</v>
      </c>
      <c r="K156" t="s">
        <v>145</v>
      </c>
    </row>
    <row r="157" spans="1:11" hidden="1" outlineLevel="2">
      <c r="A157" t="s">
        <v>6847</v>
      </c>
      <c r="B157">
        <v>20343</v>
      </c>
      <c r="C157" t="s">
        <v>49</v>
      </c>
      <c r="D157" t="s">
        <v>1161</v>
      </c>
      <c r="E157" t="s">
        <v>1162</v>
      </c>
      <c r="F157" t="s">
        <v>38</v>
      </c>
      <c r="G157" t="s">
        <v>11</v>
      </c>
      <c r="H157">
        <v>0</v>
      </c>
      <c r="I157">
        <v>0</v>
      </c>
      <c r="J157" t="s">
        <v>12</v>
      </c>
      <c r="K157" t="s">
        <v>145</v>
      </c>
    </row>
    <row r="158" spans="1:11" hidden="1" outlineLevel="2">
      <c r="A158" t="s">
        <v>6847</v>
      </c>
      <c r="B158">
        <v>20348</v>
      </c>
      <c r="C158" t="s">
        <v>49</v>
      </c>
      <c r="D158" t="s">
        <v>1174</v>
      </c>
      <c r="E158" t="s">
        <v>1175</v>
      </c>
      <c r="F158" t="s">
        <v>38</v>
      </c>
      <c r="G158" t="s">
        <v>11</v>
      </c>
      <c r="H158">
        <v>671.38</v>
      </c>
      <c r="I158">
        <v>671.38</v>
      </c>
      <c r="J158" t="s">
        <v>12</v>
      </c>
      <c r="K158" t="s">
        <v>145</v>
      </c>
    </row>
    <row r="159" spans="1:11" hidden="1" outlineLevel="2">
      <c r="A159" t="s">
        <v>6847</v>
      </c>
      <c r="B159">
        <v>20352</v>
      </c>
      <c r="C159" t="s">
        <v>49</v>
      </c>
      <c r="D159" t="s">
        <v>1181</v>
      </c>
      <c r="E159" t="s">
        <v>1182</v>
      </c>
      <c r="F159" t="s">
        <v>38</v>
      </c>
      <c r="G159" t="s">
        <v>11</v>
      </c>
      <c r="H159">
        <v>0</v>
      </c>
      <c r="I159">
        <v>0</v>
      </c>
      <c r="J159" t="s">
        <v>12</v>
      </c>
      <c r="K159" t="s">
        <v>145</v>
      </c>
    </row>
    <row r="160" spans="1:11" hidden="1" outlineLevel="2">
      <c r="A160" t="s">
        <v>6847</v>
      </c>
      <c r="B160">
        <v>20353</v>
      </c>
      <c r="C160" t="s">
        <v>49</v>
      </c>
      <c r="D160" t="s">
        <v>1185</v>
      </c>
      <c r="E160" t="s">
        <v>1186</v>
      </c>
      <c r="F160" t="s">
        <v>38</v>
      </c>
      <c r="G160" t="s">
        <v>11</v>
      </c>
      <c r="H160">
        <v>0</v>
      </c>
      <c r="I160">
        <v>0</v>
      </c>
      <c r="J160" t="s">
        <v>12</v>
      </c>
      <c r="K160" t="s">
        <v>145</v>
      </c>
    </row>
    <row r="161" spans="1:11" hidden="1" outlineLevel="2">
      <c r="A161" t="s">
        <v>6847</v>
      </c>
      <c r="B161">
        <v>20369</v>
      </c>
      <c r="C161" t="s">
        <v>49</v>
      </c>
      <c r="D161" t="s">
        <v>1249</v>
      </c>
      <c r="E161" t="s">
        <v>1250</v>
      </c>
      <c r="F161" t="s">
        <v>38</v>
      </c>
      <c r="G161" t="s">
        <v>11</v>
      </c>
      <c r="H161">
        <v>0</v>
      </c>
      <c r="I161">
        <v>0</v>
      </c>
      <c r="J161" t="s">
        <v>12</v>
      </c>
      <c r="K161" t="s">
        <v>145</v>
      </c>
    </row>
    <row r="162" spans="1:11" hidden="1" outlineLevel="2">
      <c r="A162" t="s">
        <v>6847</v>
      </c>
      <c r="B162">
        <v>20374</v>
      </c>
      <c r="C162" t="s">
        <v>61</v>
      </c>
      <c r="D162" t="s">
        <v>1255</v>
      </c>
      <c r="E162" t="s">
        <v>1256</v>
      </c>
      <c r="F162" t="s">
        <v>38</v>
      </c>
      <c r="G162" t="s">
        <v>11</v>
      </c>
      <c r="H162">
        <v>21623.96</v>
      </c>
      <c r="I162">
        <v>21623.96</v>
      </c>
      <c r="J162" t="s">
        <v>12</v>
      </c>
      <c r="K162" t="s">
        <v>145</v>
      </c>
    </row>
    <row r="163" spans="1:11" hidden="1" outlineLevel="2">
      <c r="A163" t="s">
        <v>6847</v>
      </c>
      <c r="B163">
        <v>20375</v>
      </c>
      <c r="C163" t="s">
        <v>61</v>
      </c>
      <c r="D163" t="s">
        <v>1257</v>
      </c>
      <c r="E163" t="s">
        <v>1258</v>
      </c>
      <c r="F163" t="s">
        <v>38</v>
      </c>
      <c r="G163" t="s">
        <v>11</v>
      </c>
      <c r="H163">
        <v>353</v>
      </c>
      <c r="I163">
        <v>353</v>
      </c>
      <c r="J163" t="s">
        <v>12</v>
      </c>
      <c r="K163" t="s">
        <v>145</v>
      </c>
    </row>
    <row r="164" spans="1:11" hidden="1" outlineLevel="2">
      <c r="A164" t="s">
        <v>6847</v>
      </c>
      <c r="B164">
        <v>20378</v>
      </c>
      <c r="C164" t="s">
        <v>49</v>
      </c>
      <c r="D164" t="s">
        <v>1265</v>
      </c>
      <c r="E164" t="s">
        <v>1266</v>
      </c>
      <c r="F164" t="s">
        <v>38</v>
      </c>
      <c r="G164" t="s">
        <v>11</v>
      </c>
      <c r="H164">
        <v>230.03</v>
      </c>
      <c r="I164">
        <v>230.03</v>
      </c>
      <c r="J164" t="s">
        <v>12</v>
      </c>
      <c r="K164" t="s">
        <v>145</v>
      </c>
    </row>
    <row r="165" spans="1:11" hidden="1" outlineLevel="2">
      <c r="A165" t="s">
        <v>6847</v>
      </c>
      <c r="B165">
        <v>20381</v>
      </c>
      <c r="C165" t="s">
        <v>49</v>
      </c>
      <c r="D165" t="s">
        <v>1267</v>
      </c>
      <c r="E165" t="s">
        <v>1268</v>
      </c>
      <c r="F165" t="s">
        <v>67</v>
      </c>
      <c r="G165" t="s">
        <v>11</v>
      </c>
      <c r="H165">
        <v>39412.29</v>
      </c>
      <c r="I165">
        <v>39412.29</v>
      </c>
      <c r="J165" t="s">
        <v>68</v>
      </c>
      <c r="K165" t="s">
        <v>145</v>
      </c>
    </row>
    <row r="166" spans="1:11" hidden="1" outlineLevel="2">
      <c r="A166" t="s">
        <v>6847</v>
      </c>
      <c r="B166">
        <v>20382</v>
      </c>
      <c r="C166" t="s">
        <v>49</v>
      </c>
      <c r="D166" t="s">
        <v>1271</v>
      </c>
      <c r="E166" t="s">
        <v>1272</v>
      </c>
      <c r="F166" t="s">
        <v>38</v>
      </c>
      <c r="G166" t="s">
        <v>11</v>
      </c>
      <c r="H166">
        <v>0</v>
      </c>
      <c r="I166">
        <v>0</v>
      </c>
      <c r="J166" t="s">
        <v>12</v>
      </c>
      <c r="K166" t="s">
        <v>145</v>
      </c>
    </row>
    <row r="167" spans="1:11" hidden="1" outlineLevel="2">
      <c r="A167" t="s">
        <v>6847</v>
      </c>
      <c r="B167">
        <v>20390</v>
      </c>
      <c r="C167" t="s">
        <v>49</v>
      </c>
      <c r="D167" t="s">
        <v>1301</v>
      </c>
      <c r="E167" t="s">
        <v>1302</v>
      </c>
      <c r="F167" t="s">
        <v>1303</v>
      </c>
      <c r="G167" t="s">
        <v>14</v>
      </c>
      <c r="H167">
        <v>0</v>
      </c>
      <c r="I167">
        <v>0</v>
      </c>
      <c r="J167" t="s">
        <v>12</v>
      </c>
      <c r="K167" t="s">
        <v>145</v>
      </c>
    </row>
    <row r="168" spans="1:11" hidden="1" outlineLevel="2">
      <c r="A168" t="s">
        <v>6847</v>
      </c>
      <c r="B168">
        <v>20392</v>
      </c>
      <c r="C168" t="s">
        <v>61</v>
      </c>
      <c r="D168" t="s">
        <v>1311</v>
      </c>
      <c r="E168" t="s">
        <v>1312</v>
      </c>
      <c r="F168" t="s">
        <v>38</v>
      </c>
      <c r="G168" t="s">
        <v>11</v>
      </c>
      <c r="H168">
        <v>10.199999999999999</v>
      </c>
      <c r="I168">
        <v>10.199999999999999</v>
      </c>
      <c r="J168" t="s">
        <v>12</v>
      </c>
      <c r="K168" t="s">
        <v>145</v>
      </c>
    </row>
    <row r="169" spans="1:11" hidden="1" outlineLevel="2">
      <c r="A169" t="s">
        <v>6847</v>
      </c>
      <c r="B169">
        <v>20393</v>
      </c>
      <c r="C169" t="s">
        <v>61</v>
      </c>
      <c r="D169" t="s">
        <v>1313</v>
      </c>
      <c r="E169" t="s">
        <v>1314</v>
      </c>
      <c r="F169" t="s">
        <v>38</v>
      </c>
      <c r="G169" t="s">
        <v>11</v>
      </c>
      <c r="H169">
        <v>0</v>
      </c>
      <c r="I169">
        <v>0</v>
      </c>
      <c r="J169" t="s">
        <v>12</v>
      </c>
      <c r="K169" t="s">
        <v>145</v>
      </c>
    </row>
    <row r="170" spans="1:11" hidden="1" outlineLevel="2">
      <c r="A170" t="s">
        <v>6847</v>
      </c>
      <c r="B170">
        <v>20395</v>
      </c>
      <c r="C170" t="s">
        <v>61</v>
      </c>
      <c r="D170" t="s">
        <v>1315</v>
      </c>
      <c r="E170" t="s">
        <v>1316</v>
      </c>
      <c r="F170" t="s">
        <v>38</v>
      </c>
      <c r="G170" t="s">
        <v>11</v>
      </c>
      <c r="H170">
        <v>2.75</v>
      </c>
      <c r="I170">
        <v>2.75</v>
      </c>
      <c r="J170" t="s">
        <v>12</v>
      </c>
      <c r="K170" t="s">
        <v>145</v>
      </c>
    </row>
    <row r="171" spans="1:11" hidden="1" outlineLevel="2">
      <c r="A171" t="s">
        <v>6847</v>
      </c>
      <c r="B171">
        <v>20410</v>
      </c>
      <c r="C171" t="s">
        <v>61</v>
      </c>
      <c r="D171" t="s">
        <v>1334</v>
      </c>
      <c r="E171" t="s">
        <v>1335</v>
      </c>
      <c r="F171" t="s">
        <v>38</v>
      </c>
      <c r="G171" t="s">
        <v>11</v>
      </c>
      <c r="H171">
        <v>0</v>
      </c>
      <c r="I171">
        <v>0</v>
      </c>
      <c r="J171" t="s">
        <v>12</v>
      </c>
      <c r="K171" t="s">
        <v>145</v>
      </c>
    </row>
    <row r="172" spans="1:11" hidden="1" outlineLevel="2">
      <c r="A172" t="s">
        <v>6847</v>
      </c>
      <c r="B172">
        <v>20415</v>
      </c>
      <c r="C172" t="s">
        <v>61</v>
      </c>
      <c r="D172" t="s">
        <v>1336</v>
      </c>
      <c r="E172" t="s">
        <v>1337</v>
      </c>
      <c r="F172" t="s">
        <v>38</v>
      </c>
      <c r="G172" t="s">
        <v>11</v>
      </c>
      <c r="H172">
        <v>8.8800000000000008</v>
      </c>
      <c r="I172">
        <v>8.8800000000000008</v>
      </c>
      <c r="J172" t="s">
        <v>12</v>
      </c>
      <c r="K172" t="s">
        <v>145</v>
      </c>
    </row>
    <row r="173" spans="1:11" hidden="1" outlineLevel="2">
      <c r="A173" t="s">
        <v>6847</v>
      </c>
      <c r="B173">
        <v>20428</v>
      </c>
      <c r="C173" t="s">
        <v>61</v>
      </c>
      <c r="D173" t="s">
        <v>1349</v>
      </c>
      <c r="E173" t="s">
        <v>1350</v>
      </c>
      <c r="F173" t="s">
        <v>38</v>
      </c>
      <c r="G173" t="s">
        <v>11</v>
      </c>
      <c r="H173">
        <v>0</v>
      </c>
      <c r="I173">
        <v>0</v>
      </c>
      <c r="J173" t="s">
        <v>12</v>
      </c>
      <c r="K173" t="s">
        <v>145</v>
      </c>
    </row>
    <row r="174" spans="1:11" hidden="1" outlineLevel="2">
      <c r="A174" t="s">
        <v>6847</v>
      </c>
      <c r="B174">
        <v>20429</v>
      </c>
      <c r="C174" t="s">
        <v>49</v>
      </c>
      <c r="D174" t="s">
        <v>1354</v>
      </c>
      <c r="E174" t="s">
        <v>1355</v>
      </c>
      <c r="F174" t="s">
        <v>38</v>
      </c>
      <c r="G174" t="s">
        <v>11</v>
      </c>
      <c r="H174">
        <v>1.86</v>
      </c>
      <c r="I174">
        <v>1.86</v>
      </c>
      <c r="J174" t="s">
        <v>12</v>
      </c>
      <c r="K174" t="s">
        <v>145</v>
      </c>
    </row>
    <row r="175" spans="1:11" hidden="1" outlineLevel="2">
      <c r="A175" t="s">
        <v>6847</v>
      </c>
      <c r="B175">
        <v>20431</v>
      </c>
      <c r="C175" t="s">
        <v>49</v>
      </c>
      <c r="D175" t="s">
        <v>1366</v>
      </c>
      <c r="E175" t="s">
        <v>1367</v>
      </c>
      <c r="F175" t="s">
        <v>38</v>
      </c>
      <c r="G175" t="s">
        <v>11</v>
      </c>
      <c r="H175">
        <v>211.5</v>
      </c>
      <c r="I175">
        <v>211.5</v>
      </c>
      <c r="J175" t="s">
        <v>12</v>
      </c>
      <c r="K175" t="s">
        <v>145</v>
      </c>
    </row>
    <row r="176" spans="1:11" hidden="1" outlineLevel="2">
      <c r="A176" t="s">
        <v>6847</v>
      </c>
      <c r="B176">
        <v>20432</v>
      </c>
      <c r="C176" t="s">
        <v>49</v>
      </c>
      <c r="D176" t="s">
        <v>1369</v>
      </c>
      <c r="E176" t="s">
        <v>1370</v>
      </c>
      <c r="F176" t="s">
        <v>38</v>
      </c>
      <c r="G176" t="s">
        <v>11</v>
      </c>
      <c r="H176">
        <v>0</v>
      </c>
      <c r="I176">
        <v>0</v>
      </c>
      <c r="J176" t="s">
        <v>12</v>
      </c>
      <c r="K176" t="s">
        <v>145</v>
      </c>
    </row>
    <row r="177" spans="1:11" hidden="1" outlineLevel="2">
      <c r="A177" t="s">
        <v>6847</v>
      </c>
      <c r="B177">
        <v>20435</v>
      </c>
      <c r="C177" t="s">
        <v>49</v>
      </c>
      <c r="D177" t="s">
        <v>1389</v>
      </c>
      <c r="E177" t="s">
        <v>1390</v>
      </c>
      <c r="F177" t="s">
        <v>38</v>
      </c>
      <c r="G177" t="s">
        <v>11</v>
      </c>
      <c r="H177">
        <v>0.89</v>
      </c>
      <c r="I177">
        <v>0.89</v>
      </c>
      <c r="J177" t="s">
        <v>12</v>
      </c>
      <c r="K177" t="s">
        <v>145</v>
      </c>
    </row>
    <row r="178" spans="1:11" hidden="1" outlineLevel="2">
      <c r="A178" t="s">
        <v>6847</v>
      </c>
      <c r="B178">
        <v>20440</v>
      </c>
      <c r="C178" t="s">
        <v>49</v>
      </c>
      <c r="D178" t="s">
        <v>1413</v>
      </c>
      <c r="E178" t="s">
        <v>1414</v>
      </c>
      <c r="F178" t="s">
        <v>38</v>
      </c>
      <c r="G178" t="s">
        <v>11</v>
      </c>
      <c r="H178">
        <v>10500</v>
      </c>
      <c r="I178">
        <v>10500</v>
      </c>
      <c r="J178" t="s">
        <v>12</v>
      </c>
      <c r="K178" t="s">
        <v>145</v>
      </c>
    </row>
    <row r="179" spans="1:11" hidden="1" outlineLevel="2">
      <c r="A179" t="s">
        <v>6847</v>
      </c>
      <c r="B179">
        <v>20445</v>
      </c>
      <c r="C179" t="s">
        <v>49</v>
      </c>
      <c r="D179" t="s">
        <v>1432</v>
      </c>
      <c r="E179" t="s">
        <v>1433</v>
      </c>
      <c r="F179" t="s">
        <v>38</v>
      </c>
      <c r="G179" t="s">
        <v>11</v>
      </c>
      <c r="H179">
        <v>625.37</v>
      </c>
      <c r="I179">
        <v>625.37</v>
      </c>
      <c r="J179" t="s">
        <v>12</v>
      </c>
      <c r="K179" t="s">
        <v>145</v>
      </c>
    </row>
    <row r="180" spans="1:11" hidden="1" outlineLevel="2">
      <c r="A180" t="s">
        <v>6847</v>
      </c>
      <c r="B180">
        <v>20446</v>
      </c>
      <c r="C180" t="s">
        <v>49</v>
      </c>
      <c r="D180" t="s">
        <v>1434</v>
      </c>
      <c r="E180" t="s">
        <v>1435</v>
      </c>
      <c r="F180" t="s">
        <v>38</v>
      </c>
      <c r="G180" t="s">
        <v>11</v>
      </c>
      <c r="H180">
        <v>6.85</v>
      </c>
      <c r="I180">
        <v>6.85</v>
      </c>
      <c r="J180" t="s">
        <v>12</v>
      </c>
      <c r="K180" t="s">
        <v>145</v>
      </c>
    </row>
    <row r="181" spans="1:11" hidden="1" outlineLevel="2">
      <c r="A181" t="s">
        <v>6847</v>
      </c>
      <c r="B181">
        <v>20450</v>
      </c>
      <c r="C181" t="s">
        <v>49</v>
      </c>
      <c r="D181" t="s">
        <v>1451</v>
      </c>
      <c r="E181" t="s">
        <v>1452</v>
      </c>
      <c r="F181" t="s">
        <v>67</v>
      </c>
      <c r="G181" t="s">
        <v>11</v>
      </c>
      <c r="H181">
        <v>0</v>
      </c>
      <c r="I181">
        <v>0</v>
      </c>
      <c r="J181" t="s">
        <v>68</v>
      </c>
      <c r="K181" t="s">
        <v>145</v>
      </c>
    </row>
    <row r="182" spans="1:11" hidden="1" outlineLevel="2">
      <c r="A182" t="s">
        <v>6847</v>
      </c>
      <c r="B182">
        <v>20458</v>
      </c>
      <c r="C182" t="s">
        <v>49</v>
      </c>
      <c r="D182" t="s">
        <v>1473</v>
      </c>
      <c r="E182" t="s">
        <v>1474</v>
      </c>
      <c r="F182" t="s">
        <v>38</v>
      </c>
      <c r="G182" t="s">
        <v>11</v>
      </c>
      <c r="H182">
        <v>6.28</v>
      </c>
      <c r="I182">
        <v>6.28</v>
      </c>
      <c r="J182" t="s">
        <v>12</v>
      </c>
      <c r="K182" t="s">
        <v>145</v>
      </c>
    </row>
    <row r="183" spans="1:11" hidden="1" outlineLevel="2">
      <c r="A183" t="s">
        <v>6847</v>
      </c>
      <c r="B183">
        <v>20464</v>
      </c>
      <c r="C183" t="s">
        <v>61</v>
      </c>
      <c r="D183" t="s">
        <v>1492</v>
      </c>
      <c r="E183" t="s">
        <v>1493</v>
      </c>
      <c r="F183" t="s">
        <v>67</v>
      </c>
      <c r="G183" t="s">
        <v>14</v>
      </c>
      <c r="H183">
        <v>246571.84</v>
      </c>
      <c r="I183">
        <v>174765.81</v>
      </c>
      <c r="J183" t="s">
        <v>68</v>
      </c>
      <c r="K183" t="s">
        <v>145</v>
      </c>
    </row>
    <row r="184" spans="1:11" hidden="1" outlineLevel="2">
      <c r="A184" t="s">
        <v>6847</v>
      </c>
      <c r="B184">
        <v>20479</v>
      </c>
      <c r="C184" t="s">
        <v>49</v>
      </c>
      <c r="D184" t="s">
        <v>1553</v>
      </c>
      <c r="E184" t="s">
        <v>1554</v>
      </c>
      <c r="F184" t="s">
        <v>38</v>
      </c>
      <c r="G184" t="s">
        <v>11</v>
      </c>
      <c r="H184">
        <v>0</v>
      </c>
      <c r="I184">
        <v>0</v>
      </c>
      <c r="J184" t="s">
        <v>12</v>
      </c>
      <c r="K184" t="s">
        <v>145</v>
      </c>
    </row>
    <row r="185" spans="1:11" hidden="1" outlineLevel="2">
      <c r="A185" t="s">
        <v>6847</v>
      </c>
      <c r="B185">
        <v>20482</v>
      </c>
      <c r="C185" t="s">
        <v>61</v>
      </c>
      <c r="D185" t="s">
        <v>1556</v>
      </c>
      <c r="E185" t="s">
        <v>1557</v>
      </c>
      <c r="F185" t="s">
        <v>38</v>
      </c>
      <c r="G185" t="s">
        <v>11</v>
      </c>
      <c r="H185">
        <v>3912.92</v>
      </c>
      <c r="I185">
        <v>3912.92</v>
      </c>
      <c r="J185" t="s">
        <v>12</v>
      </c>
      <c r="K185" t="s">
        <v>145</v>
      </c>
    </row>
    <row r="186" spans="1:11" hidden="1" outlineLevel="2" collapsed="1">
      <c r="A186" t="s">
        <v>6847</v>
      </c>
      <c r="B186">
        <v>20490</v>
      </c>
      <c r="C186" t="s">
        <v>49</v>
      </c>
      <c r="D186" t="s">
        <v>1576</v>
      </c>
      <c r="E186" t="s">
        <v>1577</v>
      </c>
      <c r="F186" t="s">
        <v>1030</v>
      </c>
      <c r="G186" t="s">
        <v>11</v>
      </c>
      <c r="H186">
        <v>0.78</v>
      </c>
      <c r="I186">
        <v>0.78</v>
      </c>
      <c r="J186" t="s">
        <v>12</v>
      </c>
      <c r="K186" t="s">
        <v>145</v>
      </c>
    </row>
    <row r="187" spans="1:11" hidden="1" outlineLevel="2">
      <c r="A187" t="s">
        <v>6847</v>
      </c>
      <c r="B187">
        <v>20491</v>
      </c>
      <c r="C187" t="s">
        <v>49</v>
      </c>
      <c r="D187" t="s">
        <v>1579</v>
      </c>
      <c r="E187" t="s">
        <v>1580</v>
      </c>
      <c r="F187" t="s">
        <v>85</v>
      </c>
      <c r="G187" t="s">
        <v>11</v>
      </c>
      <c r="H187">
        <v>0</v>
      </c>
      <c r="I187">
        <v>0</v>
      </c>
      <c r="J187" t="s">
        <v>68</v>
      </c>
      <c r="K187" t="s">
        <v>145</v>
      </c>
    </row>
    <row r="188" spans="1:11" hidden="1" outlineLevel="2" collapsed="1">
      <c r="A188" t="s">
        <v>6847</v>
      </c>
      <c r="B188">
        <v>20497</v>
      </c>
      <c r="C188" t="s">
        <v>49</v>
      </c>
      <c r="D188" t="s">
        <v>1602</v>
      </c>
      <c r="E188" t="s">
        <v>1603</v>
      </c>
      <c r="F188" t="s">
        <v>38</v>
      </c>
      <c r="G188" t="s">
        <v>11</v>
      </c>
      <c r="H188">
        <v>0</v>
      </c>
      <c r="I188">
        <v>0</v>
      </c>
      <c r="J188" t="s">
        <v>12</v>
      </c>
      <c r="K188" t="s">
        <v>145</v>
      </c>
    </row>
    <row r="189" spans="1:11" hidden="1" outlineLevel="2">
      <c r="A189" t="s">
        <v>6847</v>
      </c>
      <c r="B189">
        <v>20503</v>
      </c>
      <c r="C189" t="s">
        <v>61</v>
      </c>
      <c r="D189" t="s">
        <v>1620</v>
      </c>
      <c r="E189" t="s">
        <v>1621</v>
      </c>
      <c r="F189" t="s">
        <v>38</v>
      </c>
      <c r="G189" t="s">
        <v>11</v>
      </c>
      <c r="H189">
        <v>61.86</v>
      </c>
      <c r="I189">
        <v>61.86</v>
      </c>
      <c r="J189" t="s">
        <v>12</v>
      </c>
      <c r="K189" t="s">
        <v>145</v>
      </c>
    </row>
    <row r="190" spans="1:11" hidden="1" outlineLevel="2" collapsed="1">
      <c r="A190" t="s">
        <v>6847</v>
      </c>
      <c r="B190">
        <v>20505</v>
      </c>
      <c r="C190" t="s">
        <v>49</v>
      </c>
      <c r="D190" t="s">
        <v>1628</v>
      </c>
      <c r="E190" t="s">
        <v>1629</v>
      </c>
      <c r="F190" t="s">
        <v>38</v>
      </c>
      <c r="G190" t="s">
        <v>11</v>
      </c>
      <c r="H190">
        <v>0</v>
      </c>
      <c r="I190">
        <v>0</v>
      </c>
      <c r="J190" t="s">
        <v>12</v>
      </c>
      <c r="K190" t="s">
        <v>145</v>
      </c>
    </row>
    <row r="191" spans="1:11" hidden="1" outlineLevel="2">
      <c r="A191" t="s">
        <v>6847</v>
      </c>
      <c r="B191">
        <v>20506</v>
      </c>
      <c r="C191" t="s">
        <v>49</v>
      </c>
      <c r="D191" t="s">
        <v>1632</v>
      </c>
      <c r="E191" t="s">
        <v>1633</v>
      </c>
      <c r="F191" t="s">
        <v>38</v>
      </c>
      <c r="G191" t="s">
        <v>11</v>
      </c>
      <c r="H191">
        <v>0</v>
      </c>
      <c r="I191">
        <v>0</v>
      </c>
      <c r="J191" t="s">
        <v>12</v>
      </c>
      <c r="K191" t="s">
        <v>145</v>
      </c>
    </row>
    <row r="192" spans="1:11" hidden="1" outlineLevel="2">
      <c r="A192" t="s">
        <v>6847</v>
      </c>
      <c r="B192">
        <v>20508</v>
      </c>
      <c r="C192" t="s">
        <v>49</v>
      </c>
      <c r="D192" t="s">
        <v>1636</v>
      </c>
      <c r="E192" t="s">
        <v>1637</v>
      </c>
      <c r="F192" t="s">
        <v>38</v>
      </c>
      <c r="G192" t="s">
        <v>11</v>
      </c>
      <c r="H192">
        <v>0</v>
      </c>
      <c r="I192">
        <v>0</v>
      </c>
      <c r="J192" t="s">
        <v>12</v>
      </c>
      <c r="K192" t="s">
        <v>145</v>
      </c>
    </row>
    <row r="193" spans="1:11" hidden="1" outlineLevel="2">
      <c r="A193" t="s">
        <v>6847</v>
      </c>
      <c r="B193">
        <v>20510</v>
      </c>
      <c r="C193" t="s">
        <v>49</v>
      </c>
      <c r="D193" t="s">
        <v>1643</v>
      </c>
      <c r="E193" t="s">
        <v>1644</v>
      </c>
      <c r="F193" t="s">
        <v>38</v>
      </c>
      <c r="G193" t="s">
        <v>11</v>
      </c>
      <c r="H193">
        <v>7908.47</v>
      </c>
      <c r="I193">
        <v>7908.47</v>
      </c>
      <c r="J193" t="s">
        <v>12</v>
      </c>
      <c r="K193" t="s">
        <v>145</v>
      </c>
    </row>
    <row r="194" spans="1:11" hidden="1" outlineLevel="2">
      <c r="A194" t="s">
        <v>6847</v>
      </c>
      <c r="B194">
        <v>20512</v>
      </c>
      <c r="C194" t="s">
        <v>49</v>
      </c>
      <c r="D194" t="s">
        <v>1646</v>
      </c>
      <c r="E194" t="s">
        <v>1647</v>
      </c>
      <c r="F194" t="s">
        <v>38</v>
      </c>
      <c r="G194" t="s">
        <v>11</v>
      </c>
      <c r="H194">
        <v>0</v>
      </c>
      <c r="I194">
        <v>0</v>
      </c>
      <c r="J194" t="s">
        <v>12</v>
      </c>
      <c r="K194" t="s">
        <v>145</v>
      </c>
    </row>
    <row r="195" spans="1:11" hidden="1" outlineLevel="2">
      <c r="A195" t="s">
        <v>6847</v>
      </c>
      <c r="B195">
        <v>20514</v>
      </c>
      <c r="C195" t="s">
        <v>49</v>
      </c>
      <c r="D195" t="s">
        <v>1654</v>
      </c>
      <c r="E195" t="s">
        <v>1655</v>
      </c>
      <c r="F195" t="s">
        <v>38</v>
      </c>
      <c r="G195" t="s">
        <v>11</v>
      </c>
      <c r="H195">
        <v>0</v>
      </c>
      <c r="I195">
        <v>0</v>
      </c>
      <c r="J195" t="s">
        <v>12</v>
      </c>
      <c r="K195" t="s">
        <v>145</v>
      </c>
    </row>
    <row r="196" spans="1:11" hidden="1" outlineLevel="2">
      <c r="A196" t="s">
        <v>6847</v>
      </c>
      <c r="B196">
        <v>20519</v>
      </c>
      <c r="C196" t="s">
        <v>49</v>
      </c>
      <c r="D196" t="s">
        <v>1678</v>
      </c>
      <c r="E196" t="s">
        <v>1679</v>
      </c>
      <c r="F196" t="s">
        <v>38</v>
      </c>
      <c r="G196" t="s">
        <v>11</v>
      </c>
      <c r="H196">
        <v>4.1100000000000003</v>
      </c>
      <c r="I196">
        <v>4.1100000000000003</v>
      </c>
      <c r="J196" t="s">
        <v>12</v>
      </c>
      <c r="K196" t="s">
        <v>145</v>
      </c>
    </row>
    <row r="197" spans="1:11" hidden="1" outlineLevel="2">
      <c r="A197" t="s">
        <v>6847</v>
      </c>
      <c r="B197">
        <v>20535</v>
      </c>
      <c r="C197" t="s">
        <v>49</v>
      </c>
      <c r="D197" t="s">
        <v>1730</v>
      </c>
      <c r="E197" t="s">
        <v>1731</v>
      </c>
      <c r="F197" t="s">
        <v>38</v>
      </c>
      <c r="G197" t="s">
        <v>11</v>
      </c>
      <c r="H197">
        <v>0.38</v>
      </c>
      <c r="I197">
        <v>0.38</v>
      </c>
      <c r="J197" t="s">
        <v>12</v>
      </c>
      <c r="K197" t="s">
        <v>145</v>
      </c>
    </row>
    <row r="198" spans="1:11" hidden="1" outlineLevel="2">
      <c r="A198" t="s">
        <v>6847</v>
      </c>
      <c r="B198">
        <v>20536</v>
      </c>
      <c r="C198" t="s">
        <v>49</v>
      </c>
      <c r="D198" t="s">
        <v>1733</v>
      </c>
      <c r="E198" t="s">
        <v>1734</v>
      </c>
      <c r="F198" t="s">
        <v>38</v>
      </c>
      <c r="G198" t="s">
        <v>11</v>
      </c>
      <c r="H198">
        <v>0.44</v>
      </c>
      <c r="I198">
        <v>0.44</v>
      </c>
      <c r="J198" t="s">
        <v>12</v>
      </c>
      <c r="K198" t="s">
        <v>145</v>
      </c>
    </row>
    <row r="199" spans="1:11" hidden="1" outlineLevel="2">
      <c r="A199" t="s">
        <v>6847</v>
      </c>
      <c r="B199">
        <v>20537</v>
      </c>
      <c r="C199" t="s">
        <v>49</v>
      </c>
      <c r="D199" t="s">
        <v>1735</v>
      </c>
      <c r="E199" t="s">
        <v>1736</v>
      </c>
      <c r="F199" t="s">
        <v>38</v>
      </c>
      <c r="G199" t="s">
        <v>11</v>
      </c>
      <c r="H199">
        <v>0</v>
      </c>
      <c r="I199">
        <v>0</v>
      </c>
      <c r="J199" t="s">
        <v>12</v>
      </c>
      <c r="K199" t="s">
        <v>145</v>
      </c>
    </row>
    <row r="200" spans="1:11" hidden="1" outlineLevel="2">
      <c r="A200" t="s">
        <v>6847</v>
      </c>
      <c r="B200">
        <v>20538</v>
      </c>
      <c r="C200" t="s">
        <v>49</v>
      </c>
      <c r="D200" t="s">
        <v>1739</v>
      </c>
      <c r="E200" t="s">
        <v>1740</v>
      </c>
      <c r="F200" t="s">
        <v>38</v>
      </c>
      <c r="G200" t="s">
        <v>11</v>
      </c>
      <c r="H200">
        <v>144.79</v>
      </c>
      <c r="I200">
        <v>144.79</v>
      </c>
      <c r="J200" t="s">
        <v>12</v>
      </c>
      <c r="K200" t="s">
        <v>145</v>
      </c>
    </row>
    <row r="201" spans="1:11" hidden="1" outlineLevel="2">
      <c r="A201" t="s">
        <v>6847</v>
      </c>
      <c r="B201">
        <v>20539</v>
      </c>
      <c r="C201" t="s">
        <v>61</v>
      </c>
      <c r="D201" t="s">
        <v>1741</v>
      </c>
      <c r="E201" t="s">
        <v>1742</v>
      </c>
      <c r="F201" t="s">
        <v>38</v>
      </c>
      <c r="G201" t="s">
        <v>11</v>
      </c>
      <c r="H201">
        <v>95.73</v>
      </c>
      <c r="I201">
        <v>95.73</v>
      </c>
      <c r="J201" t="s">
        <v>12</v>
      </c>
      <c r="K201" t="s">
        <v>145</v>
      </c>
    </row>
    <row r="202" spans="1:11" hidden="1" outlineLevel="2">
      <c r="A202" t="s">
        <v>6847</v>
      </c>
      <c r="B202">
        <v>20540</v>
      </c>
      <c r="C202" t="s">
        <v>49</v>
      </c>
      <c r="D202" t="s">
        <v>1746</v>
      </c>
      <c r="E202" t="s">
        <v>1747</v>
      </c>
      <c r="F202" t="s">
        <v>38</v>
      </c>
      <c r="G202" t="s">
        <v>11</v>
      </c>
      <c r="H202">
        <v>0</v>
      </c>
      <c r="I202">
        <v>0</v>
      </c>
      <c r="J202" t="s">
        <v>12</v>
      </c>
      <c r="K202" t="s">
        <v>145</v>
      </c>
    </row>
    <row r="203" spans="1:11" hidden="1" outlineLevel="2">
      <c r="A203" t="s">
        <v>6847</v>
      </c>
      <c r="B203">
        <v>20544</v>
      </c>
      <c r="C203" t="s">
        <v>49</v>
      </c>
      <c r="D203" t="s">
        <v>1755</v>
      </c>
      <c r="E203" t="s">
        <v>1756</v>
      </c>
      <c r="F203" t="s">
        <v>38</v>
      </c>
      <c r="G203" t="s">
        <v>11</v>
      </c>
      <c r="H203">
        <v>7.59</v>
      </c>
      <c r="I203">
        <v>7.59</v>
      </c>
      <c r="J203" t="s">
        <v>12</v>
      </c>
      <c r="K203" t="s">
        <v>145</v>
      </c>
    </row>
    <row r="204" spans="1:11" hidden="1" outlineLevel="2">
      <c r="A204" t="s">
        <v>6847</v>
      </c>
      <c r="B204">
        <v>20547</v>
      </c>
      <c r="C204" t="s">
        <v>49</v>
      </c>
      <c r="D204" t="s">
        <v>1757</v>
      </c>
      <c r="E204" t="s">
        <v>1758</v>
      </c>
      <c r="F204" t="s">
        <v>38</v>
      </c>
      <c r="G204" t="s">
        <v>11</v>
      </c>
      <c r="H204">
        <v>0</v>
      </c>
      <c r="I204">
        <v>0</v>
      </c>
      <c r="J204" t="s">
        <v>12</v>
      </c>
      <c r="K204" t="s">
        <v>145</v>
      </c>
    </row>
    <row r="205" spans="1:11" hidden="1" outlineLevel="2">
      <c r="A205" t="s">
        <v>6847</v>
      </c>
      <c r="B205">
        <v>20549</v>
      </c>
      <c r="C205" t="s">
        <v>49</v>
      </c>
      <c r="D205" t="s">
        <v>1766</v>
      </c>
      <c r="E205" t="s">
        <v>1767</v>
      </c>
      <c r="F205" t="s">
        <v>38</v>
      </c>
      <c r="G205" t="s">
        <v>11</v>
      </c>
      <c r="H205">
        <v>0</v>
      </c>
      <c r="I205">
        <v>0</v>
      </c>
      <c r="J205" t="s">
        <v>12</v>
      </c>
      <c r="K205" t="s">
        <v>145</v>
      </c>
    </row>
    <row r="206" spans="1:11" hidden="1" outlineLevel="2">
      <c r="A206" t="s">
        <v>6847</v>
      </c>
      <c r="B206">
        <v>20551</v>
      </c>
      <c r="C206" t="s">
        <v>49</v>
      </c>
      <c r="D206" t="s">
        <v>1771</v>
      </c>
      <c r="E206" t="s">
        <v>1772</v>
      </c>
      <c r="F206" t="s">
        <v>38</v>
      </c>
      <c r="G206" t="s">
        <v>11</v>
      </c>
      <c r="H206">
        <v>583.13</v>
      </c>
      <c r="I206">
        <v>583.13</v>
      </c>
      <c r="J206" t="s">
        <v>12</v>
      </c>
      <c r="K206" t="s">
        <v>145</v>
      </c>
    </row>
    <row r="207" spans="1:11" hidden="1" outlineLevel="2">
      <c r="A207" t="s">
        <v>6847</v>
      </c>
      <c r="B207">
        <v>20579</v>
      </c>
      <c r="C207" t="s">
        <v>49</v>
      </c>
      <c r="D207" t="s">
        <v>1790</v>
      </c>
      <c r="E207" t="s">
        <v>1791</v>
      </c>
      <c r="F207" t="s">
        <v>38</v>
      </c>
      <c r="G207" t="s">
        <v>11</v>
      </c>
      <c r="H207">
        <v>0</v>
      </c>
      <c r="I207">
        <v>0</v>
      </c>
      <c r="J207" t="s">
        <v>12</v>
      </c>
      <c r="K207" t="s">
        <v>145</v>
      </c>
    </row>
    <row r="208" spans="1:11" hidden="1" outlineLevel="2">
      <c r="A208" t="s">
        <v>6847</v>
      </c>
      <c r="B208">
        <v>20582</v>
      </c>
      <c r="C208" t="s">
        <v>49</v>
      </c>
      <c r="D208" t="s">
        <v>1808</v>
      </c>
      <c r="E208" t="s">
        <v>1809</v>
      </c>
      <c r="F208" t="s">
        <v>38</v>
      </c>
      <c r="G208" t="s">
        <v>11</v>
      </c>
      <c r="H208">
        <v>0</v>
      </c>
      <c r="I208">
        <v>0</v>
      </c>
      <c r="J208" t="s">
        <v>12</v>
      </c>
      <c r="K208" t="s">
        <v>145</v>
      </c>
    </row>
    <row r="209" spans="1:11" hidden="1" outlineLevel="2">
      <c r="A209" t="s">
        <v>6847</v>
      </c>
      <c r="B209">
        <v>20584</v>
      </c>
      <c r="C209" t="s">
        <v>49</v>
      </c>
      <c r="D209" t="s">
        <v>1814</v>
      </c>
      <c r="E209" t="s">
        <v>1815</v>
      </c>
      <c r="F209" t="s">
        <v>38</v>
      </c>
      <c r="G209" t="s">
        <v>11</v>
      </c>
      <c r="H209">
        <v>0</v>
      </c>
      <c r="I209">
        <v>0</v>
      </c>
      <c r="J209" t="s">
        <v>12</v>
      </c>
      <c r="K209" t="s">
        <v>145</v>
      </c>
    </row>
    <row r="210" spans="1:11" hidden="1" outlineLevel="2">
      <c r="A210" t="s">
        <v>6847</v>
      </c>
      <c r="B210">
        <v>20585</v>
      </c>
      <c r="C210" t="s">
        <v>49</v>
      </c>
      <c r="D210" t="s">
        <v>1818</v>
      </c>
      <c r="E210" t="s">
        <v>1819</v>
      </c>
      <c r="F210" t="s">
        <v>38</v>
      </c>
      <c r="G210" t="s">
        <v>11</v>
      </c>
      <c r="H210">
        <v>30.35</v>
      </c>
      <c r="I210">
        <v>30.35</v>
      </c>
      <c r="J210" t="s">
        <v>12</v>
      </c>
      <c r="K210" t="s">
        <v>145</v>
      </c>
    </row>
    <row r="211" spans="1:11" hidden="1" outlineLevel="2">
      <c r="A211" t="s">
        <v>6847</v>
      </c>
      <c r="B211">
        <v>20586</v>
      </c>
      <c r="C211" t="s">
        <v>49</v>
      </c>
      <c r="D211" t="s">
        <v>1821</v>
      </c>
      <c r="E211" t="s">
        <v>1822</v>
      </c>
      <c r="F211" t="s">
        <v>38</v>
      </c>
      <c r="G211" t="s">
        <v>11</v>
      </c>
      <c r="H211">
        <v>0.63</v>
      </c>
      <c r="I211">
        <v>0.63</v>
      </c>
      <c r="J211" t="s">
        <v>12</v>
      </c>
      <c r="K211" t="s">
        <v>145</v>
      </c>
    </row>
    <row r="212" spans="1:11" hidden="1" outlineLevel="2">
      <c r="A212" t="s">
        <v>6847</v>
      </c>
      <c r="B212">
        <v>20588</v>
      </c>
      <c r="C212" t="s">
        <v>49</v>
      </c>
      <c r="D212" t="s">
        <v>1824</v>
      </c>
      <c r="E212" t="s">
        <v>1825</v>
      </c>
      <c r="F212" t="s">
        <v>38</v>
      </c>
      <c r="G212" t="s">
        <v>11</v>
      </c>
      <c r="H212">
        <v>965.41</v>
      </c>
      <c r="I212">
        <v>965.41</v>
      </c>
      <c r="J212" t="s">
        <v>12</v>
      </c>
      <c r="K212" t="s">
        <v>145</v>
      </c>
    </row>
    <row r="213" spans="1:11" hidden="1" outlineLevel="2">
      <c r="A213" t="s">
        <v>6847</v>
      </c>
      <c r="B213">
        <v>20593</v>
      </c>
      <c r="C213" t="s">
        <v>49</v>
      </c>
      <c r="D213" t="s">
        <v>1832</v>
      </c>
      <c r="E213" t="s">
        <v>1833</v>
      </c>
      <c r="F213" t="s">
        <v>38</v>
      </c>
      <c r="G213" t="s">
        <v>11</v>
      </c>
      <c r="H213">
        <v>8.9700000000000006</v>
      </c>
      <c r="I213">
        <v>8.9700000000000006</v>
      </c>
      <c r="J213" t="s">
        <v>12</v>
      </c>
      <c r="K213" t="s">
        <v>145</v>
      </c>
    </row>
    <row r="214" spans="1:11" hidden="1" outlineLevel="2">
      <c r="A214" t="s">
        <v>6847</v>
      </c>
      <c r="B214">
        <v>20594</v>
      </c>
      <c r="C214" t="s">
        <v>49</v>
      </c>
      <c r="D214" t="s">
        <v>1835</v>
      </c>
      <c r="E214" t="s">
        <v>1836</v>
      </c>
      <c r="F214" t="s">
        <v>38</v>
      </c>
      <c r="G214" t="s">
        <v>11</v>
      </c>
      <c r="H214">
        <v>0</v>
      </c>
      <c r="I214">
        <v>0</v>
      </c>
      <c r="J214" t="s">
        <v>12</v>
      </c>
      <c r="K214" t="s">
        <v>145</v>
      </c>
    </row>
    <row r="215" spans="1:11" hidden="1" outlineLevel="2">
      <c r="A215" t="s">
        <v>6847</v>
      </c>
      <c r="B215">
        <v>20598</v>
      </c>
      <c r="C215" t="s">
        <v>49</v>
      </c>
      <c r="D215" t="s">
        <v>1838</v>
      </c>
      <c r="E215" t="s">
        <v>1839</v>
      </c>
      <c r="F215" t="s">
        <v>38</v>
      </c>
      <c r="G215" t="s">
        <v>11</v>
      </c>
      <c r="H215">
        <v>0</v>
      </c>
      <c r="I215">
        <v>0</v>
      </c>
      <c r="J215" t="s">
        <v>12</v>
      </c>
      <c r="K215" t="s">
        <v>145</v>
      </c>
    </row>
    <row r="216" spans="1:11" hidden="1" outlineLevel="2">
      <c r="A216" t="s">
        <v>6847</v>
      </c>
      <c r="B216">
        <v>20605</v>
      </c>
      <c r="C216" t="s">
        <v>49</v>
      </c>
      <c r="D216" t="s">
        <v>1844</v>
      </c>
      <c r="E216" t="s">
        <v>1845</v>
      </c>
      <c r="F216" t="s">
        <v>38</v>
      </c>
      <c r="G216" t="s">
        <v>11</v>
      </c>
      <c r="H216">
        <v>909.37</v>
      </c>
      <c r="I216">
        <v>909.37</v>
      </c>
      <c r="J216" t="s">
        <v>12</v>
      </c>
      <c r="K216" t="s">
        <v>145</v>
      </c>
    </row>
    <row r="217" spans="1:11" hidden="1" outlineLevel="2">
      <c r="A217" t="s">
        <v>6847</v>
      </c>
      <c r="B217">
        <v>20607</v>
      </c>
      <c r="C217" t="s">
        <v>49</v>
      </c>
      <c r="D217" t="s">
        <v>1846</v>
      </c>
      <c r="E217" t="s">
        <v>1847</v>
      </c>
      <c r="F217" t="s">
        <v>38</v>
      </c>
      <c r="G217" t="s">
        <v>11</v>
      </c>
      <c r="H217">
        <v>0</v>
      </c>
      <c r="I217">
        <v>0</v>
      </c>
      <c r="J217" t="s">
        <v>12</v>
      </c>
      <c r="K217" t="s">
        <v>145</v>
      </c>
    </row>
    <row r="218" spans="1:11" hidden="1" outlineLevel="2">
      <c r="A218" t="s">
        <v>6847</v>
      </c>
      <c r="B218">
        <v>20612</v>
      </c>
      <c r="C218" t="s">
        <v>49</v>
      </c>
      <c r="D218" t="s">
        <v>1855</v>
      </c>
      <c r="E218" t="s">
        <v>1856</v>
      </c>
      <c r="F218" t="s">
        <v>38</v>
      </c>
      <c r="G218" t="s">
        <v>11</v>
      </c>
      <c r="H218">
        <v>0</v>
      </c>
      <c r="I218">
        <v>0</v>
      </c>
      <c r="J218" t="s">
        <v>12</v>
      </c>
      <c r="K218" t="s">
        <v>145</v>
      </c>
    </row>
    <row r="219" spans="1:11" hidden="1" outlineLevel="2">
      <c r="A219" t="s">
        <v>6847</v>
      </c>
      <c r="B219">
        <v>20614</v>
      </c>
      <c r="C219" t="s">
        <v>49</v>
      </c>
      <c r="D219" t="s">
        <v>1860</v>
      </c>
      <c r="E219" t="s">
        <v>1861</v>
      </c>
      <c r="F219" t="s">
        <v>38</v>
      </c>
      <c r="G219" t="s">
        <v>11</v>
      </c>
      <c r="H219">
        <v>140</v>
      </c>
      <c r="I219">
        <v>140</v>
      </c>
      <c r="J219" t="s">
        <v>12</v>
      </c>
      <c r="K219" t="s">
        <v>145</v>
      </c>
    </row>
    <row r="220" spans="1:11" hidden="1" outlineLevel="2">
      <c r="A220" t="s">
        <v>6847</v>
      </c>
      <c r="B220">
        <v>20615</v>
      </c>
      <c r="C220" t="s">
        <v>49</v>
      </c>
      <c r="D220" t="s">
        <v>1863</v>
      </c>
      <c r="E220" t="s">
        <v>1864</v>
      </c>
      <c r="F220" t="s">
        <v>38</v>
      </c>
      <c r="G220" t="s">
        <v>11</v>
      </c>
      <c r="H220">
        <v>3833.14</v>
      </c>
      <c r="I220">
        <v>3833.14</v>
      </c>
      <c r="J220" t="s">
        <v>12</v>
      </c>
      <c r="K220" t="s">
        <v>145</v>
      </c>
    </row>
    <row r="221" spans="1:11" hidden="1" outlineLevel="2">
      <c r="A221" t="s">
        <v>6847</v>
      </c>
      <c r="B221">
        <v>20616</v>
      </c>
      <c r="C221" t="s">
        <v>49</v>
      </c>
      <c r="D221" t="s">
        <v>1866</v>
      </c>
      <c r="E221" t="s">
        <v>1867</v>
      </c>
      <c r="F221" t="s">
        <v>38</v>
      </c>
      <c r="G221" t="s">
        <v>11</v>
      </c>
      <c r="H221">
        <v>0</v>
      </c>
      <c r="I221">
        <v>0</v>
      </c>
      <c r="J221" t="s">
        <v>12</v>
      </c>
      <c r="K221" t="s">
        <v>145</v>
      </c>
    </row>
    <row r="222" spans="1:11" hidden="1" outlineLevel="2">
      <c r="A222" t="s">
        <v>6847</v>
      </c>
      <c r="B222">
        <v>20617</v>
      </c>
      <c r="C222" t="s">
        <v>49</v>
      </c>
      <c r="D222" t="s">
        <v>1868</v>
      </c>
      <c r="E222" t="s">
        <v>1869</v>
      </c>
      <c r="F222" t="s">
        <v>38</v>
      </c>
      <c r="G222" t="s">
        <v>11</v>
      </c>
      <c r="H222">
        <v>0</v>
      </c>
      <c r="I222">
        <v>0</v>
      </c>
      <c r="J222" t="s">
        <v>12</v>
      </c>
      <c r="K222" t="s">
        <v>145</v>
      </c>
    </row>
    <row r="223" spans="1:11" hidden="1" outlineLevel="2">
      <c r="A223" t="s">
        <v>6847</v>
      </c>
      <c r="B223">
        <v>20618</v>
      </c>
      <c r="C223" t="s">
        <v>49</v>
      </c>
      <c r="D223" t="s">
        <v>1871</v>
      </c>
      <c r="E223" t="s">
        <v>1872</v>
      </c>
      <c r="F223" t="s">
        <v>38</v>
      </c>
      <c r="G223" t="s">
        <v>11</v>
      </c>
      <c r="H223">
        <v>1359.58</v>
      </c>
      <c r="I223">
        <v>1359.58</v>
      </c>
      <c r="J223" t="s">
        <v>12</v>
      </c>
      <c r="K223" t="s">
        <v>145</v>
      </c>
    </row>
    <row r="224" spans="1:11" hidden="1" outlineLevel="2">
      <c r="A224" t="s">
        <v>6847</v>
      </c>
      <c r="B224">
        <v>20619</v>
      </c>
      <c r="C224" t="s">
        <v>49</v>
      </c>
      <c r="D224" t="s">
        <v>1874</v>
      </c>
      <c r="E224" t="s">
        <v>1875</v>
      </c>
      <c r="F224" t="s">
        <v>38</v>
      </c>
      <c r="G224" t="s">
        <v>11</v>
      </c>
      <c r="H224">
        <v>0</v>
      </c>
      <c r="I224">
        <v>0</v>
      </c>
      <c r="J224" t="s">
        <v>12</v>
      </c>
      <c r="K224" t="s">
        <v>145</v>
      </c>
    </row>
    <row r="225" spans="1:11" hidden="1" outlineLevel="2">
      <c r="A225" t="s">
        <v>6847</v>
      </c>
      <c r="B225">
        <v>20621</v>
      </c>
      <c r="C225" t="s">
        <v>49</v>
      </c>
      <c r="D225" t="s">
        <v>1877</v>
      </c>
      <c r="E225" t="s">
        <v>1878</v>
      </c>
      <c r="F225" t="s">
        <v>38</v>
      </c>
      <c r="G225" t="s">
        <v>11</v>
      </c>
      <c r="H225">
        <v>0</v>
      </c>
      <c r="I225">
        <v>0</v>
      </c>
      <c r="J225" t="s">
        <v>12</v>
      </c>
      <c r="K225" t="s">
        <v>145</v>
      </c>
    </row>
    <row r="226" spans="1:11" hidden="1" outlineLevel="2">
      <c r="A226" t="s">
        <v>6847</v>
      </c>
      <c r="B226">
        <v>20625</v>
      </c>
      <c r="C226" t="s">
        <v>49</v>
      </c>
      <c r="D226" t="s">
        <v>1882</v>
      </c>
      <c r="E226" t="s">
        <v>1883</v>
      </c>
      <c r="F226" t="s">
        <v>38</v>
      </c>
      <c r="G226" t="s">
        <v>11</v>
      </c>
      <c r="H226">
        <v>0</v>
      </c>
      <c r="I226">
        <v>0</v>
      </c>
      <c r="J226" t="s">
        <v>12</v>
      </c>
      <c r="K226" t="s">
        <v>145</v>
      </c>
    </row>
    <row r="227" spans="1:11" hidden="1" outlineLevel="2">
      <c r="A227" t="s">
        <v>6847</v>
      </c>
      <c r="B227">
        <v>20631</v>
      </c>
      <c r="C227" t="s">
        <v>49</v>
      </c>
      <c r="D227" t="s">
        <v>1886</v>
      </c>
      <c r="E227" t="s">
        <v>1887</v>
      </c>
      <c r="F227" t="s">
        <v>38</v>
      </c>
      <c r="G227" t="s">
        <v>11</v>
      </c>
      <c r="H227">
        <v>206.06</v>
      </c>
      <c r="I227">
        <v>206.06</v>
      </c>
      <c r="J227" t="s">
        <v>12</v>
      </c>
      <c r="K227" t="s">
        <v>145</v>
      </c>
    </row>
    <row r="228" spans="1:11" hidden="1" outlineLevel="2">
      <c r="A228" t="s">
        <v>6847</v>
      </c>
      <c r="B228">
        <v>20634</v>
      </c>
      <c r="C228" t="s">
        <v>49</v>
      </c>
      <c r="D228" t="s">
        <v>1888</v>
      </c>
      <c r="E228" t="s">
        <v>1889</v>
      </c>
      <c r="F228" t="s">
        <v>38</v>
      </c>
      <c r="G228" t="s">
        <v>11</v>
      </c>
      <c r="H228">
        <v>74.11</v>
      </c>
      <c r="I228">
        <v>74.11</v>
      </c>
      <c r="J228" t="s">
        <v>12</v>
      </c>
      <c r="K228" t="s">
        <v>145</v>
      </c>
    </row>
    <row r="229" spans="1:11" hidden="1" outlineLevel="2">
      <c r="A229" t="s">
        <v>6847</v>
      </c>
      <c r="B229">
        <v>20635</v>
      </c>
      <c r="C229" t="s">
        <v>49</v>
      </c>
      <c r="D229" t="s">
        <v>1890</v>
      </c>
      <c r="E229" t="s">
        <v>1891</v>
      </c>
      <c r="F229" t="s">
        <v>38</v>
      </c>
      <c r="G229" t="s">
        <v>11</v>
      </c>
      <c r="H229">
        <v>1645.59</v>
      </c>
      <c r="I229">
        <v>1645.59</v>
      </c>
      <c r="J229" t="s">
        <v>12</v>
      </c>
      <c r="K229" t="s">
        <v>145</v>
      </c>
    </row>
    <row r="230" spans="1:11" hidden="1" outlineLevel="2">
      <c r="A230" t="s">
        <v>6847</v>
      </c>
      <c r="B230">
        <v>20639</v>
      </c>
      <c r="C230" t="s">
        <v>49</v>
      </c>
      <c r="D230" t="s">
        <v>1893</v>
      </c>
      <c r="E230" t="s">
        <v>1894</v>
      </c>
      <c r="F230" t="s">
        <v>38</v>
      </c>
      <c r="G230" t="s">
        <v>11</v>
      </c>
      <c r="H230">
        <v>0</v>
      </c>
      <c r="I230">
        <v>0</v>
      </c>
      <c r="J230" t="s">
        <v>12</v>
      </c>
      <c r="K230" t="s">
        <v>145</v>
      </c>
    </row>
    <row r="231" spans="1:11" hidden="1" outlineLevel="2">
      <c r="A231" t="s">
        <v>6847</v>
      </c>
      <c r="B231">
        <v>20640</v>
      </c>
      <c r="C231" t="s">
        <v>49</v>
      </c>
      <c r="D231" t="s">
        <v>1897</v>
      </c>
      <c r="E231" t="s">
        <v>1898</v>
      </c>
      <c r="F231" t="s">
        <v>38</v>
      </c>
      <c r="G231" t="s">
        <v>11</v>
      </c>
      <c r="H231">
        <v>1108.6199999999999</v>
      </c>
      <c r="I231">
        <v>1108.6199999999999</v>
      </c>
      <c r="J231" t="s">
        <v>12</v>
      </c>
      <c r="K231" t="s">
        <v>145</v>
      </c>
    </row>
    <row r="232" spans="1:11" hidden="1" outlineLevel="2">
      <c r="A232" t="s">
        <v>6847</v>
      </c>
      <c r="B232">
        <v>20645</v>
      </c>
      <c r="C232" t="s">
        <v>49</v>
      </c>
      <c r="D232" t="s">
        <v>1899</v>
      </c>
      <c r="E232" t="s">
        <v>1900</v>
      </c>
      <c r="F232" t="s">
        <v>38</v>
      </c>
      <c r="G232" t="s">
        <v>11</v>
      </c>
      <c r="H232">
        <v>21.25</v>
      </c>
      <c r="I232">
        <v>21.25</v>
      </c>
      <c r="J232" t="s">
        <v>12</v>
      </c>
      <c r="K232" t="s">
        <v>145</v>
      </c>
    </row>
    <row r="233" spans="1:11" hidden="1" outlineLevel="2">
      <c r="A233" t="s">
        <v>6847</v>
      </c>
      <c r="B233">
        <v>20647</v>
      </c>
      <c r="C233" t="s">
        <v>49</v>
      </c>
      <c r="D233" t="s">
        <v>1901</v>
      </c>
      <c r="E233" t="s">
        <v>1902</v>
      </c>
      <c r="F233" t="s">
        <v>38</v>
      </c>
      <c r="G233" t="s">
        <v>11</v>
      </c>
      <c r="H233">
        <v>31624.46</v>
      </c>
      <c r="I233">
        <v>31624.46</v>
      </c>
      <c r="J233" t="s">
        <v>12</v>
      </c>
      <c r="K233" t="s">
        <v>145</v>
      </c>
    </row>
    <row r="234" spans="1:11" hidden="1" outlineLevel="2">
      <c r="A234" t="s">
        <v>6847</v>
      </c>
      <c r="B234">
        <v>20651</v>
      </c>
      <c r="C234" t="s">
        <v>49</v>
      </c>
      <c r="D234" t="s">
        <v>1903</v>
      </c>
      <c r="E234" t="s">
        <v>1904</v>
      </c>
      <c r="F234" t="s">
        <v>38</v>
      </c>
      <c r="G234" t="s">
        <v>11</v>
      </c>
      <c r="H234">
        <v>519.54</v>
      </c>
      <c r="I234">
        <v>519.54</v>
      </c>
      <c r="J234" t="s">
        <v>12</v>
      </c>
      <c r="K234" t="s">
        <v>145</v>
      </c>
    </row>
    <row r="235" spans="1:11" hidden="1" outlineLevel="2">
      <c r="A235" t="s">
        <v>6847</v>
      </c>
      <c r="B235">
        <v>20652</v>
      </c>
      <c r="C235" t="s">
        <v>49</v>
      </c>
      <c r="D235" t="s">
        <v>1905</v>
      </c>
      <c r="E235" t="s">
        <v>1906</v>
      </c>
      <c r="F235" t="s">
        <v>1907</v>
      </c>
      <c r="G235" t="s">
        <v>11</v>
      </c>
      <c r="H235">
        <v>135621.64000000001</v>
      </c>
      <c r="I235">
        <v>135621.64000000001</v>
      </c>
      <c r="J235" t="s">
        <v>12</v>
      </c>
      <c r="K235" t="s">
        <v>145</v>
      </c>
    </row>
    <row r="236" spans="1:11" hidden="1" outlineLevel="2">
      <c r="A236" t="s">
        <v>6847</v>
      </c>
      <c r="B236">
        <v>20653</v>
      </c>
      <c r="C236" t="s">
        <v>49</v>
      </c>
      <c r="D236" t="s">
        <v>1911</v>
      </c>
      <c r="E236" t="s">
        <v>1912</v>
      </c>
      <c r="F236" t="s">
        <v>38</v>
      </c>
      <c r="G236" t="s">
        <v>11</v>
      </c>
      <c r="H236">
        <v>1086.01</v>
      </c>
      <c r="I236">
        <v>1086.01</v>
      </c>
      <c r="J236" t="s">
        <v>12</v>
      </c>
      <c r="K236" t="s">
        <v>145</v>
      </c>
    </row>
    <row r="237" spans="1:11" hidden="1" outlineLevel="2">
      <c r="A237" t="s">
        <v>6847</v>
      </c>
      <c r="B237">
        <v>20654</v>
      </c>
      <c r="C237" t="s">
        <v>49</v>
      </c>
      <c r="D237" t="s">
        <v>1914</v>
      </c>
      <c r="E237" t="s">
        <v>1915</v>
      </c>
      <c r="F237" t="s">
        <v>38</v>
      </c>
      <c r="G237" t="s">
        <v>11</v>
      </c>
      <c r="H237">
        <v>524.55999999999995</v>
      </c>
      <c r="I237">
        <v>524.55999999999995</v>
      </c>
      <c r="J237" t="s">
        <v>12</v>
      </c>
      <c r="K237" t="s">
        <v>145</v>
      </c>
    </row>
    <row r="238" spans="1:11" hidden="1" outlineLevel="2">
      <c r="A238" t="s">
        <v>6847</v>
      </c>
      <c r="B238">
        <v>20664</v>
      </c>
      <c r="C238" t="s">
        <v>49</v>
      </c>
      <c r="D238" t="s">
        <v>1916</v>
      </c>
      <c r="E238" t="s">
        <v>1917</v>
      </c>
      <c r="F238" t="s">
        <v>38</v>
      </c>
      <c r="G238" t="s">
        <v>11</v>
      </c>
      <c r="H238">
        <v>481.55</v>
      </c>
      <c r="I238">
        <v>481.55</v>
      </c>
      <c r="J238" t="s">
        <v>12</v>
      </c>
      <c r="K238" t="s">
        <v>145</v>
      </c>
    </row>
    <row r="239" spans="1:11" hidden="1" outlineLevel="2">
      <c r="A239" t="s">
        <v>6847</v>
      </c>
      <c r="B239">
        <v>20669</v>
      </c>
      <c r="C239" t="s">
        <v>49</v>
      </c>
      <c r="D239" t="s">
        <v>1925</v>
      </c>
      <c r="E239" t="s">
        <v>1926</v>
      </c>
      <c r="F239" t="s">
        <v>38</v>
      </c>
      <c r="G239" t="s">
        <v>11</v>
      </c>
      <c r="H239">
        <v>0</v>
      </c>
      <c r="I239">
        <v>0</v>
      </c>
      <c r="J239" t="s">
        <v>12</v>
      </c>
      <c r="K239" t="s">
        <v>145</v>
      </c>
    </row>
    <row r="240" spans="1:11" hidden="1" outlineLevel="2">
      <c r="A240" t="s">
        <v>6847</v>
      </c>
      <c r="B240">
        <v>20674</v>
      </c>
      <c r="C240" t="s">
        <v>49</v>
      </c>
      <c r="D240" t="s">
        <v>1928</v>
      </c>
      <c r="E240" t="s">
        <v>1929</v>
      </c>
      <c r="F240" t="s">
        <v>38</v>
      </c>
      <c r="G240" t="s">
        <v>11</v>
      </c>
      <c r="H240">
        <v>482.59</v>
      </c>
      <c r="I240">
        <v>482.59</v>
      </c>
      <c r="J240" t="s">
        <v>12</v>
      </c>
      <c r="K240" t="s">
        <v>145</v>
      </c>
    </row>
    <row r="241" spans="1:11" hidden="1" outlineLevel="2">
      <c r="A241" t="s">
        <v>6847</v>
      </c>
      <c r="B241">
        <v>20678</v>
      </c>
      <c r="C241" t="s">
        <v>49</v>
      </c>
      <c r="D241" t="s">
        <v>1930</v>
      </c>
      <c r="E241" t="s">
        <v>1931</v>
      </c>
      <c r="F241" t="s">
        <v>38</v>
      </c>
      <c r="G241" t="s">
        <v>11</v>
      </c>
      <c r="H241">
        <v>0</v>
      </c>
      <c r="I241">
        <v>0</v>
      </c>
      <c r="J241" t="s">
        <v>12</v>
      </c>
      <c r="K241" t="s">
        <v>145</v>
      </c>
    </row>
    <row r="242" spans="1:11" hidden="1" outlineLevel="2">
      <c r="A242" t="s">
        <v>6847</v>
      </c>
      <c r="B242">
        <v>20680</v>
      </c>
      <c r="C242" t="s">
        <v>49</v>
      </c>
      <c r="D242" t="s">
        <v>1936</v>
      </c>
      <c r="E242" t="s">
        <v>1937</v>
      </c>
      <c r="F242" t="s">
        <v>38</v>
      </c>
      <c r="G242" t="s">
        <v>11</v>
      </c>
      <c r="H242">
        <v>2935.37</v>
      </c>
      <c r="I242">
        <v>2935.37</v>
      </c>
      <c r="J242" t="s">
        <v>12</v>
      </c>
      <c r="K242" t="s">
        <v>145</v>
      </c>
    </row>
    <row r="243" spans="1:11" hidden="1" outlineLevel="2">
      <c r="A243" t="s">
        <v>6847</v>
      </c>
      <c r="B243">
        <v>20683</v>
      </c>
      <c r="C243" t="s">
        <v>49</v>
      </c>
      <c r="D243" t="s">
        <v>1939</v>
      </c>
      <c r="E243" t="s">
        <v>1940</v>
      </c>
      <c r="F243" t="s">
        <v>38</v>
      </c>
      <c r="G243" t="s">
        <v>11</v>
      </c>
      <c r="H243">
        <v>0</v>
      </c>
      <c r="I243">
        <v>0</v>
      </c>
      <c r="J243" t="s">
        <v>12</v>
      </c>
      <c r="K243" t="s">
        <v>145</v>
      </c>
    </row>
    <row r="244" spans="1:11" hidden="1" outlineLevel="2">
      <c r="A244" t="s">
        <v>6847</v>
      </c>
      <c r="B244">
        <v>20684</v>
      </c>
      <c r="C244" t="s">
        <v>49</v>
      </c>
      <c r="D244" t="s">
        <v>1941</v>
      </c>
      <c r="E244" t="s">
        <v>1942</v>
      </c>
      <c r="F244" t="s">
        <v>38</v>
      </c>
      <c r="G244" t="s">
        <v>11</v>
      </c>
      <c r="H244">
        <v>0</v>
      </c>
      <c r="I244">
        <v>0</v>
      </c>
      <c r="J244" t="s">
        <v>12</v>
      </c>
      <c r="K244" t="s">
        <v>145</v>
      </c>
    </row>
    <row r="245" spans="1:11" hidden="1" outlineLevel="2">
      <c r="A245" t="s">
        <v>6847</v>
      </c>
      <c r="B245">
        <v>20686</v>
      </c>
      <c r="C245" t="s">
        <v>49</v>
      </c>
      <c r="D245" t="s">
        <v>1943</v>
      </c>
      <c r="E245" t="s">
        <v>1944</v>
      </c>
      <c r="F245" t="s">
        <v>1945</v>
      </c>
      <c r="G245" t="s">
        <v>11</v>
      </c>
      <c r="H245">
        <v>1447.48</v>
      </c>
      <c r="I245">
        <v>1447.48</v>
      </c>
      <c r="J245" t="s">
        <v>12</v>
      </c>
      <c r="K245" t="s">
        <v>145</v>
      </c>
    </row>
    <row r="246" spans="1:11" hidden="1" outlineLevel="2">
      <c r="A246" t="s">
        <v>6847</v>
      </c>
      <c r="B246">
        <v>20687</v>
      </c>
      <c r="C246" t="s">
        <v>49</v>
      </c>
      <c r="D246" t="s">
        <v>1946</v>
      </c>
      <c r="E246" t="s">
        <v>1947</v>
      </c>
      <c r="F246" t="s">
        <v>1945</v>
      </c>
      <c r="G246" t="s">
        <v>11</v>
      </c>
      <c r="H246">
        <v>1447.48</v>
      </c>
      <c r="I246">
        <v>1447.48</v>
      </c>
      <c r="J246" t="s">
        <v>12</v>
      </c>
      <c r="K246" t="s">
        <v>145</v>
      </c>
    </row>
    <row r="247" spans="1:11" hidden="1" outlineLevel="2">
      <c r="A247" t="s">
        <v>6847</v>
      </c>
      <c r="B247">
        <v>20688</v>
      </c>
      <c r="C247" t="s">
        <v>49</v>
      </c>
      <c r="D247" t="s">
        <v>1948</v>
      </c>
      <c r="E247" t="s">
        <v>1949</v>
      </c>
      <c r="F247" t="s">
        <v>1945</v>
      </c>
      <c r="G247" t="s">
        <v>11</v>
      </c>
      <c r="H247">
        <v>1447.56</v>
      </c>
      <c r="I247">
        <v>1447.56</v>
      </c>
      <c r="J247" t="s">
        <v>12</v>
      </c>
      <c r="K247" t="s">
        <v>145</v>
      </c>
    </row>
    <row r="248" spans="1:11" hidden="1" outlineLevel="2">
      <c r="A248" t="s">
        <v>6847</v>
      </c>
      <c r="B248">
        <v>20689</v>
      </c>
      <c r="C248" t="s">
        <v>49</v>
      </c>
      <c r="D248" t="s">
        <v>1950</v>
      </c>
      <c r="E248" t="s">
        <v>1951</v>
      </c>
      <c r="F248" t="s">
        <v>1945</v>
      </c>
      <c r="G248" t="s">
        <v>11</v>
      </c>
      <c r="H248">
        <v>1451.49</v>
      </c>
      <c r="I248">
        <v>1451.49</v>
      </c>
      <c r="J248" t="s">
        <v>12</v>
      </c>
      <c r="K248" t="s">
        <v>145</v>
      </c>
    </row>
    <row r="249" spans="1:11" hidden="1" outlineLevel="2">
      <c r="A249" t="s">
        <v>6847</v>
      </c>
      <c r="B249">
        <v>20696</v>
      </c>
      <c r="C249" t="s">
        <v>61</v>
      </c>
      <c r="D249" t="s">
        <v>1960</v>
      </c>
      <c r="E249" t="s">
        <v>1961</v>
      </c>
      <c r="F249" t="s">
        <v>453</v>
      </c>
      <c r="G249" t="s">
        <v>11</v>
      </c>
      <c r="H249">
        <v>27.46</v>
      </c>
      <c r="I249">
        <v>27.46</v>
      </c>
      <c r="J249" t="s">
        <v>454</v>
      </c>
      <c r="K249" t="s">
        <v>145</v>
      </c>
    </row>
    <row r="250" spans="1:11" hidden="1" outlineLevel="2">
      <c r="A250" t="s">
        <v>6847</v>
      </c>
      <c r="B250">
        <v>20698</v>
      </c>
      <c r="C250" t="s">
        <v>61</v>
      </c>
      <c r="D250" t="s">
        <v>1964</v>
      </c>
      <c r="E250" t="s">
        <v>1965</v>
      </c>
      <c r="F250" t="s">
        <v>453</v>
      </c>
      <c r="G250" t="s">
        <v>11</v>
      </c>
      <c r="H250">
        <v>27.46</v>
      </c>
      <c r="I250">
        <v>27.46</v>
      </c>
      <c r="J250" t="s">
        <v>454</v>
      </c>
      <c r="K250" t="s">
        <v>145</v>
      </c>
    </row>
    <row r="251" spans="1:11" hidden="1" outlineLevel="2">
      <c r="A251" t="s">
        <v>6847</v>
      </c>
      <c r="B251">
        <v>20699</v>
      </c>
      <c r="C251" t="s">
        <v>61</v>
      </c>
      <c r="D251" t="s">
        <v>1968</v>
      </c>
      <c r="E251" t="s">
        <v>1969</v>
      </c>
      <c r="F251" t="s">
        <v>453</v>
      </c>
      <c r="G251" t="s">
        <v>11</v>
      </c>
      <c r="H251">
        <v>27.46</v>
      </c>
      <c r="I251">
        <v>27.46</v>
      </c>
      <c r="J251" t="s">
        <v>454</v>
      </c>
      <c r="K251" t="s">
        <v>145</v>
      </c>
    </row>
    <row r="252" spans="1:11" hidden="1" outlineLevel="2">
      <c r="A252" t="s">
        <v>6847</v>
      </c>
      <c r="B252">
        <v>20700</v>
      </c>
      <c r="C252" t="s">
        <v>61</v>
      </c>
      <c r="D252" t="s">
        <v>1972</v>
      </c>
      <c r="E252" t="s">
        <v>1973</v>
      </c>
      <c r="F252" t="s">
        <v>453</v>
      </c>
      <c r="G252" t="s">
        <v>11</v>
      </c>
      <c r="H252">
        <v>27.46</v>
      </c>
      <c r="I252">
        <v>27.46</v>
      </c>
      <c r="J252" t="s">
        <v>454</v>
      </c>
      <c r="K252" t="s">
        <v>145</v>
      </c>
    </row>
    <row r="253" spans="1:11" hidden="1" outlineLevel="2">
      <c r="A253" t="s">
        <v>6847</v>
      </c>
      <c r="B253">
        <v>20711</v>
      </c>
      <c r="C253" t="s">
        <v>61</v>
      </c>
      <c r="D253" t="s">
        <v>1976</v>
      </c>
      <c r="E253" t="s">
        <v>1977</v>
      </c>
      <c r="F253" t="s">
        <v>38</v>
      </c>
      <c r="G253" t="s">
        <v>11</v>
      </c>
      <c r="H253">
        <v>0</v>
      </c>
      <c r="I253">
        <v>0</v>
      </c>
      <c r="J253" t="s">
        <v>12</v>
      </c>
      <c r="K253" t="s">
        <v>145</v>
      </c>
    </row>
    <row r="254" spans="1:11" hidden="1" outlineLevel="2">
      <c r="A254" t="s">
        <v>6847</v>
      </c>
      <c r="B254">
        <v>20722</v>
      </c>
      <c r="C254" t="s">
        <v>61</v>
      </c>
      <c r="D254" t="s">
        <v>1978</v>
      </c>
      <c r="E254" t="s">
        <v>1979</v>
      </c>
      <c r="F254" t="s">
        <v>38</v>
      </c>
      <c r="G254" t="s">
        <v>11</v>
      </c>
      <c r="H254">
        <v>0</v>
      </c>
      <c r="I254">
        <v>0</v>
      </c>
      <c r="J254" t="s">
        <v>12</v>
      </c>
      <c r="K254" t="s">
        <v>145</v>
      </c>
    </row>
    <row r="255" spans="1:11" hidden="1" outlineLevel="2">
      <c r="A255" t="s">
        <v>6847</v>
      </c>
      <c r="B255">
        <v>20727</v>
      </c>
      <c r="C255" t="s">
        <v>35</v>
      </c>
      <c r="D255" t="s">
        <v>1980</v>
      </c>
      <c r="E255" t="s">
        <v>1981</v>
      </c>
      <c r="F255" t="s">
        <v>477</v>
      </c>
      <c r="G255" t="s">
        <v>11</v>
      </c>
      <c r="H255">
        <v>-1539.68</v>
      </c>
      <c r="I255">
        <v>-1539.68</v>
      </c>
      <c r="J255" t="s">
        <v>43</v>
      </c>
      <c r="K255" t="s">
        <v>211</v>
      </c>
    </row>
    <row r="256" spans="1:11" hidden="1" outlineLevel="2">
      <c r="A256" t="s">
        <v>6847</v>
      </c>
      <c r="B256">
        <v>20752</v>
      </c>
      <c r="C256" t="s">
        <v>61</v>
      </c>
      <c r="D256" t="s">
        <v>1985</v>
      </c>
      <c r="E256" t="s">
        <v>1986</v>
      </c>
      <c r="F256" t="s">
        <v>38</v>
      </c>
      <c r="G256" t="s">
        <v>11</v>
      </c>
      <c r="H256">
        <v>0</v>
      </c>
      <c r="I256">
        <v>0</v>
      </c>
      <c r="J256" t="s">
        <v>12</v>
      </c>
      <c r="K256" t="s">
        <v>145</v>
      </c>
    </row>
    <row r="257" spans="1:11" hidden="1" outlineLevel="2">
      <c r="A257" t="s">
        <v>6847</v>
      </c>
      <c r="B257">
        <v>20766</v>
      </c>
      <c r="C257" t="s">
        <v>61</v>
      </c>
      <c r="D257" t="s">
        <v>1987</v>
      </c>
      <c r="E257" t="s">
        <v>1988</v>
      </c>
      <c r="F257" t="s">
        <v>38</v>
      </c>
      <c r="G257" t="s">
        <v>11</v>
      </c>
      <c r="H257">
        <v>0</v>
      </c>
      <c r="I257">
        <v>0</v>
      </c>
      <c r="J257" t="s">
        <v>12</v>
      </c>
      <c r="K257" t="s">
        <v>145</v>
      </c>
    </row>
    <row r="258" spans="1:11" hidden="1" outlineLevel="2">
      <c r="A258" t="s">
        <v>6847</v>
      </c>
      <c r="B258">
        <v>20783</v>
      </c>
      <c r="C258" t="s">
        <v>49</v>
      </c>
      <c r="D258" t="s">
        <v>1995</v>
      </c>
      <c r="E258" t="s">
        <v>1996</v>
      </c>
      <c r="F258" t="s">
        <v>38</v>
      </c>
      <c r="G258" t="s">
        <v>11</v>
      </c>
      <c r="H258">
        <v>47.94</v>
      </c>
      <c r="I258">
        <v>47.94</v>
      </c>
      <c r="J258" t="s">
        <v>12</v>
      </c>
      <c r="K258" t="s">
        <v>145</v>
      </c>
    </row>
    <row r="259" spans="1:11" hidden="1" outlineLevel="2">
      <c r="A259" t="s">
        <v>6847</v>
      </c>
      <c r="B259">
        <v>20856</v>
      </c>
      <c r="C259" t="s">
        <v>49</v>
      </c>
      <c r="D259" t="s">
        <v>2033</v>
      </c>
      <c r="E259" t="s">
        <v>2034</v>
      </c>
      <c r="F259" t="s">
        <v>38</v>
      </c>
      <c r="G259" t="s">
        <v>11</v>
      </c>
      <c r="H259">
        <v>1.99</v>
      </c>
      <c r="I259">
        <v>1.99</v>
      </c>
      <c r="J259" t="s">
        <v>12</v>
      </c>
      <c r="K259" t="s">
        <v>145</v>
      </c>
    </row>
    <row r="260" spans="1:11" hidden="1" outlineLevel="2">
      <c r="A260" t="s">
        <v>6847</v>
      </c>
      <c r="B260">
        <v>20858</v>
      </c>
      <c r="C260" t="s">
        <v>35</v>
      </c>
      <c r="D260" t="s">
        <v>2039</v>
      </c>
      <c r="E260" t="s">
        <v>2040</v>
      </c>
      <c r="F260" t="s">
        <v>38</v>
      </c>
      <c r="G260" t="s">
        <v>11</v>
      </c>
      <c r="H260">
        <v>0</v>
      </c>
      <c r="I260">
        <v>0</v>
      </c>
      <c r="J260" t="s">
        <v>12</v>
      </c>
      <c r="K260" t="s">
        <v>211</v>
      </c>
    </row>
    <row r="261" spans="1:11" hidden="1" outlineLevel="2">
      <c r="A261" t="s">
        <v>6847</v>
      </c>
      <c r="B261">
        <v>20881</v>
      </c>
      <c r="C261" t="s">
        <v>61</v>
      </c>
      <c r="D261" t="s">
        <v>2080</v>
      </c>
      <c r="E261" t="s">
        <v>2081</v>
      </c>
      <c r="F261" t="s">
        <v>38</v>
      </c>
      <c r="G261" t="s">
        <v>11</v>
      </c>
      <c r="H261">
        <v>4.76</v>
      </c>
      <c r="I261">
        <v>4.76</v>
      </c>
      <c r="J261" t="s">
        <v>12</v>
      </c>
      <c r="K261" t="s">
        <v>145</v>
      </c>
    </row>
    <row r="262" spans="1:11" hidden="1" outlineLevel="2">
      <c r="A262" t="s">
        <v>6847</v>
      </c>
      <c r="B262">
        <v>20898</v>
      </c>
      <c r="C262" t="s">
        <v>49</v>
      </c>
      <c r="D262" t="s">
        <v>2130</v>
      </c>
      <c r="E262" t="s">
        <v>2131</v>
      </c>
      <c r="F262" t="s">
        <v>2132</v>
      </c>
      <c r="G262" t="s">
        <v>11</v>
      </c>
      <c r="H262">
        <v>1916628.23</v>
      </c>
      <c r="I262">
        <v>1916628.23</v>
      </c>
      <c r="J262" t="s">
        <v>15</v>
      </c>
      <c r="K262" t="s">
        <v>145</v>
      </c>
    </row>
    <row r="263" spans="1:11" hidden="1" outlineLevel="2">
      <c r="A263" t="s">
        <v>6847</v>
      </c>
      <c r="B263">
        <v>20914</v>
      </c>
      <c r="C263" t="s">
        <v>49</v>
      </c>
      <c r="D263" t="s">
        <v>2168</v>
      </c>
      <c r="E263" t="s">
        <v>2169</v>
      </c>
      <c r="F263" t="s">
        <v>38</v>
      </c>
      <c r="G263" t="s">
        <v>11</v>
      </c>
      <c r="H263">
        <v>1170.06</v>
      </c>
      <c r="I263">
        <v>1170.06</v>
      </c>
      <c r="J263" t="s">
        <v>12</v>
      </c>
      <c r="K263" t="s">
        <v>145</v>
      </c>
    </row>
    <row r="264" spans="1:11" hidden="1" outlineLevel="2">
      <c r="A264" t="s">
        <v>6847</v>
      </c>
      <c r="B264">
        <v>20920</v>
      </c>
      <c r="C264" t="s">
        <v>49</v>
      </c>
      <c r="D264" t="s">
        <v>2180</v>
      </c>
      <c r="E264" t="s">
        <v>2181</v>
      </c>
      <c r="F264" t="s">
        <v>38</v>
      </c>
      <c r="G264" t="s">
        <v>11</v>
      </c>
      <c r="H264">
        <v>0</v>
      </c>
      <c r="I264">
        <v>0</v>
      </c>
      <c r="J264" t="s">
        <v>12</v>
      </c>
      <c r="K264" t="s">
        <v>145</v>
      </c>
    </row>
    <row r="265" spans="1:11" hidden="1" outlineLevel="2">
      <c r="A265" t="s">
        <v>6847</v>
      </c>
      <c r="B265">
        <v>20926</v>
      </c>
      <c r="C265" t="s">
        <v>35</v>
      </c>
      <c r="D265" t="s">
        <v>2201</v>
      </c>
      <c r="E265" t="s">
        <v>2202</v>
      </c>
      <c r="F265" t="s">
        <v>2203</v>
      </c>
      <c r="G265" t="s">
        <v>11</v>
      </c>
      <c r="H265">
        <v>25648.41</v>
      </c>
      <c r="I265">
        <v>25648.41</v>
      </c>
      <c r="J265" t="s">
        <v>2204</v>
      </c>
      <c r="K265" t="s">
        <v>211</v>
      </c>
    </row>
    <row r="266" spans="1:11" hidden="1" outlineLevel="2">
      <c r="A266" t="s">
        <v>6847</v>
      </c>
      <c r="B266">
        <v>20927</v>
      </c>
      <c r="C266" t="s">
        <v>35</v>
      </c>
      <c r="D266" t="s">
        <v>2213</v>
      </c>
      <c r="E266" t="s">
        <v>2214</v>
      </c>
      <c r="F266" t="s">
        <v>2215</v>
      </c>
      <c r="G266" t="s">
        <v>11</v>
      </c>
      <c r="H266">
        <v>100000</v>
      </c>
      <c r="I266">
        <v>100000</v>
      </c>
      <c r="J266" t="s">
        <v>15</v>
      </c>
      <c r="K266" t="s">
        <v>145</v>
      </c>
    </row>
    <row r="267" spans="1:11" hidden="1" outlineLevel="2">
      <c r="A267" t="s">
        <v>6847</v>
      </c>
      <c r="B267">
        <v>20962</v>
      </c>
      <c r="C267" t="s">
        <v>49</v>
      </c>
      <c r="D267" t="s">
        <v>2220</v>
      </c>
      <c r="E267" t="s">
        <v>2221</v>
      </c>
      <c r="F267" t="s">
        <v>38</v>
      </c>
      <c r="G267" t="s">
        <v>11</v>
      </c>
      <c r="H267">
        <v>41.48</v>
      </c>
      <c r="I267">
        <v>41.48</v>
      </c>
      <c r="J267" t="s">
        <v>12</v>
      </c>
      <c r="K267" t="s">
        <v>145</v>
      </c>
    </row>
    <row r="268" spans="1:11" hidden="1" outlineLevel="2">
      <c r="A268" t="s">
        <v>6847</v>
      </c>
      <c r="B268">
        <v>20965</v>
      </c>
      <c r="C268" t="s">
        <v>61</v>
      </c>
      <c r="D268" t="s">
        <v>2225</v>
      </c>
      <c r="E268" t="s">
        <v>2226</v>
      </c>
      <c r="F268" t="s">
        <v>38</v>
      </c>
      <c r="G268" t="s">
        <v>11</v>
      </c>
      <c r="H268">
        <v>80</v>
      </c>
      <c r="I268">
        <v>80</v>
      </c>
      <c r="J268" t="s">
        <v>12</v>
      </c>
      <c r="K268" t="s">
        <v>145</v>
      </c>
    </row>
    <row r="269" spans="1:11" hidden="1" outlineLevel="2">
      <c r="A269" t="s">
        <v>6847</v>
      </c>
      <c r="B269">
        <v>20972</v>
      </c>
      <c r="C269" t="s">
        <v>49</v>
      </c>
      <c r="D269" t="s">
        <v>2245</v>
      </c>
      <c r="E269" t="s">
        <v>2246</v>
      </c>
      <c r="F269" t="s">
        <v>38</v>
      </c>
      <c r="G269" t="s">
        <v>11</v>
      </c>
      <c r="H269">
        <v>670</v>
      </c>
      <c r="I269">
        <v>670</v>
      </c>
      <c r="J269" t="s">
        <v>12</v>
      </c>
      <c r="K269" t="s">
        <v>145</v>
      </c>
    </row>
    <row r="270" spans="1:11" hidden="1" outlineLevel="2">
      <c r="A270" t="s">
        <v>6847</v>
      </c>
      <c r="B270">
        <v>20979</v>
      </c>
      <c r="C270" t="s">
        <v>49</v>
      </c>
      <c r="D270" t="s">
        <v>2254</v>
      </c>
      <c r="E270" t="s">
        <v>2255</v>
      </c>
      <c r="F270" t="s">
        <v>38</v>
      </c>
      <c r="G270" t="s">
        <v>11</v>
      </c>
      <c r="H270">
        <v>974.47</v>
      </c>
      <c r="I270">
        <v>974.47</v>
      </c>
      <c r="J270" t="s">
        <v>12</v>
      </c>
      <c r="K270" t="s">
        <v>145</v>
      </c>
    </row>
    <row r="271" spans="1:11" hidden="1" outlineLevel="2">
      <c r="A271" t="s">
        <v>6847</v>
      </c>
      <c r="B271">
        <v>20980</v>
      </c>
      <c r="C271" t="s">
        <v>49</v>
      </c>
      <c r="D271" t="s">
        <v>2256</v>
      </c>
      <c r="E271" t="s">
        <v>2257</v>
      </c>
      <c r="F271" t="s">
        <v>200</v>
      </c>
      <c r="G271" t="s">
        <v>34</v>
      </c>
      <c r="H271">
        <v>0</v>
      </c>
      <c r="I271">
        <v>0</v>
      </c>
      <c r="J271" t="s">
        <v>12</v>
      </c>
      <c r="K271" t="s">
        <v>145</v>
      </c>
    </row>
    <row r="272" spans="1:11" hidden="1" outlineLevel="2">
      <c r="A272" t="s">
        <v>6847</v>
      </c>
      <c r="B272">
        <v>20981</v>
      </c>
      <c r="C272" t="s">
        <v>49</v>
      </c>
      <c r="D272" t="s">
        <v>2259</v>
      </c>
      <c r="E272" t="s">
        <v>2260</v>
      </c>
      <c r="F272" t="s">
        <v>38</v>
      </c>
      <c r="G272" t="s">
        <v>11</v>
      </c>
      <c r="H272">
        <v>12.51</v>
      </c>
      <c r="I272">
        <v>12.51</v>
      </c>
      <c r="J272" t="s">
        <v>12</v>
      </c>
      <c r="K272" t="s">
        <v>145</v>
      </c>
    </row>
    <row r="273" spans="1:11" hidden="1" outlineLevel="2">
      <c r="A273" t="s">
        <v>6847</v>
      </c>
      <c r="B273">
        <v>20982</v>
      </c>
      <c r="C273" t="s">
        <v>49</v>
      </c>
      <c r="D273" t="s">
        <v>2261</v>
      </c>
      <c r="E273" t="s">
        <v>2262</v>
      </c>
      <c r="F273" t="s">
        <v>38</v>
      </c>
      <c r="G273" t="s">
        <v>11</v>
      </c>
      <c r="H273">
        <v>428.91</v>
      </c>
      <c r="I273">
        <v>428.91</v>
      </c>
      <c r="J273" t="s">
        <v>12</v>
      </c>
      <c r="K273" t="s">
        <v>145</v>
      </c>
    </row>
    <row r="274" spans="1:11" hidden="1" outlineLevel="2">
      <c r="A274" t="s">
        <v>6847</v>
      </c>
      <c r="B274">
        <v>20983</v>
      </c>
      <c r="C274" t="s">
        <v>49</v>
      </c>
      <c r="D274" t="s">
        <v>2263</v>
      </c>
      <c r="E274" t="s">
        <v>2264</v>
      </c>
      <c r="F274" t="s">
        <v>2265</v>
      </c>
      <c r="G274" t="s">
        <v>14</v>
      </c>
      <c r="H274">
        <v>0</v>
      </c>
      <c r="I274">
        <v>0</v>
      </c>
      <c r="J274" t="s">
        <v>15</v>
      </c>
      <c r="K274" t="s">
        <v>145</v>
      </c>
    </row>
    <row r="275" spans="1:11" hidden="1" outlineLevel="2">
      <c r="A275" t="s">
        <v>6847</v>
      </c>
      <c r="B275">
        <v>20990</v>
      </c>
      <c r="C275" t="s">
        <v>61</v>
      </c>
      <c r="D275" t="s">
        <v>2276</v>
      </c>
      <c r="E275" t="s">
        <v>2277</v>
      </c>
      <c r="F275" t="s">
        <v>1030</v>
      </c>
      <c r="G275" t="s">
        <v>11</v>
      </c>
      <c r="H275">
        <v>1530.69</v>
      </c>
      <c r="I275">
        <v>1530.69</v>
      </c>
      <c r="J275" t="s">
        <v>12</v>
      </c>
      <c r="K275" t="s">
        <v>145</v>
      </c>
    </row>
    <row r="276" spans="1:11" hidden="1" outlineLevel="2">
      <c r="A276" t="s">
        <v>6847</v>
      </c>
      <c r="B276">
        <v>21017</v>
      </c>
      <c r="C276" t="s">
        <v>49</v>
      </c>
      <c r="D276" t="s">
        <v>2288</v>
      </c>
      <c r="E276" t="s">
        <v>2289</v>
      </c>
      <c r="F276" t="s">
        <v>2290</v>
      </c>
      <c r="G276" t="s">
        <v>11</v>
      </c>
      <c r="H276">
        <v>0</v>
      </c>
      <c r="I276">
        <v>0</v>
      </c>
      <c r="J276" t="s">
        <v>12</v>
      </c>
      <c r="K276" t="s">
        <v>145</v>
      </c>
    </row>
    <row r="277" spans="1:11" hidden="1" outlineLevel="2">
      <c r="A277" t="s">
        <v>6847</v>
      </c>
      <c r="B277">
        <v>21032</v>
      </c>
      <c r="C277" t="s">
        <v>35</v>
      </c>
      <c r="D277" t="s">
        <v>2295</v>
      </c>
      <c r="E277" t="s">
        <v>2296</v>
      </c>
      <c r="F277" t="s">
        <v>477</v>
      </c>
      <c r="G277" t="s">
        <v>11</v>
      </c>
      <c r="H277">
        <v>-1239.9000000000001</v>
      </c>
      <c r="I277">
        <v>-1239.9000000000001</v>
      </c>
      <c r="J277" t="s">
        <v>43</v>
      </c>
      <c r="K277" t="s">
        <v>211</v>
      </c>
    </row>
    <row r="278" spans="1:11" hidden="1" outlineLevel="2">
      <c r="A278" t="s">
        <v>6847</v>
      </c>
      <c r="B278">
        <v>21039</v>
      </c>
      <c r="C278" t="s">
        <v>61</v>
      </c>
      <c r="D278" t="s">
        <v>2299</v>
      </c>
      <c r="E278" t="s">
        <v>2300</v>
      </c>
      <c r="F278" t="s">
        <v>38</v>
      </c>
      <c r="G278" t="s">
        <v>11</v>
      </c>
      <c r="H278">
        <v>76209.259999999995</v>
      </c>
      <c r="I278">
        <v>76209.259999999995</v>
      </c>
      <c r="J278" t="s">
        <v>12</v>
      </c>
      <c r="K278" t="s">
        <v>145</v>
      </c>
    </row>
    <row r="279" spans="1:11" hidden="1" outlineLevel="2">
      <c r="A279" t="s">
        <v>6847</v>
      </c>
      <c r="B279">
        <v>21044</v>
      </c>
      <c r="C279" t="s">
        <v>35</v>
      </c>
      <c r="D279" t="s">
        <v>2301</v>
      </c>
      <c r="E279" t="s">
        <v>2302</v>
      </c>
      <c r="F279" t="s">
        <v>38</v>
      </c>
      <c r="G279" t="s">
        <v>11</v>
      </c>
      <c r="H279">
        <v>0</v>
      </c>
      <c r="I279">
        <v>0</v>
      </c>
      <c r="J279" t="s">
        <v>12</v>
      </c>
      <c r="K279" t="s">
        <v>145</v>
      </c>
    </row>
    <row r="280" spans="1:11" hidden="1" outlineLevel="2">
      <c r="A280" t="s">
        <v>6847</v>
      </c>
      <c r="B280">
        <v>21063</v>
      </c>
      <c r="C280" t="s">
        <v>49</v>
      </c>
      <c r="D280" t="s">
        <v>2306</v>
      </c>
      <c r="E280" t="s">
        <v>2307</v>
      </c>
      <c r="F280" t="s">
        <v>200</v>
      </c>
      <c r="G280" t="s">
        <v>17</v>
      </c>
      <c r="H280">
        <v>0</v>
      </c>
      <c r="I280">
        <v>0</v>
      </c>
      <c r="J280" t="s">
        <v>12</v>
      </c>
      <c r="K280" t="s">
        <v>145</v>
      </c>
    </row>
    <row r="281" spans="1:11" hidden="1" outlineLevel="2">
      <c r="A281" t="s">
        <v>6847</v>
      </c>
      <c r="B281">
        <v>21064</v>
      </c>
      <c r="C281" t="s">
        <v>35</v>
      </c>
      <c r="D281" t="s">
        <v>2309</v>
      </c>
      <c r="E281" t="s">
        <v>2310</v>
      </c>
      <c r="F281" t="s">
        <v>42</v>
      </c>
      <c r="G281" t="s">
        <v>11</v>
      </c>
      <c r="H281">
        <v>-81333.850000000006</v>
      </c>
      <c r="I281">
        <v>-81333.850000000006</v>
      </c>
      <c r="J281" t="s">
        <v>43</v>
      </c>
      <c r="K281" t="s">
        <v>211</v>
      </c>
    </row>
    <row r="282" spans="1:11" hidden="1" outlineLevel="2">
      <c r="A282" t="s">
        <v>6847</v>
      </c>
      <c r="B282">
        <v>21166</v>
      </c>
      <c r="C282" t="s">
        <v>35</v>
      </c>
      <c r="D282" t="s">
        <v>2323</v>
      </c>
      <c r="E282" t="s">
        <v>2324</v>
      </c>
      <c r="F282" t="s">
        <v>38</v>
      </c>
      <c r="G282" t="s">
        <v>11</v>
      </c>
      <c r="H282">
        <v>0</v>
      </c>
      <c r="I282">
        <v>0</v>
      </c>
      <c r="J282" t="s">
        <v>12</v>
      </c>
      <c r="K282" t="s">
        <v>211</v>
      </c>
    </row>
    <row r="283" spans="1:11" hidden="1" outlineLevel="2">
      <c r="A283" t="s">
        <v>6847</v>
      </c>
      <c r="B283">
        <v>21167</v>
      </c>
      <c r="C283" t="s">
        <v>49</v>
      </c>
      <c r="D283" t="s">
        <v>2326</v>
      </c>
      <c r="E283" t="s">
        <v>2327</v>
      </c>
      <c r="F283" t="s">
        <v>38</v>
      </c>
      <c r="G283" t="s">
        <v>11</v>
      </c>
      <c r="H283">
        <v>23195.23</v>
      </c>
      <c r="I283">
        <v>23195.23</v>
      </c>
      <c r="J283" t="s">
        <v>12</v>
      </c>
      <c r="K283" t="s">
        <v>145</v>
      </c>
    </row>
    <row r="284" spans="1:11" hidden="1" outlineLevel="2">
      <c r="A284" t="s">
        <v>6847</v>
      </c>
      <c r="B284">
        <v>21168</v>
      </c>
      <c r="C284" t="s">
        <v>49</v>
      </c>
      <c r="D284" t="s">
        <v>2328</v>
      </c>
      <c r="E284" t="s">
        <v>2329</v>
      </c>
      <c r="F284" t="s">
        <v>200</v>
      </c>
      <c r="G284" t="s">
        <v>14</v>
      </c>
      <c r="H284">
        <v>9899.52</v>
      </c>
      <c r="I284">
        <v>7016.61</v>
      </c>
      <c r="J284" t="s">
        <v>12</v>
      </c>
      <c r="K284" t="s">
        <v>145</v>
      </c>
    </row>
    <row r="285" spans="1:11" hidden="1" outlineLevel="2">
      <c r="A285" t="s">
        <v>6847</v>
      </c>
      <c r="B285">
        <v>21171</v>
      </c>
      <c r="C285" t="s">
        <v>49</v>
      </c>
      <c r="D285" t="s">
        <v>2332</v>
      </c>
      <c r="E285" t="s">
        <v>2333</v>
      </c>
      <c r="F285" t="s">
        <v>819</v>
      </c>
      <c r="G285" t="s">
        <v>11</v>
      </c>
      <c r="H285">
        <v>0</v>
      </c>
      <c r="I285">
        <v>0</v>
      </c>
      <c r="J285" t="s">
        <v>54</v>
      </c>
      <c r="K285" t="s">
        <v>145</v>
      </c>
    </row>
    <row r="286" spans="1:11" hidden="1" outlineLevel="2">
      <c r="A286" t="s">
        <v>6847</v>
      </c>
      <c r="B286">
        <v>21260</v>
      </c>
      <c r="C286" t="s">
        <v>61</v>
      </c>
      <c r="D286" t="s">
        <v>2340</v>
      </c>
      <c r="E286" t="s">
        <v>2341</v>
      </c>
      <c r="F286" t="s">
        <v>38</v>
      </c>
      <c r="G286" t="s">
        <v>11</v>
      </c>
      <c r="H286">
        <v>0</v>
      </c>
      <c r="I286">
        <v>0</v>
      </c>
      <c r="J286" t="s">
        <v>12</v>
      </c>
      <c r="K286" t="s">
        <v>145</v>
      </c>
    </row>
    <row r="287" spans="1:11" hidden="1" outlineLevel="2">
      <c r="A287" t="s">
        <v>6847</v>
      </c>
      <c r="B287">
        <v>21275</v>
      </c>
      <c r="C287" t="s">
        <v>61</v>
      </c>
      <c r="D287" t="s">
        <v>2342</v>
      </c>
      <c r="E287" t="s">
        <v>2343</v>
      </c>
      <c r="F287" t="s">
        <v>38</v>
      </c>
      <c r="G287" t="s">
        <v>11</v>
      </c>
      <c r="H287">
        <v>0</v>
      </c>
      <c r="I287">
        <v>0</v>
      </c>
      <c r="J287" t="s">
        <v>12</v>
      </c>
      <c r="K287" t="s">
        <v>145</v>
      </c>
    </row>
    <row r="288" spans="1:11" hidden="1" outlineLevel="2">
      <c r="A288" t="s">
        <v>6847</v>
      </c>
      <c r="B288">
        <v>21277</v>
      </c>
      <c r="C288" t="s">
        <v>61</v>
      </c>
      <c r="D288" t="s">
        <v>2344</v>
      </c>
      <c r="E288" t="s">
        <v>2345</v>
      </c>
      <c r="F288" t="s">
        <v>38</v>
      </c>
      <c r="G288" t="s">
        <v>11</v>
      </c>
      <c r="H288">
        <v>0</v>
      </c>
      <c r="I288">
        <v>0</v>
      </c>
      <c r="J288" t="s">
        <v>12</v>
      </c>
      <c r="K288" t="s">
        <v>145</v>
      </c>
    </row>
    <row r="289" spans="1:11" hidden="1" outlineLevel="2">
      <c r="A289" t="s">
        <v>6847</v>
      </c>
      <c r="B289">
        <v>21295</v>
      </c>
      <c r="C289" t="s">
        <v>61</v>
      </c>
      <c r="D289" t="s">
        <v>2346</v>
      </c>
      <c r="E289" t="s">
        <v>2347</v>
      </c>
      <c r="F289" t="s">
        <v>38</v>
      </c>
      <c r="G289" t="s">
        <v>11</v>
      </c>
      <c r="H289">
        <v>0</v>
      </c>
      <c r="I289">
        <v>0</v>
      </c>
      <c r="J289" t="s">
        <v>12</v>
      </c>
      <c r="K289" t="s">
        <v>145</v>
      </c>
    </row>
    <row r="290" spans="1:11" hidden="1" outlineLevel="2">
      <c r="A290" t="s">
        <v>6847</v>
      </c>
      <c r="B290">
        <v>21297</v>
      </c>
      <c r="C290" t="s">
        <v>61</v>
      </c>
      <c r="D290" t="s">
        <v>2348</v>
      </c>
      <c r="E290" t="s">
        <v>2349</v>
      </c>
      <c r="F290" t="s">
        <v>38</v>
      </c>
      <c r="G290" t="s">
        <v>11</v>
      </c>
      <c r="H290">
        <v>0</v>
      </c>
      <c r="I290">
        <v>0</v>
      </c>
      <c r="J290" t="s">
        <v>12</v>
      </c>
      <c r="K290" t="s">
        <v>145</v>
      </c>
    </row>
    <row r="291" spans="1:11" hidden="1" outlineLevel="2">
      <c r="A291" t="s">
        <v>6847</v>
      </c>
      <c r="B291">
        <v>21313</v>
      </c>
      <c r="C291" t="s">
        <v>61</v>
      </c>
      <c r="D291" t="s">
        <v>2350</v>
      </c>
      <c r="E291" t="s">
        <v>2351</v>
      </c>
      <c r="F291" t="s">
        <v>38</v>
      </c>
      <c r="G291" t="s">
        <v>11</v>
      </c>
      <c r="H291">
        <v>0</v>
      </c>
      <c r="I291">
        <v>0</v>
      </c>
      <c r="J291" t="s">
        <v>12</v>
      </c>
      <c r="K291" t="s">
        <v>145</v>
      </c>
    </row>
    <row r="292" spans="1:11" hidden="1" outlineLevel="2">
      <c r="A292" t="s">
        <v>6847</v>
      </c>
      <c r="B292">
        <v>21314</v>
      </c>
      <c r="C292" t="s">
        <v>61</v>
      </c>
      <c r="D292" t="s">
        <v>2352</v>
      </c>
      <c r="E292" t="s">
        <v>2353</v>
      </c>
      <c r="F292" t="s">
        <v>200</v>
      </c>
      <c r="G292" t="s">
        <v>11</v>
      </c>
      <c r="H292">
        <v>0</v>
      </c>
      <c r="I292">
        <v>0</v>
      </c>
      <c r="J292" t="s">
        <v>12</v>
      </c>
      <c r="K292" t="s">
        <v>145</v>
      </c>
    </row>
    <row r="293" spans="1:11" hidden="1" outlineLevel="2">
      <c r="A293" t="s">
        <v>6847</v>
      </c>
      <c r="B293">
        <v>21316</v>
      </c>
      <c r="C293" t="s">
        <v>61</v>
      </c>
      <c r="D293" t="s">
        <v>2354</v>
      </c>
      <c r="E293" t="s">
        <v>2355</v>
      </c>
      <c r="F293" t="s">
        <v>200</v>
      </c>
      <c r="G293" t="s">
        <v>11</v>
      </c>
      <c r="H293">
        <v>0</v>
      </c>
      <c r="I293">
        <v>0</v>
      </c>
      <c r="J293" t="s">
        <v>12</v>
      </c>
      <c r="K293" t="s">
        <v>145</v>
      </c>
    </row>
    <row r="294" spans="1:11" hidden="1" outlineLevel="2">
      <c r="A294" t="s">
        <v>6847</v>
      </c>
      <c r="B294">
        <v>21317</v>
      </c>
      <c r="C294" t="s">
        <v>61</v>
      </c>
      <c r="D294" t="s">
        <v>2356</v>
      </c>
      <c r="E294" t="s">
        <v>2357</v>
      </c>
      <c r="F294" t="s">
        <v>38</v>
      </c>
      <c r="G294" t="s">
        <v>11</v>
      </c>
      <c r="H294">
        <v>0</v>
      </c>
      <c r="I294">
        <v>0</v>
      </c>
      <c r="J294" t="s">
        <v>12</v>
      </c>
      <c r="K294" t="s">
        <v>145</v>
      </c>
    </row>
    <row r="295" spans="1:11" hidden="1" outlineLevel="2">
      <c r="A295" t="s">
        <v>6847</v>
      </c>
      <c r="B295">
        <v>21328</v>
      </c>
      <c r="C295" t="s">
        <v>49</v>
      </c>
      <c r="D295" t="s">
        <v>2362</v>
      </c>
      <c r="E295" t="s">
        <v>2363</v>
      </c>
      <c r="F295" t="s">
        <v>2364</v>
      </c>
      <c r="G295" t="s">
        <v>11</v>
      </c>
      <c r="H295">
        <v>0</v>
      </c>
      <c r="I295">
        <v>0</v>
      </c>
      <c r="J295" t="s">
        <v>12</v>
      </c>
      <c r="K295" t="s">
        <v>145</v>
      </c>
    </row>
    <row r="296" spans="1:11" hidden="1" outlineLevel="2">
      <c r="A296" t="s">
        <v>6847</v>
      </c>
      <c r="B296">
        <v>21359</v>
      </c>
      <c r="C296" t="s">
        <v>49</v>
      </c>
      <c r="D296" t="s">
        <v>2372</v>
      </c>
      <c r="E296" t="s">
        <v>2373</v>
      </c>
      <c r="F296" t="s">
        <v>2364</v>
      </c>
      <c r="G296" t="s">
        <v>11</v>
      </c>
      <c r="H296">
        <v>0</v>
      </c>
      <c r="I296">
        <v>0</v>
      </c>
      <c r="J296" t="s">
        <v>12</v>
      </c>
      <c r="K296" t="s">
        <v>145</v>
      </c>
    </row>
    <row r="297" spans="1:11" hidden="1" outlineLevel="2">
      <c r="A297" t="s">
        <v>6847</v>
      </c>
      <c r="B297">
        <v>21361</v>
      </c>
      <c r="C297" t="s">
        <v>49</v>
      </c>
      <c r="D297" t="s">
        <v>2376</v>
      </c>
      <c r="E297" t="s">
        <v>2377</v>
      </c>
      <c r="F297" t="s">
        <v>2364</v>
      </c>
      <c r="G297" t="s">
        <v>11</v>
      </c>
      <c r="H297">
        <v>0</v>
      </c>
      <c r="I297">
        <v>0</v>
      </c>
      <c r="J297" t="s">
        <v>12</v>
      </c>
      <c r="K297" t="s">
        <v>145</v>
      </c>
    </row>
    <row r="298" spans="1:11" hidden="1" outlineLevel="2">
      <c r="A298" t="s">
        <v>6847</v>
      </c>
      <c r="B298">
        <v>21438</v>
      </c>
      <c r="C298" t="s">
        <v>49</v>
      </c>
      <c r="D298" t="s">
        <v>2439</v>
      </c>
      <c r="E298" t="s">
        <v>2440</v>
      </c>
      <c r="F298" t="s">
        <v>38</v>
      </c>
      <c r="G298" t="s">
        <v>11</v>
      </c>
      <c r="H298">
        <v>0</v>
      </c>
      <c r="I298">
        <v>0</v>
      </c>
      <c r="J298" t="s">
        <v>12</v>
      </c>
      <c r="K298" t="s">
        <v>145</v>
      </c>
    </row>
    <row r="299" spans="1:11" hidden="1" outlineLevel="2">
      <c r="A299" t="s">
        <v>6847</v>
      </c>
      <c r="B299">
        <v>21439</v>
      </c>
      <c r="C299" t="s">
        <v>49</v>
      </c>
      <c r="D299" t="s">
        <v>2441</v>
      </c>
      <c r="E299" t="s">
        <v>2442</v>
      </c>
      <c r="F299" t="s">
        <v>38</v>
      </c>
      <c r="G299" t="s">
        <v>11</v>
      </c>
      <c r="H299">
        <v>28161.11</v>
      </c>
      <c r="I299">
        <v>28161.11</v>
      </c>
      <c r="J299" t="s">
        <v>12</v>
      </c>
      <c r="K299" t="s">
        <v>145</v>
      </c>
    </row>
    <row r="300" spans="1:11" hidden="1" outlineLevel="2">
      <c r="A300" t="s">
        <v>6847</v>
      </c>
      <c r="B300">
        <v>21440</v>
      </c>
      <c r="C300" t="s">
        <v>49</v>
      </c>
      <c r="D300" t="s">
        <v>2443</v>
      </c>
      <c r="E300" t="s">
        <v>2444</v>
      </c>
      <c r="F300" t="s">
        <v>38</v>
      </c>
      <c r="G300" t="s">
        <v>11</v>
      </c>
      <c r="H300">
        <v>0</v>
      </c>
      <c r="I300">
        <v>0</v>
      </c>
      <c r="J300" t="s">
        <v>12</v>
      </c>
      <c r="K300" t="s">
        <v>145</v>
      </c>
    </row>
    <row r="301" spans="1:11" hidden="1" outlineLevel="2">
      <c r="A301" t="s">
        <v>6847</v>
      </c>
      <c r="B301">
        <v>21441</v>
      </c>
      <c r="C301" t="s">
        <v>61</v>
      </c>
      <c r="D301" t="s">
        <v>2445</v>
      </c>
      <c r="E301" t="s">
        <v>2446</v>
      </c>
      <c r="F301" t="s">
        <v>38</v>
      </c>
      <c r="G301" t="s">
        <v>11</v>
      </c>
      <c r="H301">
        <v>137.88999999999999</v>
      </c>
      <c r="I301">
        <v>137.88999999999999</v>
      </c>
      <c r="J301" t="s">
        <v>12</v>
      </c>
      <c r="K301" t="s">
        <v>145</v>
      </c>
    </row>
    <row r="302" spans="1:11" hidden="1" outlineLevel="2">
      <c r="A302" t="s">
        <v>6847</v>
      </c>
      <c r="B302">
        <v>21448</v>
      </c>
      <c r="C302" t="s">
        <v>49</v>
      </c>
      <c r="D302" t="s">
        <v>2454</v>
      </c>
      <c r="E302" t="s">
        <v>2455</v>
      </c>
      <c r="F302" t="s">
        <v>38</v>
      </c>
      <c r="G302" t="s">
        <v>11</v>
      </c>
      <c r="H302">
        <v>0</v>
      </c>
      <c r="I302">
        <v>0</v>
      </c>
      <c r="J302" t="s">
        <v>12</v>
      </c>
      <c r="K302" t="s">
        <v>145</v>
      </c>
    </row>
    <row r="303" spans="1:11" hidden="1" outlineLevel="2">
      <c r="A303" t="s">
        <v>6847</v>
      </c>
      <c r="B303">
        <v>21454</v>
      </c>
      <c r="C303" t="s">
        <v>49</v>
      </c>
      <c r="D303" t="s">
        <v>2461</v>
      </c>
      <c r="E303" t="s">
        <v>2462</v>
      </c>
      <c r="F303" t="s">
        <v>477</v>
      </c>
      <c r="G303" t="s">
        <v>11</v>
      </c>
      <c r="H303">
        <v>-185505.69</v>
      </c>
      <c r="I303">
        <v>-185505.69</v>
      </c>
      <c r="J303" t="s">
        <v>43</v>
      </c>
      <c r="K303" t="s">
        <v>145</v>
      </c>
    </row>
    <row r="304" spans="1:11" hidden="1" outlineLevel="2">
      <c r="A304" t="s">
        <v>6847</v>
      </c>
      <c r="B304">
        <v>21463</v>
      </c>
      <c r="C304" t="s">
        <v>49</v>
      </c>
      <c r="D304" t="s">
        <v>2487</v>
      </c>
      <c r="E304" t="s">
        <v>2488</v>
      </c>
      <c r="F304" t="s">
        <v>38</v>
      </c>
      <c r="G304" t="s">
        <v>11</v>
      </c>
      <c r="H304">
        <v>0</v>
      </c>
      <c r="I304">
        <v>0</v>
      </c>
      <c r="J304" t="s">
        <v>12</v>
      </c>
      <c r="K304" t="s">
        <v>145</v>
      </c>
    </row>
    <row r="305" spans="1:11" hidden="1" outlineLevel="2">
      <c r="A305" t="s">
        <v>6847</v>
      </c>
      <c r="B305">
        <v>21471</v>
      </c>
      <c r="C305" t="s">
        <v>49</v>
      </c>
      <c r="D305" t="s">
        <v>2503</v>
      </c>
      <c r="E305" t="s">
        <v>2504</v>
      </c>
      <c r="F305" t="s">
        <v>38</v>
      </c>
      <c r="G305" t="s">
        <v>11</v>
      </c>
      <c r="H305">
        <v>0</v>
      </c>
      <c r="I305">
        <v>0</v>
      </c>
      <c r="J305" t="s">
        <v>12</v>
      </c>
      <c r="K305" t="s">
        <v>145</v>
      </c>
    </row>
    <row r="306" spans="1:11" hidden="1" outlineLevel="2">
      <c r="A306" t="s">
        <v>6847</v>
      </c>
      <c r="B306">
        <v>21474</v>
      </c>
      <c r="C306" t="s">
        <v>61</v>
      </c>
      <c r="D306" t="s">
        <v>2511</v>
      </c>
      <c r="E306" t="s">
        <v>2512</v>
      </c>
      <c r="F306" t="s">
        <v>38</v>
      </c>
      <c r="G306" t="s">
        <v>11</v>
      </c>
      <c r="H306">
        <v>120.38</v>
      </c>
      <c r="I306">
        <v>120.38</v>
      </c>
      <c r="J306" t="s">
        <v>12</v>
      </c>
      <c r="K306" t="s">
        <v>145</v>
      </c>
    </row>
    <row r="307" spans="1:11" hidden="1" outlineLevel="2">
      <c r="A307" t="s">
        <v>6847</v>
      </c>
      <c r="B307">
        <v>21475</v>
      </c>
      <c r="C307" t="s">
        <v>49</v>
      </c>
      <c r="D307" t="s">
        <v>2513</v>
      </c>
      <c r="E307" t="s">
        <v>2514</v>
      </c>
      <c r="F307" t="s">
        <v>38</v>
      </c>
      <c r="G307" t="s">
        <v>11</v>
      </c>
      <c r="H307">
        <v>8763.48</v>
      </c>
      <c r="I307">
        <v>8763.48</v>
      </c>
      <c r="J307" t="s">
        <v>12</v>
      </c>
      <c r="K307" t="s">
        <v>145</v>
      </c>
    </row>
    <row r="308" spans="1:11" hidden="1" outlineLevel="2">
      <c r="A308" t="s">
        <v>6847</v>
      </c>
      <c r="B308">
        <v>21489</v>
      </c>
      <c r="C308" t="s">
        <v>49</v>
      </c>
      <c r="D308" t="s">
        <v>2538</v>
      </c>
      <c r="E308" t="s">
        <v>2539</v>
      </c>
      <c r="F308" t="s">
        <v>2540</v>
      </c>
      <c r="G308" t="s">
        <v>11</v>
      </c>
      <c r="H308">
        <v>887.7</v>
      </c>
      <c r="I308">
        <v>887.7</v>
      </c>
      <c r="J308" t="s">
        <v>12</v>
      </c>
      <c r="K308" t="s">
        <v>145</v>
      </c>
    </row>
    <row r="309" spans="1:11" hidden="1" outlineLevel="2">
      <c r="A309" t="s">
        <v>6847</v>
      </c>
      <c r="B309">
        <v>21492</v>
      </c>
      <c r="C309" t="s">
        <v>49</v>
      </c>
      <c r="D309" t="s">
        <v>2551</v>
      </c>
      <c r="E309" t="s">
        <v>2552</v>
      </c>
      <c r="F309" t="s">
        <v>38</v>
      </c>
      <c r="G309" t="s">
        <v>11</v>
      </c>
      <c r="H309">
        <v>8878.5</v>
      </c>
      <c r="I309">
        <v>8878.5</v>
      </c>
      <c r="J309" t="s">
        <v>12</v>
      </c>
      <c r="K309" t="s">
        <v>145</v>
      </c>
    </row>
    <row r="310" spans="1:11" hidden="1" outlineLevel="2">
      <c r="A310" t="s">
        <v>6847</v>
      </c>
      <c r="B310">
        <v>21499</v>
      </c>
      <c r="C310" t="s">
        <v>35</v>
      </c>
      <c r="D310" t="s">
        <v>2557</v>
      </c>
      <c r="E310" t="s">
        <v>2558</v>
      </c>
      <c r="F310" t="s">
        <v>42</v>
      </c>
      <c r="G310" t="s">
        <v>11</v>
      </c>
      <c r="H310">
        <v>-7023.86</v>
      </c>
      <c r="I310">
        <v>-7023.86</v>
      </c>
      <c r="J310" t="s">
        <v>43</v>
      </c>
      <c r="K310" t="s">
        <v>211</v>
      </c>
    </row>
    <row r="311" spans="1:11" hidden="1" outlineLevel="2">
      <c r="A311" t="s">
        <v>6847</v>
      </c>
      <c r="B311">
        <v>21515</v>
      </c>
      <c r="C311" t="s">
        <v>49</v>
      </c>
      <c r="D311" t="s">
        <v>2577</v>
      </c>
      <c r="E311" t="s">
        <v>2578</v>
      </c>
      <c r="F311" t="s">
        <v>38</v>
      </c>
      <c r="G311" t="s">
        <v>11</v>
      </c>
      <c r="H311">
        <v>0</v>
      </c>
      <c r="I311">
        <v>0</v>
      </c>
      <c r="J311" t="s">
        <v>12</v>
      </c>
      <c r="K311" t="s">
        <v>145</v>
      </c>
    </row>
    <row r="312" spans="1:11" hidden="1" outlineLevel="2">
      <c r="A312" t="s">
        <v>6847</v>
      </c>
      <c r="B312">
        <v>21517</v>
      </c>
      <c r="C312" t="s">
        <v>49</v>
      </c>
      <c r="D312" t="s">
        <v>2580</v>
      </c>
      <c r="E312" t="s">
        <v>2581</v>
      </c>
      <c r="F312" t="s">
        <v>38</v>
      </c>
      <c r="G312" t="s">
        <v>11</v>
      </c>
      <c r="H312">
        <v>15579.89</v>
      </c>
      <c r="I312">
        <v>15579.89</v>
      </c>
      <c r="J312" t="s">
        <v>12</v>
      </c>
      <c r="K312" t="s">
        <v>145</v>
      </c>
    </row>
    <row r="313" spans="1:11" hidden="1" outlineLevel="2">
      <c r="A313" t="s">
        <v>6847</v>
      </c>
      <c r="B313">
        <v>21520</v>
      </c>
      <c r="C313" t="s">
        <v>61</v>
      </c>
      <c r="D313" t="s">
        <v>2584</v>
      </c>
      <c r="E313" t="s">
        <v>2585</v>
      </c>
      <c r="F313" t="s">
        <v>38</v>
      </c>
      <c r="G313" t="s">
        <v>14</v>
      </c>
      <c r="H313">
        <v>0</v>
      </c>
      <c r="I313">
        <v>0</v>
      </c>
      <c r="J313" t="s">
        <v>12</v>
      </c>
      <c r="K313" t="s">
        <v>145</v>
      </c>
    </row>
    <row r="314" spans="1:11" hidden="1" outlineLevel="2">
      <c r="A314" t="s">
        <v>6847</v>
      </c>
      <c r="B314">
        <v>21529</v>
      </c>
      <c r="C314" t="s">
        <v>49</v>
      </c>
      <c r="D314" t="s">
        <v>2602</v>
      </c>
      <c r="E314" t="s">
        <v>2603</v>
      </c>
      <c r="F314" t="s">
        <v>200</v>
      </c>
      <c r="G314" t="s">
        <v>11</v>
      </c>
      <c r="H314">
        <v>680</v>
      </c>
      <c r="I314">
        <v>680</v>
      </c>
      <c r="J314" t="s">
        <v>12</v>
      </c>
      <c r="K314" t="s">
        <v>145</v>
      </c>
    </row>
    <row r="315" spans="1:11" hidden="1" outlineLevel="2">
      <c r="A315" t="s">
        <v>6847</v>
      </c>
      <c r="B315">
        <v>21530</v>
      </c>
      <c r="C315" t="s">
        <v>49</v>
      </c>
      <c r="D315" t="s">
        <v>2605</v>
      </c>
      <c r="E315" t="s">
        <v>2606</v>
      </c>
      <c r="F315" t="s">
        <v>200</v>
      </c>
      <c r="G315" t="s">
        <v>11</v>
      </c>
      <c r="H315">
        <v>680</v>
      </c>
      <c r="I315">
        <v>680</v>
      </c>
      <c r="J315" t="s">
        <v>12</v>
      </c>
      <c r="K315" t="s">
        <v>145</v>
      </c>
    </row>
    <row r="316" spans="1:11" hidden="1" outlineLevel="2">
      <c r="A316" t="s">
        <v>6847</v>
      </c>
      <c r="B316">
        <v>21536</v>
      </c>
      <c r="C316" t="s">
        <v>49</v>
      </c>
      <c r="D316" t="s">
        <v>2610</v>
      </c>
      <c r="E316" t="s">
        <v>2611</v>
      </c>
      <c r="F316" t="s">
        <v>38</v>
      </c>
      <c r="G316" t="s">
        <v>11</v>
      </c>
      <c r="H316">
        <v>40182.54</v>
      </c>
      <c r="I316">
        <v>40182.54</v>
      </c>
      <c r="J316" t="s">
        <v>12</v>
      </c>
      <c r="K316" t="s">
        <v>145</v>
      </c>
    </row>
    <row r="317" spans="1:11" hidden="1" outlineLevel="2">
      <c r="A317" t="s">
        <v>6847</v>
      </c>
      <c r="B317">
        <v>21990</v>
      </c>
      <c r="C317" t="s">
        <v>61</v>
      </c>
      <c r="D317" t="s">
        <v>2628</v>
      </c>
      <c r="E317" t="s">
        <v>2629</v>
      </c>
      <c r="F317" t="s">
        <v>1030</v>
      </c>
      <c r="G317" t="s">
        <v>11</v>
      </c>
      <c r="H317">
        <v>2790.01</v>
      </c>
      <c r="I317">
        <v>2790.01</v>
      </c>
      <c r="J317" t="s">
        <v>12</v>
      </c>
      <c r="K317" t="s">
        <v>145</v>
      </c>
    </row>
    <row r="318" spans="1:11" hidden="1" outlineLevel="2">
      <c r="A318" t="s">
        <v>6847</v>
      </c>
      <c r="B318">
        <v>22227</v>
      </c>
      <c r="C318" t="s">
        <v>49</v>
      </c>
      <c r="D318" t="s">
        <v>2639</v>
      </c>
      <c r="E318" t="s">
        <v>2640</v>
      </c>
      <c r="F318" t="s">
        <v>200</v>
      </c>
      <c r="G318" t="s">
        <v>11</v>
      </c>
      <c r="H318">
        <v>20</v>
      </c>
      <c r="I318">
        <v>20</v>
      </c>
      <c r="J318" t="s">
        <v>12</v>
      </c>
      <c r="K318" t="s">
        <v>145</v>
      </c>
    </row>
    <row r="319" spans="1:11" hidden="1" outlineLevel="2">
      <c r="A319" t="s">
        <v>6847</v>
      </c>
      <c r="B319">
        <v>22231</v>
      </c>
      <c r="C319" t="s">
        <v>49</v>
      </c>
      <c r="D319" t="s">
        <v>2645</v>
      </c>
      <c r="E319" t="s">
        <v>2646</v>
      </c>
      <c r="F319" t="s">
        <v>200</v>
      </c>
      <c r="G319" t="s">
        <v>11</v>
      </c>
      <c r="H319">
        <v>2112.0500000000002</v>
      </c>
      <c r="I319">
        <v>2112.0500000000002</v>
      </c>
      <c r="J319" t="s">
        <v>12</v>
      </c>
      <c r="K319" t="s">
        <v>145</v>
      </c>
    </row>
    <row r="320" spans="1:11" hidden="1" outlineLevel="2">
      <c r="A320" t="s">
        <v>6847</v>
      </c>
      <c r="B320">
        <v>22234</v>
      </c>
      <c r="C320" t="s">
        <v>49</v>
      </c>
      <c r="D320" t="s">
        <v>2647</v>
      </c>
      <c r="E320" t="s">
        <v>2648</v>
      </c>
      <c r="F320" t="s">
        <v>200</v>
      </c>
      <c r="G320" t="s">
        <v>11</v>
      </c>
      <c r="H320">
        <v>3572.47</v>
      </c>
      <c r="I320">
        <v>3572.47</v>
      </c>
      <c r="J320" t="s">
        <v>12</v>
      </c>
      <c r="K320" t="s">
        <v>145</v>
      </c>
    </row>
    <row r="321" spans="1:11" hidden="1" outlineLevel="2">
      <c r="A321" t="s">
        <v>6847</v>
      </c>
      <c r="B321">
        <v>22254</v>
      </c>
      <c r="C321" t="s">
        <v>2675</v>
      </c>
      <c r="D321" t="s">
        <v>2676</v>
      </c>
      <c r="E321" t="s">
        <v>2677</v>
      </c>
      <c r="F321" t="s">
        <v>200</v>
      </c>
      <c r="G321" t="s">
        <v>11</v>
      </c>
      <c r="H321">
        <v>1076</v>
      </c>
      <c r="I321">
        <v>1076</v>
      </c>
      <c r="J321" t="s">
        <v>12</v>
      </c>
      <c r="K321" t="s">
        <v>145</v>
      </c>
    </row>
    <row r="322" spans="1:11" hidden="1" outlineLevel="2">
      <c r="A322" t="s">
        <v>6847</v>
      </c>
      <c r="B322">
        <v>22255</v>
      </c>
      <c r="C322" t="s">
        <v>49</v>
      </c>
      <c r="D322" t="s">
        <v>2678</v>
      </c>
      <c r="E322" t="s">
        <v>2679</v>
      </c>
      <c r="F322" t="s">
        <v>200</v>
      </c>
      <c r="G322" t="s">
        <v>11</v>
      </c>
      <c r="H322">
        <v>0</v>
      </c>
      <c r="I322">
        <v>0</v>
      </c>
      <c r="J322" t="s">
        <v>12</v>
      </c>
      <c r="K322" t="s">
        <v>145</v>
      </c>
    </row>
    <row r="323" spans="1:11" hidden="1" outlineLevel="2">
      <c r="A323" t="s">
        <v>6847</v>
      </c>
      <c r="B323">
        <v>22258</v>
      </c>
      <c r="C323" t="s">
        <v>49</v>
      </c>
      <c r="D323" t="s">
        <v>2680</v>
      </c>
      <c r="E323" t="s">
        <v>2681</v>
      </c>
      <c r="F323" t="s">
        <v>200</v>
      </c>
      <c r="G323" t="s">
        <v>11</v>
      </c>
      <c r="H323">
        <v>818.25</v>
      </c>
      <c r="I323">
        <v>818.25</v>
      </c>
      <c r="J323" t="s">
        <v>12</v>
      </c>
      <c r="K323" t="s">
        <v>145</v>
      </c>
    </row>
    <row r="324" spans="1:11" hidden="1" outlineLevel="2">
      <c r="A324" t="s">
        <v>6847</v>
      </c>
      <c r="B324">
        <v>22261</v>
      </c>
      <c r="C324" t="s">
        <v>49</v>
      </c>
      <c r="D324" t="s">
        <v>2695</v>
      </c>
      <c r="E324" t="s">
        <v>2696</v>
      </c>
      <c r="F324" t="s">
        <v>200</v>
      </c>
      <c r="G324" t="s">
        <v>11</v>
      </c>
      <c r="H324">
        <v>0</v>
      </c>
      <c r="I324">
        <v>0</v>
      </c>
      <c r="J324" t="s">
        <v>12</v>
      </c>
      <c r="K324" t="s">
        <v>145</v>
      </c>
    </row>
    <row r="325" spans="1:11" hidden="1" outlineLevel="2">
      <c r="A325" t="s">
        <v>6847</v>
      </c>
      <c r="B325">
        <v>22262</v>
      </c>
      <c r="C325" t="s">
        <v>35</v>
      </c>
      <c r="D325" t="s">
        <v>2697</v>
      </c>
      <c r="E325" t="s">
        <v>2698</v>
      </c>
      <c r="F325" t="s">
        <v>200</v>
      </c>
      <c r="G325" t="s">
        <v>11</v>
      </c>
      <c r="H325">
        <v>126850.19</v>
      </c>
      <c r="I325">
        <v>126850.19</v>
      </c>
      <c r="J325" t="s">
        <v>12</v>
      </c>
      <c r="K325" t="s">
        <v>145</v>
      </c>
    </row>
    <row r="326" spans="1:11" hidden="1" outlineLevel="2">
      <c r="A326" t="s">
        <v>6847</v>
      </c>
      <c r="B326">
        <v>22263</v>
      </c>
      <c r="C326" t="s">
        <v>35</v>
      </c>
      <c r="D326" t="s">
        <v>2702</v>
      </c>
      <c r="E326" t="s">
        <v>2703</v>
      </c>
      <c r="F326" t="s">
        <v>200</v>
      </c>
      <c r="G326" t="s">
        <v>11</v>
      </c>
      <c r="H326">
        <v>5473</v>
      </c>
      <c r="I326">
        <v>5473</v>
      </c>
      <c r="J326" t="s">
        <v>12</v>
      </c>
      <c r="K326" t="s">
        <v>145</v>
      </c>
    </row>
    <row r="327" spans="1:11" hidden="1" outlineLevel="2">
      <c r="A327" t="s">
        <v>6847</v>
      </c>
      <c r="B327">
        <v>22264</v>
      </c>
      <c r="C327" t="s">
        <v>49</v>
      </c>
      <c r="D327" t="s">
        <v>2704</v>
      </c>
      <c r="E327" t="s">
        <v>2705</v>
      </c>
      <c r="F327" t="s">
        <v>200</v>
      </c>
      <c r="G327" t="s">
        <v>11</v>
      </c>
      <c r="H327">
        <v>90</v>
      </c>
      <c r="I327">
        <v>90</v>
      </c>
      <c r="J327" t="s">
        <v>12</v>
      </c>
      <c r="K327" t="s">
        <v>145</v>
      </c>
    </row>
    <row r="328" spans="1:11" hidden="1" outlineLevel="2">
      <c r="A328" t="s">
        <v>6847</v>
      </c>
      <c r="B328">
        <v>22266</v>
      </c>
      <c r="C328" t="s">
        <v>49</v>
      </c>
      <c r="D328" t="s">
        <v>2710</v>
      </c>
      <c r="E328" t="s">
        <v>2711</v>
      </c>
      <c r="F328" t="s">
        <v>200</v>
      </c>
      <c r="G328" t="s">
        <v>11</v>
      </c>
      <c r="H328">
        <v>0</v>
      </c>
      <c r="I328">
        <v>0</v>
      </c>
      <c r="J328" t="s">
        <v>12</v>
      </c>
      <c r="K328" t="s">
        <v>145</v>
      </c>
    </row>
    <row r="329" spans="1:11" hidden="1" outlineLevel="2">
      <c r="A329" t="s">
        <v>6847</v>
      </c>
      <c r="B329">
        <v>22267</v>
      </c>
      <c r="C329" t="s">
        <v>49</v>
      </c>
      <c r="D329" t="s">
        <v>2712</v>
      </c>
      <c r="E329" t="s">
        <v>2713</v>
      </c>
      <c r="F329" t="s">
        <v>200</v>
      </c>
      <c r="G329" t="s">
        <v>11</v>
      </c>
      <c r="H329">
        <v>0</v>
      </c>
      <c r="I329">
        <v>0</v>
      </c>
      <c r="J329" t="s">
        <v>12</v>
      </c>
      <c r="K329" t="s">
        <v>145</v>
      </c>
    </row>
    <row r="330" spans="1:11" hidden="1" outlineLevel="2">
      <c r="A330" t="s">
        <v>6847</v>
      </c>
      <c r="B330">
        <v>22268</v>
      </c>
      <c r="C330" t="s">
        <v>49</v>
      </c>
      <c r="D330" t="s">
        <v>2714</v>
      </c>
      <c r="E330" t="s">
        <v>2715</v>
      </c>
      <c r="F330" t="s">
        <v>200</v>
      </c>
      <c r="G330" t="s">
        <v>11</v>
      </c>
      <c r="H330">
        <v>0</v>
      </c>
      <c r="I330">
        <v>0</v>
      </c>
      <c r="J330" t="s">
        <v>12</v>
      </c>
      <c r="K330" t="s">
        <v>145</v>
      </c>
    </row>
    <row r="331" spans="1:11" hidden="1" outlineLevel="2">
      <c r="A331" t="s">
        <v>6847</v>
      </c>
      <c r="B331">
        <v>22269</v>
      </c>
      <c r="C331" t="s">
        <v>49</v>
      </c>
      <c r="D331" t="s">
        <v>2716</v>
      </c>
      <c r="E331" t="s">
        <v>2717</v>
      </c>
      <c r="F331" t="s">
        <v>200</v>
      </c>
      <c r="G331" t="s">
        <v>11</v>
      </c>
      <c r="H331">
        <v>0</v>
      </c>
      <c r="I331">
        <v>0</v>
      </c>
      <c r="J331" t="s">
        <v>12</v>
      </c>
      <c r="K331" t="s">
        <v>145</v>
      </c>
    </row>
    <row r="332" spans="1:11" hidden="1" outlineLevel="2">
      <c r="A332" t="s">
        <v>6847</v>
      </c>
      <c r="B332">
        <v>22270</v>
      </c>
      <c r="C332" t="s">
        <v>49</v>
      </c>
      <c r="D332" t="s">
        <v>2718</v>
      </c>
      <c r="E332" t="s">
        <v>2719</v>
      </c>
      <c r="F332" t="s">
        <v>200</v>
      </c>
      <c r="G332" t="s">
        <v>11</v>
      </c>
      <c r="H332">
        <v>0</v>
      </c>
      <c r="I332">
        <v>0</v>
      </c>
      <c r="J332" t="s">
        <v>12</v>
      </c>
      <c r="K332" t="s">
        <v>145</v>
      </c>
    </row>
    <row r="333" spans="1:11" hidden="1" outlineLevel="2">
      <c r="A333" t="s">
        <v>6847</v>
      </c>
      <c r="B333">
        <v>22271</v>
      </c>
      <c r="C333" t="s">
        <v>49</v>
      </c>
      <c r="D333" t="s">
        <v>2720</v>
      </c>
      <c r="E333" t="s">
        <v>2721</v>
      </c>
      <c r="F333" t="s">
        <v>200</v>
      </c>
      <c r="G333" t="s">
        <v>11</v>
      </c>
      <c r="H333">
        <v>0</v>
      </c>
      <c r="I333">
        <v>0</v>
      </c>
      <c r="J333" t="s">
        <v>12</v>
      </c>
      <c r="K333" t="s">
        <v>145</v>
      </c>
    </row>
    <row r="334" spans="1:11" hidden="1" outlineLevel="2">
      <c r="A334" t="s">
        <v>6847</v>
      </c>
      <c r="B334">
        <v>22272</v>
      </c>
      <c r="C334" t="s">
        <v>49</v>
      </c>
      <c r="D334" t="s">
        <v>2722</v>
      </c>
      <c r="E334" t="s">
        <v>2723</v>
      </c>
      <c r="F334" t="s">
        <v>200</v>
      </c>
      <c r="G334" t="s">
        <v>11</v>
      </c>
      <c r="H334">
        <v>0</v>
      </c>
      <c r="I334">
        <v>0</v>
      </c>
      <c r="J334" t="s">
        <v>12</v>
      </c>
      <c r="K334" t="s">
        <v>145</v>
      </c>
    </row>
    <row r="335" spans="1:11" hidden="1" outlineLevel="2">
      <c r="A335" t="s">
        <v>6847</v>
      </c>
      <c r="B335">
        <v>22273</v>
      </c>
      <c r="C335" t="s">
        <v>49</v>
      </c>
      <c r="D335" t="s">
        <v>2724</v>
      </c>
      <c r="E335" t="s">
        <v>2725</v>
      </c>
      <c r="F335" t="s">
        <v>200</v>
      </c>
      <c r="G335" t="s">
        <v>11</v>
      </c>
      <c r="H335">
        <v>0</v>
      </c>
      <c r="I335">
        <v>0</v>
      </c>
      <c r="J335" t="s">
        <v>12</v>
      </c>
      <c r="K335" t="s">
        <v>145</v>
      </c>
    </row>
    <row r="336" spans="1:11" hidden="1" outlineLevel="2">
      <c r="A336" t="s">
        <v>6847</v>
      </c>
      <c r="B336">
        <v>22274</v>
      </c>
      <c r="C336" t="s">
        <v>49</v>
      </c>
      <c r="D336" t="s">
        <v>2726</v>
      </c>
      <c r="E336" t="s">
        <v>2727</v>
      </c>
      <c r="F336" t="s">
        <v>200</v>
      </c>
      <c r="G336" t="s">
        <v>11</v>
      </c>
      <c r="H336">
        <v>0</v>
      </c>
      <c r="I336">
        <v>0</v>
      </c>
      <c r="J336" t="s">
        <v>12</v>
      </c>
      <c r="K336" t="s">
        <v>145</v>
      </c>
    </row>
    <row r="337" spans="1:11" hidden="1" outlineLevel="2">
      <c r="A337" t="s">
        <v>6847</v>
      </c>
      <c r="B337">
        <v>22275</v>
      </c>
      <c r="C337" t="s">
        <v>49</v>
      </c>
      <c r="D337" t="s">
        <v>2728</v>
      </c>
      <c r="E337" t="s">
        <v>2729</v>
      </c>
      <c r="F337" t="s">
        <v>200</v>
      </c>
      <c r="G337" t="s">
        <v>11</v>
      </c>
      <c r="H337">
        <v>0</v>
      </c>
      <c r="I337">
        <v>0</v>
      </c>
      <c r="J337" t="s">
        <v>12</v>
      </c>
      <c r="K337" t="s">
        <v>145</v>
      </c>
    </row>
    <row r="338" spans="1:11" hidden="1" outlineLevel="2">
      <c r="A338" t="s">
        <v>6847</v>
      </c>
      <c r="B338">
        <v>22276</v>
      </c>
      <c r="C338" t="s">
        <v>49</v>
      </c>
      <c r="D338" t="s">
        <v>2730</v>
      </c>
      <c r="E338" t="s">
        <v>2731</v>
      </c>
      <c r="F338" t="s">
        <v>200</v>
      </c>
      <c r="G338" t="s">
        <v>11</v>
      </c>
      <c r="H338">
        <v>0</v>
      </c>
      <c r="I338">
        <v>0</v>
      </c>
      <c r="J338" t="s">
        <v>12</v>
      </c>
      <c r="K338" t="s">
        <v>145</v>
      </c>
    </row>
    <row r="339" spans="1:11" hidden="1" outlineLevel="2">
      <c r="A339" t="s">
        <v>6847</v>
      </c>
      <c r="B339">
        <v>22277</v>
      </c>
      <c r="C339" t="s">
        <v>49</v>
      </c>
      <c r="D339" t="s">
        <v>2732</v>
      </c>
      <c r="E339" t="s">
        <v>2733</v>
      </c>
      <c r="F339" t="s">
        <v>200</v>
      </c>
      <c r="G339" t="s">
        <v>11</v>
      </c>
      <c r="H339">
        <v>0</v>
      </c>
      <c r="I339">
        <v>0</v>
      </c>
      <c r="J339" t="s">
        <v>12</v>
      </c>
      <c r="K339" t="s">
        <v>145</v>
      </c>
    </row>
    <row r="340" spans="1:11" hidden="1" outlineLevel="2">
      <c r="A340" t="s">
        <v>6847</v>
      </c>
      <c r="B340">
        <v>22301</v>
      </c>
      <c r="C340" t="s">
        <v>61</v>
      </c>
      <c r="D340" t="s">
        <v>2740</v>
      </c>
      <c r="E340" t="s">
        <v>2741</v>
      </c>
      <c r="F340" t="s">
        <v>200</v>
      </c>
      <c r="G340" t="s">
        <v>11</v>
      </c>
      <c r="H340">
        <v>0</v>
      </c>
      <c r="I340">
        <v>0</v>
      </c>
      <c r="J340" t="s">
        <v>12</v>
      </c>
      <c r="K340" t="s">
        <v>145</v>
      </c>
    </row>
    <row r="341" spans="1:11" hidden="1" outlineLevel="2">
      <c r="A341" t="s">
        <v>6847</v>
      </c>
      <c r="B341">
        <v>22590</v>
      </c>
      <c r="C341" t="s">
        <v>61</v>
      </c>
      <c r="D341" t="s">
        <v>2742</v>
      </c>
      <c r="E341" t="s">
        <v>2743</v>
      </c>
      <c r="F341" t="s">
        <v>1030</v>
      </c>
      <c r="G341" t="s">
        <v>11</v>
      </c>
      <c r="H341">
        <v>2790</v>
      </c>
      <c r="I341">
        <v>2790</v>
      </c>
      <c r="J341" t="s">
        <v>12</v>
      </c>
      <c r="K341" t="s">
        <v>145</v>
      </c>
    </row>
    <row r="342" spans="1:11" hidden="1" outlineLevel="2">
      <c r="A342" t="s">
        <v>6847</v>
      </c>
      <c r="B342">
        <v>22660</v>
      </c>
      <c r="C342" t="s">
        <v>61</v>
      </c>
      <c r="D342" t="s">
        <v>2768</v>
      </c>
      <c r="E342" t="s">
        <v>2769</v>
      </c>
      <c r="F342" t="s">
        <v>200</v>
      </c>
      <c r="G342" t="s">
        <v>11</v>
      </c>
      <c r="H342">
        <v>0</v>
      </c>
      <c r="I342">
        <v>0</v>
      </c>
      <c r="J342" t="s">
        <v>12</v>
      </c>
      <c r="K342" t="s">
        <v>145</v>
      </c>
    </row>
    <row r="343" spans="1:11" hidden="1" outlineLevel="2">
      <c r="A343" t="s">
        <v>6847</v>
      </c>
      <c r="B343">
        <v>22871</v>
      </c>
      <c r="C343" t="s">
        <v>61</v>
      </c>
      <c r="D343" t="s">
        <v>2779</v>
      </c>
      <c r="E343" t="s">
        <v>2780</v>
      </c>
      <c r="F343" t="s">
        <v>200</v>
      </c>
      <c r="G343" t="s">
        <v>11</v>
      </c>
      <c r="H343">
        <v>0</v>
      </c>
      <c r="I343">
        <v>0</v>
      </c>
      <c r="J343" t="s">
        <v>12</v>
      </c>
      <c r="K343" t="s">
        <v>145</v>
      </c>
    </row>
    <row r="344" spans="1:11" hidden="1" outlineLevel="2">
      <c r="A344" t="s">
        <v>6847</v>
      </c>
      <c r="B344">
        <v>22943</v>
      </c>
      <c r="C344" t="s">
        <v>61</v>
      </c>
      <c r="D344" t="s">
        <v>2783</v>
      </c>
      <c r="E344" t="s">
        <v>2784</v>
      </c>
      <c r="F344" t="s">
        <v>200</v>
      </c>
      <c r="G344" t="s">
        <v>11</v>
      </c>
      <c r="H344">
        <v>10</v>
      </c>
      <c r="I344">
        <v>10</v>
      </c>
      <c r="J344" t="s">
        <v>12</v>
      </c>
      <c r="K344" t="s">
        <v>145</v>
      </c>
    </row>
    <row r="345" spans="1:11" hidden="1" outlineLevel="2">
      <c r="A345" t="s">
        <v>6847</v>
      </c>
      <c r="B345">
        <v>23190</v>
      </c>
      <c r="C345" t="s">
        <v>61</v>
      </c>
      <c r="D345" t="s">
        <v>2785</v>
      </c>
      <c r="E345" t="s">
        <v>2786</v>
      </c>
      <c r="F345" t="s">
        <v>67</v>
      </c>
      <c r="G345" t="s">
        <v>14</v>
      </c>
      <c r="H345">
        <v>56032.95</v>
      </c>
      <c r="I345">
        <v>39715.18</v>
      </c>
      <c r="J345" t="s">
        <v>68</v>
      </c>
      <c r="K345" t="s">
        <v>145</v>
      </c>
    </row>
    <row r="346" spans="1:11" hidden="1" outlineLevel="2">
      <c r="A346" t="s">
        <v>6847</v>
      </c>
      <c r="B346">
        <v>23279</v>
      </c>
      <c r="C346" t="s">
        <v>1918</v>
      </c>
      <c r="D346" t="s">
        <v>2796</v>
      </c>
      <c r="E346" t="s">
        <v>2797</v>
      </c>
      <c r="F346" t="s">
        <v>200</v>
      </c>
      <c r="G346" t="s">
        <v>11</v>
      </c>
      <c r="H346">
        <v>31017.51</v>
      </c>
      <c r="I346">
        <v>31017.51</v>
      </c>
      <c r="J346" t="s">
        <v>12</v>
      </c>
      <c r="K346" t="s">
        <v>145</v>
      </c>
    </row>
    <row r="347" spans="1:11" hidden="1" outlineLevel="2">
      <c r="A347" t="s">
        <v>6847</v>
      </c>
      <c r="B347">
        <v>23292</v>
      </c>
      <c r="C347" t="s">
        <v>1918</v>
      </c>
      <c r="D347" t="s">
        <v>2816</v>
      </c>
      <c r="E347" t="s">
        <v>2817</v>
      </c>
      <c r="F347" t="s">
        <v>200</v>
      </c>
      <c r="G347" t="s">
        <v>11</v>
      </c>
      <c r="H347">
        <v>0</v>
      </c>
      <c r="I347">
        <v>0</v>
      </c>
      <c r="J347" t="s">
        <v>12</v>
      </c>
      <c r="K347" t="s">
        <v>145</v>
      </c>
    </row>
    <row r="348" spans="1:11" hidden="1" outlineLevel="2">
      <c r="A348" t="s">
        <v>6847</v>
      </c>
      <c r="B348">
        <v>23293</v>
      </c>
      <c r="C348" t="s">
        <v>1918</v>
      </c>
      <c r="D348" t="s">
        <v>2831</v>
      </c>
      <c r="E348" t="s">
        <v>2832</v>
      </c>
      <c r="F348" t="s">
        <v>200</v>
      </c>
      <c r="G348" t="s">
        <v>11</v>
      </c>
      <c r="H348">
        <v>30389.33</v>
      </c>
      <c r="I348">
        <v>30389.33</v>
      </c>
      <c r="J348" t="s">
        <v>12</v>
      </c>
      <c r="K348" t="s">
        <v>145</v>
      </c>
    </row>
    <row r="349" spans="1:11" hidden="1" outlineLevel="2">
      <c r="A349" t="s">
        <v>6847</v>
      </c>
      <c r="B349">
        <v>23294</v>
      </c>
      <c r="C349" t="s">
        <v>1918</v>
      </c>
      <c r="D349" t="s">
        <v>2836</v>
      </c>
      <c r="E349" t="s">
        <v>2837</v>
      </c>
      <c r="F349" t="s">
        <v>200</v>
      </c>
      <c r="G349" t="s">
        <v>11</v>
      </c>
      <c r="H349">
        <v>7.06</v>
      </c>
      <c r="I349">
        <v>7.06</v>
      </c>
      <c r="J349" t="s">
        <v>12</v>
      </c>
      <c r="K349" t="s">
        <v>145</v>
      </c>
    </row>
    <row r="350" spans="1:11" hidden="1" outlineLevel="2">
      <c r="A350" t="s">
        <v>6847</v>
      </c>
      <c r="B350">
        <v>23295</v>
      </c>
      <c r="C350" t="s">
        <v>1918</v>
      </c>
      <c r="D350" t="s">
        <v>2841</v>
      </c>
      <c r="E350" t="s">
        <v>2842</v>
      </c>
      <c r="F350" t="s">
        <v>200</v>
      </c>
      <c r="G350" t="s">
        <v>11</v>
      </c>
      <c r="H350">
        <v>2.17</v>
      </c>
      <c r="I350">
        <v>2.17</v>
      </c>
      <c r="J350" t="s">
        <v>12</v>
      </c>
      <c r="K350" t="s">
        <v>145</v>
      </c>
    </row>
    <row r="351" spans="1:11" hidden="1" outlineLevel="2">
      <c r="A351" t="s">
        <v>6847</v>
      </c>
      <c r="B351">
        <v>23297</v>
      </c>
      <c r="C351" t="s">
        <v>1918</v>
      </c>
      <c r="D351" t="s">
        <v>2849</v>
      </c>
      <c r="E351" t="s">
        <v>2850</v>
      </c>
      <c r="F351" t="s">
        <v>200</v>
      </c>
      <c r="G351" t="s">
        <v>11</v>
      </c>
      <c r="H351">
        <v>8923.5300000000007</v>
      </c>
      <c r="I351">
        <v>8923.5300000000007</v>
      </c>
      <c r="J351" t="s">
        <v>12</v>
      </c>
      <c r="K351" t="s">
        <v>145</v>
      </c>
    </row>
    <row r="352" spans="1:11" hidden="1" outlineLevel="2">
      <c r="A352" t="s">
        <v>6847</v>
      </c>
      <c r="B352">
        <v>23298</v>
      </c>
      <c r="C352" t="s">
        <v>49</v>
      </c>
      <c r="D352" t="s">
        <v>2855</v>
      </c>
      <c r="E352" t="s">
        <v>2856</v>
      </c>
      <c r="F352" t="s">
        <v>200</v>
      </c>
      <c r="G352" t="s">
        <v>11</v>
      </c>
      <c r="H352">
        <v>0</v>
      </c>
      <c r="I352">
        <v>0</v>
      </c>
      <c r="J352" t="s">
        <v>12</v>
      </c>
      <c r="K352" t="s">
        <v>145</v>
      </c>
    </row>
    <row r="353" spans="1:11" hidden="1" outlineLevel="2">
      <c r="A353" t="s">
        <v>6847</v>
      </c>
      <c r="B353">
        <v>23301</v>
      </c>
      <c r="C353" t="s">
        <v>49</v>
      </c>
      <c r="D353" t="s">
        <v>2863</v>
      </c>
      <c r="E353" t="s">
        <v>2864</v>
      </c>
      <c r="F353" t="s">
        <v>200</v>
      </c>
      <c r="G353" t="s">
        <v>11</v>
      </c>
      <c r="H353">
        <v>4363.04</v>
      </c>
      <c r="I353">
        <v>4363.04</v>
      </c>
      <c r="J353" t="s">
        <v>12</v>
      </c>
      <c r="K353" t="s">
        <v>145</v>
      </c>
    </row>
    <row r="354" spans="1:11" hidden="1" outlineLevel="2">
      <c r="A354" t="s">
        <v>6847</v>
      </c>
      <c r="B354">
        <v>23302</v>
      </c>
      <c r="C354" t="s">
        <v>1918</v>
      </c>
      <c r="D354" t="s">
        <v>2865</v>
      </c>
      <c r="E354" t="s">
        <v>2866</v>
      </c>
      <c r="F354" t="s">
        <v>200</v>
      </c>
      <c r="G354" t="s">
        <v>11</v>
      </c>
      <c r="H354">
        <v>566582.48</v>
      </c>
      <c r="I354">
        <v>566582.48</v>
      </c>
      <c r="J354" t="s">
        <v>12</v>
      </c>
      <c r="K354" t="s">
        <v>145</v>
      </c>
    </row>
    <row r="355" spans="1:11" hidden="1" outlineLevel="2">
      <c r="A355" t="s">
        <v>6847</v>
      </c>
      <c r="B355">
        <v>23303</v>
      </c>
      <c r="C355" t="s">
        <v>1918</v>
      </c>
      <c r="D355" t="s">
        <v>2870</v>
      </c>
      <c r="E355" t="s">
        <v>2871</v>
      </c>
      <c r="F355" t="s">
        <v>200</v>
      </c>
      <c r="G355" t="s">
        <v>11</v>
      </c>
      <c r="H355">
        <v>2.08</v>
      </c>
      <c r="I355">
        <v>2.08</v>
      </c>
      <c r="J355" t="s">
        <v>12</v>
      </c>
      <c r="K355" t="s">
        <v>145</v>
      </c>
    </row>
    <row r="356" spans="1:11" hidden="1" outlineLevel="2">
      <c r="A356" t="s">
        <v>6847</v>
      </c>
      <c r="B356">
        <v>23304</v>
      </c>
      <c r="C356" t="s">
        <v>1918</v>
      </c>
      <c r="D356" t="s">
        <v>2875</v>
      </c>
      <c r="E356" t="s">
        <v>2876</v>
      </c>
      <c r="F356" t="s">
        <v>200</v>
      </c>
      <c r="G356" t="s">
        <v>11</v>
      </c>
      <c r="H356">
        <v>16707.099999999999</v>
      </c>
      <c r="I356">
        <v>16707.099999999999</v>
      </c>
      <c r="J356" t="s">
        <v>12</v>
      </c>
      <c r="K356" t="s">
        <v>145</v>
      </c>
    </row>
    <row r="357" spans="1:11" hidden="1" outlineLevel="2">
      <c r="A357" t="s">
        <v>6847</v>
      </c>
      <c r="B357">
        <v>23306</v>
      </c>
      <c r="C357" t="s">
        <v>61</v>
      </c>
      <c r="D357" t="s">
        <v>2885</v>
      </c>
      <c r="E357" t="s">
        <v>2886</v>
      </c>
      <c r="F357" t="s">
        <v>200</v>
      </c>
      <c r="G357" t="s">
        <v>11</v>
      </c>
      <c r="H357">
        <v>0</v>
      </c>
      <c r="I357">
        <v>0</v>
      </c>
      <c r="J357" t="s">
        <v>12</v>
      </c>
      <c r="K357" t="s">
        <v>145</v>
      </c>
    </row>
    <row r="358" spans="1:11" hidden="1" outlineLevel="2">
      <c r="A358" t="s">
        <v>6847</v>
      </c>
      <c r="B358">
        <v>23307</v>
      </c>
      <c r="C358" t="s">
        <v>61</v>
      </c>
      <c r="D358" t="s">
        <v>2887</v>
      </c>
      <c r="E358" t="s">
        <v>2888</v>
      </c>
      <c r="F358" t="s">
        <v>200</v>
      </c>
      <c r="G358" t="s">
        <v>11</v>
      </c>
      <c r="H358">
        <v>0</v>
      </c>
      <c r="I358">
        <v>0</v>
      </c>
      <c r="J358" t="s">
        <v>12</v>
      </c>
      <c r="K358" t="s">
        <v>145</v>
      </c>
    </row>
    <row r="359" spans="1:11" hidden="1" outlineLevel="2">
      <c r="A359" t="s">
        <v>6847</v>
      </c>
      <c r="B359">
        <v>23308</v>
      </c>
      <c r="C359" t="s">
        <v>61</v>
      </c>
      <c r="D359" t="s">
        <v>2889</v>
      </c>
      <c r="E359" t="s">
        <v>2890</v>
      </c>
      <c r="F359" t="s">
        <v>200</v>
      </c>
      <c r="G359" t="s">
        <v>11</v>
      </c>
      <c r="H359">
        <v>0</v>
      </c>
      <c r="I359">
        <v>0</v>
      </c>
      <c r="J359" t="s">
        <v>12</v>
      </c>
      <c r="K359" t="s">
        <v>145</v>
      </c>
    </row>
    <row r="360" spans="1:11" hidden="1" outlineLevel="2">
      <c r="A360" t="s">
        <v>6847</v>
      </c>
      <c r="B360">
        <v>23309</v>
      </c>
      <c r="C360" t="s">
        <v>61</v>
      </c>
      <c r="D360" t="s">
        <v>2891</v>
      </c>
      <c r="E360" t="s">
        <v>2892</v>
      </c>
      <c r="F360" t="s">
        <v>200</v>
      </c>
      <c r="G360" t="s">
        <v>11</v>
      </c>
      <c r="H360">
        <v>0</v>
      </c>
      <c r="I360">
        <v>0</v>
      </c>
      <c r="J360" t="s">
        <v>12</v>
      </c>
      <c r="K360" t="s">
        <v>145</v>
      </c>
    </row>
    <row r="361" spans="1:11" hidden="1" outlineLevel="2">
      <c r="A361" t="s">
        <v>6847</v>
      </c>
      <c r="B361">
        <v>23310</v>
      </c>
      <c r="C361" t="s">
        <v>61</v>
      </c>
      <c r="D361" t="s">
        <v>2893</v>
      </c>
      <c r="E361" t="s">
        <v>2894</v>
      </c>
      <c r="F361" t="s">
        <v>200</v>
      </c>
      <c r="G361" t="s">
        <v>11</v>
      </c>
      <c r="H361">
        <v>0</v>
      </c>
      <c r="I361">
        <v>0</v>
      </c>
      <c r="J361" t="s">
        <v>12</v>
      </c>
      <c r="K361" t="s">
        <v>145</v>
      </c>
    </row>
    <row r="362" spans="1:11" hidden="1" outlineLevel="2">
      <c r="A362" t="s">
        <v>6847</v>
      </c>
      <c r="B362">
        <v>23311</v>
      </c>
      <c r="C362" t="s">
        <v>49</v>
      </c>
      <c r="D362" t="s">
        <v>2895</v>
      </c>
      <c r="E362" t="s">
        <v>2896</v>
      </c>
      <c r="F362" t="s">
        <v>200</v>
      </c>
      <c r="G362" t="s">
        <v>11</v>
      </c>
      <c r="H362">
        <v>0</v>
      </c>
      <c r="I362">
        <v>0</v>
      </c>
      <c r="J362" t="s">
        <v>12</v>
      </c>
      <c r="K362" t="s">
        <v>145</v>
      </c>
    </row>
    <row r="363" spans="1:11" hidden="1" outlineLevel="2">
      <c r="A363" t="s">
        <v>6847</v>
      </c>
      <c r="B363">
        <v>23312</v>
      </c>
      <c r="C363" t="s">
        <v>49</v>
      </c>
      <c r="D363" t="s">
        <v>2897</v>
      </c>
      <c r="E363" t="s">
        <v>2898</v>
      </c>
      <c r="F363" t="s">
        <v>200</v>
      </c>
      <c r="G363" t="s">
        <v>11</v>
      </c>
      <c r="H363">
        <v>411.25</v>
      </c>
      <c r="I363">
        <v>411.25</v>
      </c>
      <c r="J363" t="s">
        <v>12</v>
      </c>
      <c r="K363" t="s">
        <v>145</v>
      </c>
    </row>
    <row r="364" spans="1:11" hidden="1" outlineLevel="2">
      <c r="A364" t="s">
        <v>6847</v>
      </c>
      <c r="B364">
        <v>23313</v>
      </c>
      <c r="C364" t="s">
        <v>49</v>
      </c>
      <c r="D364" t="s">
        <v>2899</v>
      </c>
      <c r="E364" t="s">
        <v>2900</v>
      </c>
      <c r="F364" t="s">
        <v>200</v>
      </c>
      <c r="G364" t="s">
        <v>11</v>
      </c>
      <c r="H364">
        <v>0</v>
      </c>
      <c r="I364">
        <v>0</v>
      </c>
      <c r="J364" t="s">
        <v>12</v>
      </c>
      <c r="K364" t="s">
        <v>145</v>
      </c>
    </row>
    <row r="365" spans="1:11" hidden="1" outlineLevel="2">
      <c r="A365" t="s">
        <v>6847</v>
      </c>
      <c r="B365">
        <v>23315</v>
      </c>
      <c r="C365" t="s">
        <v>49</v>
      </c>
      <c r="D365" t="s">
        <v>2901</v>
      </c>
      <c r="E365" t="s">
        <v>2902</v>
      </c>
      <c r="F365" t="s">
        <v>213</v>
      </c>
      <c r="G365" t="s">
        <v>11</v>
      </c>
      <c r="H365">
        <v>150</v>
      </c>
      <c r="I365">
        <v>150</v>
      </c>
      <c r="J365" t="s">
        <v>54</v>
      </c>
      <c r="K365" t="s">
        <v>145</v>
      </c>
    </row>
    <row r="366" spans="1:11" hidden="1" outlineLevel="2">
      <c r="A366" t="s">
        <v>6847</v>
      </c>
      <c r="B366">
        <v>23317</v>
      </c>
      <c r="C366" t="s">
        <v>61</v>
      </c>
      <c r="D366" t="s">
        <v>2903</v>
      </c>
      <c r="E366" t="s">
        <v>2904</v>
      </c>
      <c r="F366" t="s">
        <v>200</v>
      </c>
      <c r="G366" t="s">
        <v>11</v>
      </c>
      <c r="H366">
        <v>157.33000000000001</v>
      </c>
      <c r="I366">
        <v>157.33000000000001</v>
      </c>
      <c r="J366" t="s">
        <v>12</v>
      </c>
      <c r="K366" t="s">
        <v>145</v>
      </c>
    </row>
    <row r="367" spans="1:11" hidden="1" outlineLevel="2">
      <c r="A367" t="s">
        <v>6847</v>
      </c>
      <c r="B367">
        <v>23319</v>
      </c>
      <c r="C367" t="s">
        <v>61</v>
      </c>
      <c r="D367" t="s">
        <v>2905</v>
      </c>
      <c r="E367" t="s">
        <v>2906</v>
      </c>
      <c r="F367" t="s">
        <v>200</v>
      </c>
      <c r="G367" t="s">
        <v>11</v>
      </c>
      <c r="H367">
        <v>451.67</v>
      </c>
      <c r="I367">
        <v>451.67</v>
      </c>
      <c r="J367" t="s">
        <v>12</v>
      </c>
      <c r="K367" t="s">
        <v>145</v>
      </c>
    </row>
    <row r="368" spans="1:11" hidden="1" outlineLevel="2">
      <c r="A368" t="s">
        <v>6847</v>
      </c>
      <c r="B368">
        <v>23320</v>
      </c>
      <c r="C368" t="s">
        <v>61</v>
      </c>
      <c r="D368" t="s">
        <v>2907</v>
      </c>
      <c r="E368" t="s">
        <v>2908</v>
      </c>
      <c r="F368" t="s">
        <v>200</v>
      </c>
      <c r="G368" t="s">
        <v>11</v>
      </c>
      <c r="H368">
        <v>36.479999999999997</v>
      </c>
      <c r="I368">
        <v>36.479999999999997</v>
      </c>
      <c r="J368" t="s">
        <v>12</v>
      </c>
      <c r="K368" t="s">
        <v>145</v>
      </c>
    </row>
    <row r="369" spans="1:11" hidden="1" outlineLevel="2">
      <c r="A369" t="s">
        <v>6847</v>
      </c>
      <c r="B369">
        <v>23323</v>
      </c>
      <c r="C369" t="s">
        <v>49</v>
      </c>
      <c r="D369" t="s">
        <v>2909</v>
      </c>
      <c r="E369" t="s">
        <v>2910</v>
      </c>
      <c r="F369" t="s">
        <v>2911</v>
      </c>
      <c r="G369" t="s">
        <v>11</v>
      </c>
      <c r="H369">
        <v>379</v>
      </c>
      <c r="I369">
        <v>379</v>
      </c>
      <c r="J369" t="s">
        <v>54</v>
      </c>
      <c r="K369" t="s">
        <v>145</v>
      </c>
    </row>
    <row r="370" spans="1:11" hidden="1" outlineLevel="2">
      <c r="A370" t="s">
        <v>6847</v>
      </c>
      <c r="B370">
        <v>23324</v>
      </c>
      <c r="C370" t="s">
        <v>49</v>
      </c>
      <c r="D370" t="s">
        <v>2912</v>
      </c>
      <c r="E370" t="s">
        <v>2913</v>
      </c>
      <c r="F370" t="s">
        <v>819</v>
      </c>
      <c r="G370" t="s">
        <v>11</v>
      </c>
      <c r="H370">
        <v>0</v>
      </c>
      <c r="I370">
        <v>0</v>
      </c>
      <c r="J370" t="s">
        <v>54</v>
      </c>
      <c r="K370" t="s">
        <v>145</v>
      </c>
    </row>
    <row r="371" spans="1:11" hidden="1" outlineLevel="2">
      <c r="A371" t="s">
        <v>6847</v>
      </c>
      <c r="B371">
        <v>23325</v>
      </c>
      <c r="C371" t="s">
        <v>49</v>
      </c>
      <c r="D371" t="s">
        <v>2915</v>
      </c>
      <c r="E371" t="s">
        <v>2916</v>
      </c>
      <c r="F371" t="s">
        <v>2911</v>
      </c>
      <c r="G371" t="s">
        <v>11</v>
      </c>
      <c r="H371">
        <v>157.74</v>
      </c>
      <c r="I371">
        <v>157.74</v>
      </c>
      <c r="J371" t="s">
        <v>54</v>
      </c>
      <c r="K371" t="s">
        <v>145</v>
      </c>
    </row>
    <row r="372" spans="1:11" hidden="1" outlineLevel="2">
      <c r="A372" t="s">
        <v>6847</v>
      </c>
      <c r="B372">
        <v>23326</v>
      </c>
      <c r="C372" t="s">
        <v>49</v>
      </c>
      <c r="D372" t="s">
        <v>2917</v>
      </c>
      <c r="E372" t="s">
        <v>2918</v>
      </c>
      <c r="F372" t="s">
        <v>2911</v>
      </c>
      <c r="G372" t="s">
        <v>11</v>
      </c>
      <c r="H372">
        <v>0</v>
      </c>
      <c r="I372">
        <v>0</v>
      </c>
      <c r="J372" t="s">
        <v>54</v>
      </c>
      <c r="K372" t="s">
        <v>145</v>
      </c>
    </row>
    <row r="373" spans="1:11" hidden="1" outlineLevel="2">
      <c r="A373" t="s">
        <v>6847</v>
      </c>
      <c r="B373">
        <v>23327</v>
      </c>
      <c r="C373" t="s">
        <v>49</v>
      </c>
      <c r="D373" t="s">
        <v>2919</v>
      </c>
      <c r="E373" t="s">
        <v>2920</v>
      </c>
      <c r="F373" t="s">
        <v>200</v>
      </c>
      <c r="G373" t="s">
        <v>11</v>
      </c>
      <c r="H373">
        <v>630</v>
      </c>
      <c r="I373">
        <v>630</v>
      </c>
      <c r="J373" t="s">
        <v>12</v>
      </c>
      <c r="K373" t="s">
        <v>145</v>
      </c>
    </row>
    <row r="374" spans="1:11" hidden="1" outlineLevel="2">
      <c r="A374" t="s">
        <v>6847</v>
      </c>
      <c r="B374">
        <v>23328</v>
      </c>
      <c r="C374" t="s">
        <v>49</v>
      </c>
      <c r="D374" t="s">
        <v>2921</v>
      </c>
      <c r="E374" t="s">
        <v>2922</v>
      </c>
      <c r="F374" t="s">
        <v>2923</v>
      </c>
      <c r="G374" t="s">
        <v>11</v>
      </c>
      <c r="H374">
        <v>501.55</v>
      </c>
      <c r="I374">
        <v>501.55</v>
      </c>
      <c r="J374" t="s">
        <v>54</v>
      </c>
      <c r="K374" t="s">
        <v>145</v>
      </c>
    </row>
    <row r="375" spans="1:11" hidden="1" outlineLevel="2">
      <c r="A375" t="s">
        <v>6847</v>
      </c>
      <c r="B375">
        <v>23329</v>
      </c>
      <c r="C375" t="s">
        <v>49</v>
      </c>
      <c r="D375" t="s">
        <v>2924</v>
      </c>
      <c r="E375" t="s">
        <v>2925</v>
      </c>
      <c r="F375" t="s">
        <v>200</v>
      </c>
      <c r="G375" t="s">
        <v>11</v>
      </c>
      <c r="H375">
        <v>24.63</v>
      </c>
      <c r="I375">
        <v>24.63</v>
      </c>
      <c r="J375" t="s">
        <v>12</v>
      </c>
      <c r="K375" t="s">
        <v>145</v>
      </c>
    </row>
    <row r="376" spans="1:11" hidden="1" outlineLevel="2">
      <c r="A376" t="s">
        <v>6847</v>
      </c>
      <c r="B376">
        <v>23331</v>
      </c>
      <c r="C376" t="s">
        <v>49</v>
      </c>
      <c r="D376" t="s">
        <v>2926</v>
      </c>
      <c r="E376" t="s">
        <v>2927</v>
      </c>
      <c r="F376" t="s">
        <v>200</v>
      </c>
      <c r="G376" t="s">
        <v>11</v>
      </c>
      <c r="H376">
        <v>0</v>
      </c>
      <c r="I376">
        <v>0</v>
      </c>
      <c r="J376" t="s">
        <v>12</v>
      </c>
      <c r="K376" t="s">
        <v>145</v>
      </c>
    </row>
    <row r="377" spans="1:11" hidden="1" outlineLevel="2">
      <c r="A377" t="s">
        <v>6847</v>
      </c>
      <c r="B377">
        <v>23332</v>
      </c>
      <c r="C377" t="s">
        <v>49</v>
      </c>
      <c r="D377" t="s">
        <v>2928</v>
      </c>
      <c r="E377" t="s">
        <v>2929</v>
      </c>
      <c r="F377" t="s">
        <v>2923</v>
      </c>
      <c r="G377" t="s">
        <v>11</v>
      </c>
      <c r="H377">
        <v>413.02</v>
      </c>
      <c r="I377">
        <v>413.02</v>
      </c>
      <c r="J377" t="s">
        <v>12</v>
      </c>
      <c r="K377" t="s">
        <v>145</v>
      </c>
    </row>
    <row r="378" spans="1:11" hidden="1" outlineLevel="2">
      <c r="A378" t="s">
        <v>6847</v>
      </c>
      <c r="B378">
        <v>23333</v>
      </c>
      <c r="C378" t="s">
        <v>49</v>
      </c>
      <c r="D378" t="s">
        <v>2934</v>
      </c>
      <c r="E378" t="s">
        <v>2935</v>
      </c>
      <c r="F378" t="s">
        <v>819</v>
      </c>
      <c r="G378" t="s">
        <v>11</v>
      </c>
      <c r="H378">
        <v>0</v>
      </c>
      <c r="I378">
        <v>0</v>
      </c>
      <c r="J378" t="s">
        <v>54</v>
      </c>
      <c r="K378" t="s">
        <v>145</v>
      </c>
    </row>
    <row r="379" spans="1:11" hidden="1" outlineLevel="2">
      <c r="A379" t="s">
        <v>6847</v>
      </c>
      <c r="B379">
        <v>23334</v>
      </c>
      <c r="C379" t="s">
        <v>49</v>
      </c>
      <c r="D379" t="s">
        <v>2939</v>
      </c>
      <c r="E379" t="s">
        <v>2940</v>
      </c>
      <c r="F379" t="s">
        <v>2923</v>
      </c>
      <c r="G379" t="s">
        <v>11</v>
      </c>
      <c r="H379">
        <v>752.09</v>
      </c>
      <c r="I379">
        <v>752.09</v>
      </c>
      <c r="J379" t="s">
        <v>54</v>
      </c>
      <c r="K379" t="s">
        <v>145</v>
      </c>
    </row>
    <row r="380" spans="1:11" hidden="1" outlineLevel="2">
      <c r="A380" t="s">
        <v>6847</v>
      </c>
      <c r="B380">
        <v>23339</v>
      </c>
      <c r="C380" t="s">
        <v>49</v>
      </c>
      <c r="D380" t="s">
        <v>2941</v>
      </c>
      <c r="E380" t="s">
        <v>2942</v>
      </c>
      <c r="F380" t="s">
        <v>200</v>
      </c>
      <c r="G380" t="s">
        <v>11</v>
      </c>
      <c r="H380">
        <v>478.35</v>
      </c>
      <c r="I380">
        <v>478.35</v>
      </c>
      <c r="J380" t="s">
        <v>54</v>
      </c>
      <c r="K380" t="s">
        <v>145</v>
      </c>
    </row>
    <row r="381" spans="1:11" hidden="1" outlineLevel="2">
      <c r="A381" t="s">
        <v>6847</v>
      </c>
      <c r="B381">
        <v>23343</v>
      </c>
      <c r="C381" t="s">
        <v>61</v>
      </c>
      <c r="D381" t="s">
        <v>2946</v>
      </c>
      <c r="E381" t="s">
        <v>2947</v>
      </c>
      <c r="F381" t="s">
        <v>200</v>
      </c>
      <c r="G381" t="s">
        <v>11</v>
      </c>
      <c r="H381">
        <v>100</v>
      </c>
      <c r="I381">
        <v>100</v>
      </c>
      <c r="J381" t="s">
        <v>12</v>
      </c>
      <c r="K381" t="s">
        <v>145</v>
      </c>
    </row>
    <row r="382" spans="1:11" hidden="1" outlineLevel="2">
      <c r="A382" t="s">
        <v>6847</v>
      </c>
      <c r="B382">
        <v>23347</v>
      </c>
      <c r="C382" t="s">
        <v>49</v>
      </c>
      <c r="D382" t="s">
        <v>2948</v>
      </c>
      <c r="E382" t="s">
        <v>2949</v>
      </c>
      <c r="F382" t="s">
        <v>2950</v>
      </c>
      <c r="G382" t="s">
        <v>11</v>
      </c>
      <c r="H382">
        <v>0</v>
      </c>
      <c r="I382">
        <v>0</v>
      </c>
      <c r="J382" t="s">
        <v>12</v>
      </c>
      <c r="K382" t="s">
        <v>145</v>
      </c>
    </row>
    <row r="383" spans="1:11" hidden="1" outlineLevel="2">
      <c r="A383" t="s">
        <v>6847</v>
      </c>
      <c r="B383">
        <v>23349</v>
      </c>
      <c r="C383" t="s">
        <v>49</v>
      </c>
      <c r="D383" t="s">
        <v>2951</v>
      </c>
      <c r="E383" t="s">
        <v>2952</v>
      </c>
      <c r="F383" t="s">
        <v>603</v>
      </c>
      <c r="G383" t="s">
        <v>11</v>
      </c>
      <c r="H383">
        <v>0</v>
      </c>
      <c r="I383">
        <v>0</v>
      </c>
      <c r="J383" t="s">
        <v>12</v>
      </c>
      <c r="K383" t="s">
        <v>145</v>
      </c>
    </row>
    <row r="384" spans="1:11" hidden="1" outlineLevel="2">
      <c r="A384" t="s">
        <v>6847</v>
      </c>
      <c r="B384">
        <v>23351</v>
      </c>
      <c r="C384" t="s">
        <v>49</v>
      </c>
      <c r="D384" t="s">
        <v>2953</v>
      </c>
      <c r="E384" t="s">
        <v>2954</v>
      </c>
      <c r="F384" t="s">
        <v>603</v>
      </c>
      <c r="G384" t="s">
        <v>11</v>
      </c>
      <c r="H384">
        <v>0</v>
      </c>
      <c r="I384">
        <v>0</v>
      </c>
      <c r="J384" t="s">
        <v>12</v>
      </c>
      <c r="K384" t="s">
        <v>145</v>
      </c>
    </row>
    <row r="385" spans="1:11" hidden="1" outlineLevel="2">
      <c r="A385" t="s">
        <v>6847</v>
      </c>
      <c r="B385">
        <v>23352</v>
      </c>
      <c r="C385" t="s">
        <v>49</v>
      </c>
      <c r="D385" t="s">
        <v>2955</v>
      </c>
      <c r="E385" t="s">
        <v>2956</v>
      </c>
      <c r="F385" t="s">
        <v>603</v>
      </c>
      <c r="G385" t="s">
        <v>11</v>
      </c>
      <c r="H385">
        <v>0</v>
      </c>
      <c r="I385">
        <v>0</v>
      </c>
      <c r="J385" t="s">
        <v>12</v>
      </c>
      <c r="K385" t="s">
        <v>145</v>
      </c>
    </row>
    <row r="386" spans="1:11" hidden="1" outlineLevel="2">
      <c r="A386" t="s">
        <v>6847</v>
      </c>
      <c r="B386">
        <v>23353</v>
      </c>
      <c r="C386" t="s">
        <v>49</v>
      </c>
      <c r="D386" t="s">
        <v>2957</v>
      </c>
      <c r="E386" t="s">
        <v>2958</v>
      </c>
      <c r="F386" t="s">
        <v>603</v>
      </c>
      <c r="G386" t="s">
        <v>11</v>
      </c>
      <c r="H386">
        <v>0</v>
      </c>
      <c r="I386">
        <v>0</v>
      </c>
      <c r="J386" t="s">
        <v>12</v>
      </c>
      <c r="K386" t="s">
        <v>145</v>
      </c>
    </row>
    <row r="387" spans="1:11" hidden="1" outlineLevel="2">
      <c r="A387" t="s">
        <v>6847</v>
      </c>
      <c r="B387">
        <v>23355</v>
      </c>
      <c r="C387" t="s">
        <v>49</v>
      </c>
      <c r="D387" t="s">
        <v>2959</v>
      </c>
      <c r="E387" t="s">
        <v>2960</v>
      </c>
      <c r="F387" t="s">
        <v>2961</v>
      </c>
      <c r="G387" t="s">
        <v>11</v>
      </c>
      <c r="H387">
        <v>0</v>
      </c>
      <c r="I387">
        <v>0</v>
      </c>
      <c r="J387" t="s">
        <v>12</v>
      </c>
      <c r="K387" t="s">
        <v>145</v>
      </c>
    </row>
    <row r="388" spans="1:11" hidden="1" outlineLevel="2">
      <c r="A388" t="s">
        <v>6847</v>
      </c>
      <c r="B388">
        <v>23362</v>
      </c>
      <c r="C388" t="s">
        <v>49</v>
      </c>
      <c r="D388" t="s">
        <v>2962</v>
      </c>
      <c r="E388" t="s">
        <v>2963</v>
      </c>
      <c r="F388" t="s">
        <v>819</v>
      </c>
      <c r="G388" t="s">
        <v>11</v>
      </c>
      <c r="H388">
        <v>0</v>
      </c>
      <c r="I388">
        <v>0</v>
      </c>
      <c r="J388" t="s">
        <v>54</v>
      </c>
      <c r="K388" t="s">
        <v>145</v>
      </c>
    </row>
    <row r="389" spans="1:11" hidden="1" outlineLevel="2">
      <c r="A389" t="s">
        <v>6847</v>
      </c>
      <c r="B389">
        <v>23365</v>
      </c>
      <c r="C389" t="s">
        <v>49</v>
      </c>
      <c r="D389" t="s">
        <v>2964</v>
      </c>
      <c r="E389" t="s">
        <v>2965</v>
      </c>
      <c r="F389" t="s">
        <v>819</v>
      </c>
      <c r="G389" t="s">
        <v>11</v>
      </c>
      <c r="H389">
        <v>0</v>
      </c>
      <c r="I389">
        <v>0</v>
      </c>
      <c r="J389" t="s">
        <v>54</v>
      </c>
      <c r="K389" t="s">
        <v>145</v>
      </c>
    </row>
    <row r="390" spans="1:11" hidden="1" outlineLevel="2">
      <c r="A390" t="s">
        <v>6847</v>
      </c>
      <c r="B390">
        <v>23366</v>
      </c>
      <c r="C390" t="s">
        <v>49</v>
      </c>
      <c r="D390" t="s">
        <v>2966</v>
      </c>
      <c r="E390" t="s">
        <v>2967</v>
      </c>
      <c r="F390" t="s">
        <v>603</v>
      </c>
      <c r="G390" t="s">
        <v>11</v>
      </c>
      <c r="H390">
        <v>0</v>
      </c>
      <c r="I390">
        <v>0</v>
      </c>
      <c r="J390" t="s">
        <v>12</v>
      </c>
      <c r="K390" t="s">
        <v>145</v>
      </c>
    </row>
    <row r="391" spans="1:11" hidden="1" outlineLevel="2">
      <c r="A391" t="s">
        <v>6847</v>
      </c>
      <c r="B391">
        <v>23367</v>
      </c>
      <c r="C391" t="s">
        <v>49</v>
      </c>
      <c r="D391" t="s">
        <v>2968</v>
      </c>
      <c r="E391" t="s">
        <v>2969</v>
      </c>
      <c r="F391" t="s">
        <v>603</v>
      </c>
      <c r="G391" t="s">
        <v>11</v>
      </c>
      <c r="H391">
        <v>0</v>
      </c>
      <c r="I391">
        <v>0</v>
      </c>
      <c r="J391" t="s">
        <v>12</v>
      </c>
      <c r="K391" t="s">
        <v>145</v>
      </c>
    </row>
    <row r="392" spans="1:11" hidden="1" outlineLevel="2">
      <c r="A392" t="s">
        <v>6847</v>
      </c>
      <c r="B392">
        <v>23372</v>
      </c>
      <c r="C392" t="s">
        <v>49</v>
      </c>
      <c r="D392" t="s">
        <v>2974</v>
      </c>
      <c r="E392" t="s">
        <v>2975</v>
      </c>
      <c r="F392" t="s">
        <v>200</v>
      </c>
      <c r="G392" t="s">
        <v>11</v>
      </c>
      <c r="H392">
        <v>1148</v>
      </c>
      <c r="I392">
        <v>1148</v>
      </c>
      <c r="J392" t="s">
        <v>12</v>
      </c>
      <c r="K392" t="s">
        <v>145</v>
      </c>
    </row>
    <row r="393" spans="1:11" hidden="1" outlineLevel="2">
      <c r="A393" t="s">
        <v>6847</v>
      </c>
      <c r="B393">
        <v>23373</v>
      </c>
      <c r="C393" t="s">
        <v>49</v>
      </c>
      <c r="D393" t="s">
        <v>2978</v>
      </c>
      <c r="E393" t="s">
        <v>2979</v>
      </c>
      <c r="F393" t="s">
        <v>200</v>
      </c>
      <c r="G393" t="s">
        <v>11</v>
      </c>
      <c r="H393">
        <v>656.2</v>
      </c>
      <c r="I393">
        <v>656.2</v>
      </c>
      <c r="J393" t="s">
        <v>12</v>
      </c>
      <c r="K393" t="s">
        <v>145</v>
      </c>
    </row>
    <row r="394" spans="1:11" hidden="1" outlineLevel="2">
      <c r="A394" t="s">
        <v>6847</v>
      </c>
      <c r="B394">
        <v>23377</v>
      </c>
      <c r="C394" t="s">
        <v>35</v>
      </c>
      <c r="D394" t="s">
        <v>2993</v>
      </c>
      <c r="E394" t="s">
        <v>2994</v>
      </c>
      <c r="F394" t="s">
        <v>200</v>
      </c>
      <c r="G394" t="s">
        <v>11</v>
      </c>
      <c r="H394">
        <v>0</v>
      </c>
      <c r="I394">
        <v>0</v>
      </c>
      <c r="J394" t="s">
        <v>12</v>
      </c>
      <c r="K394" t="s">
        <v>145</v>
      </c>
    </row>
    <row r="395" spans="1:11" hidden="1" outlineLevel="2">
      <c r="A395" t="s">
        <v>6847</v>
      </c>
      <c r="B395">
        <v>23386</v>
      </c>
      <c r="C395" t="s">
        <v>49</v>
      </c>
      <c r="D395" t="s">
        <v>3014</v>
      </c>
      <c r="E395" t="s">
        <v>3015</v>
      </c>
      <c r="F395" t="s">
        <v>200</v>
      </c>
      <c r="G395" t="s">
        <v>11</v>
      </c>
      <c r="H395">
        <v>110.63</v>
      </c>
      <c r="I395">
        <v>110.63</v>
      </c>
      <c r="J395" t="s">
        <v>12</v>
      </c>
      <c r="K395" t="s">
        <v>145</v>
      </c>
    </row>
    <row r="396" spans="1:11" hidden="1" outlineLevel="2">
      <c r="A396" t="s">
        <v>6847</v>
      </c>
      <c r="B396">
        <v>23389</v>
      </c>
      <c r="C396" t="s">
        <v>1918</v>
      </c>
      <c r="D396" t="s">
        <v>3020</v>
      </c>
      <c r="E396" t="s">
        <v>3021</v>
      </c>
      <c r="F396" t="s">
        <v>200</v>
      </c>
      <c r="G396" t="s">
        <v>11</v>
      </c>
      <c r="H396">
        <v>0</v>
      </c>
      <c r="I396">
        <v>0</v>
      </c>
      <c r="J396" t="s">
        <v>12</v>
      </c>
      <c r="K396" t="s">
        <v>145</v>
      </c>
    </row>
    <row r="397" spans="1:11" hidden="1" outlineLevel="2">
      <c r="A397" t="s">
        <v>6847</v>
      </c>
      <c r="B397">
        <v>23394</v>
      </c>
      <c r="C397" t="s">
        <v>35</v>
      </c>
      <c r="D397" t="s">
        <v>3034</v>
      </c>
      <c r="E397" t="s">
        <v>3035</v>
      </c>
      <c r="F397" t="s">
        <v>200</v>
      </c>
      <c r="G397" t="s">
        <v>11</v>
      </c>
      <c r="H397">
        <v>0.28000000000000003</v>
      </c>
      <c r="I397">
        <v>0.28000000000000003</v>
      </c>
      <c r="J397" t="s">
        <v>12</v>
      </c>
      <c r="K397" t="s">
        <v>145</v>
      </c>
    </row>
    <row r="398" spans="1:11" hidden="1" outlineLevel="2">
      <c r="A398" t="s">
        <v>6847</v>
      </c>
      <c r="B398">
        <v>23398</v>
      </c>
      <c r="C398" t="s">
        <v>49</v>
      </c>
      <c r="D398" t="s">
        <v>3041</v>
      </c>
      <c r="E398" t="s">
        <v>3042</v>
      </c>
      <c r="F398" t="s">
        <v>200</v>
      </c>
      <c r="G398" t="s">
        <v>11</v>
      </c>
      <c r="H398">
        <v>1439.34</v>
      </c>
      <c r="I398">
        <v>1439.34</v>
      </c>
      <c r="J398" t="s">
        <v>12</v>
      </c>
      <c r="K398" t="s">
        <v>145</v>
      </c>
    </row>
    <row r="399" spans="1:11" hidden="1" outlineLevel="2">
      <c r="A399" t="s">
        <v>6847</v>
      </c>
      <c r="B399">
        <v>23433</v>
      </c>
      <c r="C399" t="s">
        <v>35</v>
      </c>
      <c r="D399" t="s">
        <v>3050</v>
      </c>
      <c r="E399" t="s">
        <v>3051</v>
      </c>
      <c r="F399" t="s">
        <v>200</v>
      </c>
      <c r="G399" t="s">
        <v>11</v>
      </c>
      <c r="H399">
        <v>327.79</v>
      </c>
      <c r="I399">
        <v>327.79</v>
      </c>
      <c r="J399" t="s">
        <v>12</v>
      </c>
      <c r="K399" t="s">
        <v>145</v>
      </c>
    </row>
    <row r="400" spans="1:11" hidden="1" outlineLevel="2">
      <c r="A400" t="s">
        <v>6847</v>
      </c>
      <c r="B400">
        <v>23493</v>
      </c>
      <c r="C400" t="s">
        <v>49</v>
      </c>
      <c r="D400" t="s">
        <v>3126</v>
      </c>
      <c r="E400" t="s">
        <v>3127</v>
      </c>
      <c r="F400" t="s">
        <v>200</v>
      </c>
      <c r="G400" t="s">
        <v>11</v>
      </c>
      <c r="H400">
        <v>92331.76</v>
      </c>
      <c r="I400">
        <v>92331.76</v>
      </c>
      <c r="J400" t="s">
        <v>12</v>
      </c>
      <c r="K400" t="s">
        <v>145</v>
      </c>
    </row>
    <row r="401" spans="1:11" hidden="1" outlineLevel="2">
      <c r="A401" t="s">
        <v>6847</v>
      </c>
      <c r="B401">
        <v>23494</v>
      </c>
      <c r="C401" t="s">
        <v>49</v>
      </c>
      <c r="D401" t="s">
        <v>3129</v>
      </c>
      <c r="E401" t="s">
        <v>3130</v>
      </c>
      <c r="F401" t="s">
        <v>200</v>
      </c>
      <c r="G401" t="s">
        <v>11</v>
      </c>
      <c r="H401">
        <v>332.3</v>
      </c>
      <c r="I401">
        <v>332.3</v>
      </c>
      <c r="J401" t="s">
        <v>12</v>
      </c>
      <c r="K401" t="s">
        <v>145</v>
      </c>
    </row>
    <row r="402" spans="1:11" hidden="1" outlineLevel="2">
      <c r="A402" t="s">
        <v>6847</v>
      </c>
      <c r="B402">
        <v>23498</v>
      </c>
      <c r="C402" t="s">
        <v>35</v>
      </c>
      <c r="D402" t="s">
        <v>3136</v>
      </c>
      <c r="E402" t="s">
        <v>3137</v>
      </c>
      <c r="F402" t="s">
        <v>200</v>
      </c>
      <c r="G402" t="s">
        <v>11</v>
      </c>
      <c r="H402">
        <v>55.77</v>
      </c>
      <c r="I402">
        <v>55.77</v>
      </c>
      <c r="J402" t="s">
        <v>12</v>
      </c>
      <c r="K402" t="s">
        <v>145</v>
      </c>
    </row>
    <row r="403" spans="1:11" hidden="1" outlineLevel="2">
      <c r="A403" t="s">
        <v>6847</v>
      </c>
      <c r="B403">
        <v>23500</v>
      </c>
      <c r="C403" t="s">
        <v>49</v>
      </c>
      <c r="D403" t="s">
        <v>3138</v>
      </c>
      <c r="E403" t="s">
        <v>3139</v>
      </c>
      <c r="F403" t="s">
        <v>38</v>
      </c>
      <c r="G403" t="s">
        <v>11</v>
      </c>
      <c r="H403">
        <v>55.25</v>
      </c>
      <c r="I403">
        <v>55.25</v>
      </c>
      <c r="J403" t="s">
        <v>12</v>
      </c>
      <c r="K403" t="s">
        <v>145</v>
      </c>
    </row>
    <row r="404" spans="1:11" hidden="1" outlineLevel="2">
      <c r="A404" t="s">
        <v>6847</v>
      </c>
      <c r="B404">
        <v>23513</v>
      </c>
      <c r="C404" t="s">
        <v>49</v>
      </c>
      <c r="D404" t="s">
        <v>3147</v>
      </c>
      <c r="E404" t="s">
        <v>3148</v>
      </c>
      <c r="F404" t="s">
        <v>200</v>
      </c>
      <c r="G404" t="s">
        <v>11</v>
      </c>
      <c r="H404">
        <v>0</v>
      </c>
      <c r="I404">
        <v>0</v>
      </c>
      <c r="J404" t="s">
        <v>12</v>
      </c>
      <c r="K404" t="s">
        <v>145</v>
      </c>
    </row>
    <row r="405" spans="1:11" hidden="1" outlineLevel="2">
      <c r="A405" t="s">
        <v>6847</v>
      </c>
      <c r="B405">
        <v>23523</v>
      </c>
      <c r="C405" t="s">
        <v>49</v>
      </c>
      <c r="D405" t="s">
        <v>3150</v>
      </c>
      <c r="E405" t="s">
        <v>3151</v>
      </c>
      <c r="F405" t="s">
        <v>200</v>
      </c>
      <c r="G405" t="s">
        <v>11</v>
      </c>
      <c r="H405">
        <v>0</v>
      </c>
      <c r="I405">
        <v>0</v>
      </c>
      <c r="J405" t="s">
        <v>12</v>
      </c>
      <c r="K405" t="s">
        <v>145</v>
      </c>
    </row>
    <row r="406" spans="1:11" hidden="1" outlineLevel="2">
      <c r="A406" t="s">
        <v>6847</v>
      </c>
      <c r="B406">
        <v>23533</v>
      </c>
      <c r="C406" t="s">
        <v>49</v>
      </c>
      <c r="D406" t="s">
        <v>3153</v>
      </c>
      <c r="E406" t="s">
        <v>3154</v>
      </c>
      <c r="F406" t="s">
        <v>200</v>
      </c>
      <c r="G406" t="s">
        <v>11</v>
      </c>
      <c r="H406">
        <v>20309.560000000001</v>
      </c>
      <c r="I406">
        <v>20309.560000000001</v>
      </c>
      <c r="J406" t="s">
        <v>12</v>
      </c>
      <c r="K406" t="s">
        <v>145</v>
      </c>
    </row>
    <row r="407" spans="1:11" hidden="1" outlineLevel="2">
      <c r="A407" t="s">
        <v>6847</v>
      </c>
      <c r="B407">
        <v>23563</v>
      </c>
      <c r="C407" t="s">
        <v>49</v>
      </c>
      <c r="D407" t="s">
        <v>3158</v>
      </c>
      <c r="E407" t="s">
        <v>3159</v>
      </c>
      <c r="F407" t="s">
        <v>200</v>
      </c>
      <c r="G407" t="s">
        <v>11</v>
      </c>
      <c r="H407">
        <v>534.55999999999995</v>
      </c>
      <c r="I407">
        <v>534.55999999999995</v>
      </c>
      <c r="J407" t="s">
        <v>12</v>
      </c>
      <c r="K407" t="s">
        <v>145</v>
      </c>
    </row>
    <row r="408" spans="1:11" hidden="1" outlineLevel="2">
      <c r="A408" t="s">
        <v>6847</v>
      </c>
      <c r="B408">
        <v>23583</v>
      </c>
      <c r="C408" t="s">
        <v>49</v>
      </c>
      <c r="D408" t="s">
        <v>3160</v>
      </c>
      <c r="E408" t="s">
        <v>3161</v>
      </c>
      <c r="F408" t="s">
        <v>200</v>
      </c>
      <c r="G408" t="s">
        <v>11</v>
      </c>
      <c r="H408">
        <v>1517.04</v>
      </c>
      <c r="I408">
        <v>1517.04</v>
      </c>
      <c r="J408" t="s">
        <v>12</v>
      </c>
      <c r="K408" t="s">
        <v>145</v>
      </c>
    </row>
    <row r="409" spans="1:11" hidden="1" outlineLevel="2">
      <c r="A409" t="s">
        <v>6847</v>
      </c>
      <c r="B409">
        <v>23603</v>
      </c>
      <c r="C409" t="s">
        <v>2675</v>
      </c>
      <c r="D409" t="s">
        <v>3169</v>
      </c>
      <c r="E409" t="s">
        <v>3170</v>
      </c>
      <c r="F409" t="s">
        <v>819</v>
      </c>
      <c r="G409" t="s">
        <v>11</v>
      </c>
      <c r="H409">
        <v>0</v>
      </c>
      <c r="I409">
        <v>0</v>
      </c>
      <c r="J409" t="s">
        <v>54</v>
      </c>
      <c r="K409" t="s">
        <v>145</v>
      </c>
    </row>
    <row r="410" spans="1:11" hidden="1" outlineLevel="2">
      <c r="A410" t="s">
        <v>6847</v>
      </c>
      <c r="B410">
        <v>23613</v>
      </c>
      <c r="C410" t="s">
        <v>2675</v>
      </c>
      <c r="D410" t="s">
        <v>3171</v>
      </c>
      <c r="E410" t="s">
        <v>3172</v>
      </c>
      <c r="F410" t="s">
        <v>819</v>
      </c>
      <c r="G410" t="s">
        <v>11</v>
      </c>
      <c r="H410">
        <v>0</v>
      </c>
      <c r="I410">
        <v>0</v>
      </c>
      <c r="J410" t="s">
        <v>54</v>
      </c>
      <c r="K410" t="s">
        <v>145</v>
      </c>
    </row>
    <row r="411" spans="1:11" hidden="1" outlineLevel="2">
      <c r="A411" t="s">
        <v>6847</v>
      </c>
      <c r="B411">
        <v>23623</v>
      </c>
      <c r="C411" t="s">
        <v>2675</v>
      </c>
      <c r="D411" t="s">
        <v>3173</v>
      </c>
      <c r="E411" t="s">
        <v>3174</v>
      </c>
      <c r="F411" t="s">
        <v>819</v>
      </c>
      <c r="G411" t="s">
        <v>11</v>
      </c>
      <c r="H411">
        <v>0</v>
      </c>
      <c r="I411">
        <v>0</v>
      </c>
      <c r="J411" t="s">
        <v>54</v>
      </c>
      <c r="K411" t="s">
        <v>145</v>
      </c>
    </row>
    <row r="412" spans="1:11" hidden="1" outlineLevel="2">
      <c r="A412" t="s">
        <v>6847</v>
      </c>
      <c r="B412">
        <v>23643</v>
      </c>
      <c r="C412" t="s">
        <v>49</v>
      </c>
      <c r="D412" t="s">
        <v>3175</v>
      </c>
      <c r="E412" t="s">
        <v>3176</v>
      </c>
      <c r="F412" t="s">
        <v>200</v>
      </c>
      <c r="G412" t="s">
        <v>11</v>
      </c>
      <c r="H412">
        <v>1220.2</v>
      </c>
      <c r="I412">
        <v>1220.2</v>
      </c>
      <c r="J412" t="s">
        <v>12</v>
      </c>
      <c r="K412" t="s">
        <v>145</v>
      </c>
    </row>
    <row r="413" spans="1:11" hidden="1" outlineLevel="2">
      <c r="A413" t="s">
        <v>6847</v>
      </c>
      <c r="B413">
        <v>23673</v>
      </c>
      <c r="C413" t="s">
        <v>49</v>
      </c>
      <c r="D413" t="s">
        <v>3192</v>
      </c>
      <c r="E413" t="s">
        <v>3193</v>
      </c>
      <c r="F413" t="s">
        <v>200</v>
      </c>
      <c r="G413" t="s">
        <v>11</v>
      </c>
      <c r="H413">
        <v>5.89</v>
      </c>
      <c r="I413">
        <v>5.89</v>
      </c>
      <c r="J413" t="s">
        <v>12</v>
      </c>
      <c r="K413" t="s">
        <v>145</v>
      </c>
    </row>
    <row r="414" spans="1:11" hidden="1" outlineLevel="2">
      <c r="A414" t="s">
        <v>6847</v>
      </c>
      <c r="B414">
        <v>23690</v>
      </c>
      <c r="C414" t="s">
        <v>61</v>
      </c>
      <c r="D414" t="s">
        <v>3202</v>
      </c>
      <c r="E414" t="s">
        <v>3203</v>
      </c>
      <c r="F414" t="s">
        <v>38</v>
      </c>
      <c r="G414" t="s">
        <v>11</v>
      </c>
      <c r="H414">
        <v>2790</v>
      </c>
      <c r="I414">
        <v>2790</v>
      </c>
      <c r="J414" t="s">
        <v>12</v>
      </c>
      <c r="K414" t="s">
        <v>145</v>
      </c>
    </row>
    <row r="415" spans="1:11" hidden="1" outlineLevel="2">
      <c r="A415" t="s">
        <v>6847</v>
      </c>
      <c r="B415">
        <v>23733</v>
      </c>
      <c r="C415" t="s">
        <v>49</v>
      </c>
      <c r="D415" t="s">
        <v>3230</v>
      </c>
      <c r="E415" t="s">
        <v>3231</v>
      </c>
      <c r="F415" t="s">
        <v>819</v>
      </c>
      <c r="G415" t="s">
        <v>11</v>
      </c>
      <c r="H415">
        <v>74.73</v>
      </c>
      <c r="I415">
        <v>74.73</v>
      </c>
      <c r="J415" t="s">
        <v>54</v>
      </c>
      <c r="K415" t="s">
        <v>145</v>
      </c>
    </row>
    <row r="416" spans="1:11" hidden="1" outlineLevel="2">
      <c r="A416" t="s">
        <v>6847</v>
      </c>
      <c r="B416">
        <v>23773</v>
      </c>
      <c r="C416" t="s">
        <v>2675</v>
      </c>
      <c r="D416" t="s">
        <v>3240</v>
      </c>
      <c r="E416" t="s">
        <v>3241</v>
      </c>
      <c r="F416" t="s">
        <v>819</v>
      </c>
      <c r="G416" t="s">
        <v>11</v>
      </c>
      <c r="H416">
        <v>0</v>
      </c>
      <c r="I416">
        <v>0</v>
      </c>
      <c r="J416" t="s">
        <v>54</v>
      </c>
      <c r="K416" t="s">
        <v>145</v>
      </c>
    </row>
    <row r="417" spans="1:11" hidden="1" outlineLevel="2">
      <c r="A417" t="s">
        <v>6847</v>
      </c>
      <c r="B417">
        <v>23783</v>
      </c>
      <c r="C417" t="s">
        <v>49</v>
      </c>
      <c r="D417" t="s">
        <v>3243</v>
      </c>
      <c r="E417" t="s">
        <v>3244</v>
      </c>
      <c r="F417" t="s">
        <v>200</v>
      </c>
      <c r="G417" t="s">
        <v>11</v>
      </c>
      <c r="H417">
        <v>6142.8</v>
      </c>
      <c r="I417">
        <v>6142.8</v>
      </c>
      <c r="J417" t="s">
        <v>12</v>
      </c>
      <c r="K417" t="s">
        <v>145</v>
      </c>
    </row>
    <row r="418" spans="1:11" hidden="1" outlineLevel="2">
      <c r="A418" t="s">
        <v>6847</v>
      </c>
      <c r="B418">
        <v>23790</v>
      </c>
      <c r="C418" t="s">
        <v>61</v>
      </c>
      <c r="D418" t="s">
        <v>3247</v>
      </c>
      <c r="E418" t="s">
        <v>3248</v>
      </c>
      <c r="F418" t="s">
        <v>38</v>
      </c>
      <c r="G418" t="s">
        <v>11</v>
      </c>
      <c r="H418">
        <v>0</v>
      </c>
      <c r="I418">
        <v>0</v>
      </c>
      <c r="J418" t="s">
        <v>12</v>
      </c>
      <c r="K418" t="s">
        <v>145</v>
      </c>
    </row>
    <row r="419" spans="1:11" hidden="1" outlineLevel="2">
      <c r="A419" t="s">
        <v>6847</v>
      </c>
      <c r="B419">
        <v>23793</v>
      </c>
      <c r="C419" t="s">
        <v>49</v>
      </c>
      <c r="D419" t="s">
        <v>3251</v>
      </c>
      <c r="E419" t="s">
        <v>3252</v>
      </c>
      <c r="F419" t="s">
        <v>200</v>
      </c>
      <c r="G419" t="s">
        <v>11</v>
      </c>
      <c r="H419">
        <v>10500</v>
      </c>
      <c r="I419">
        <v>10500</v>
      </c>
      <c r="J419" t="s">
        <v>12</v>
      </c>
      <c r="K419" t="s">
        <v>145</v>
      </c>
    </row>
    <row r="420" spans="1:11" hidden="1" outlineLevel="2">
      <c r="A420" t="s">
        <v>6847</v>
      </c>
      <c r="B420">
        <v>23833</v>
      </c>
      <c r="C420" t="s">
        <v>49</v>
      </c>
      <c r="D420" t="s">
        <v>3262</v>
      </c>
      <c r="E420" t="s">
        <v>3263</v>
      </c>
      <c r="F420" t="s">
        <v>200</v>
      </c>
      <c r="G420" t="s">
        <v>11</v>
      </c>
      <c r="H420">
        <v>36979.35</v>
      </c>
      <c r="I420">
        <v>36979.35</v>
      </c>
      <c r="J420" t="s">
        <v>12</v>
      </c>
      <c r="K420" t="s">
        <v>145</v>
      </c>
    </row>
    <row r="421" spans="1:11" hidden="1" outlineLevel="2">
      <c r="A421" t="s">
        <v>6847</v>
      </c>
      <c r="B421">
        <v>23843</v>
      </c>
      <c r="C421" t="s">
        <v>49</v>
      </c>
      <c r="D421" t="s">
        <v>3264</v>
      </c>
      <c r="E421" t="s">
        <v>3265</v>
      </c>
      <c r="F421" t="s">
        <v>200</v>
      </c>
      <c r="G421" t="s">
        <v>11</v>
      </c>
      <c r="H421">
        <v>589.44000000000005</v>
      </c>
      <c r="I421">
        <v>589.44000000000005</v>
      </c>
      <c r="J421" t="s">
        <v>12</v>
      </c>
      <c r="K421" t="s">
        <v>145</v>
      </c>
    </row>
    <row r="422" spans="1:11" hidden="1" outlineLevel="2">
      <c r="A422" t="s">
        <v>6847</v>
      </c>
      <c r="B422">
        <v>23873</v>
      </c>
      <c r="C422" t="s">
        <v>61</v>
      </c>
      <c r="D422" t="s">
        <v>3275</v>
      </c>
      <c r="E422" t="s">
        <v>3276</v>
      </c>
      <c r="F422" t="s">
        <v>200</v>
      </c>
      <c r="G422" t="s">
        <v>11</v>
      </c>
      <c r="H422">
        <v>94648.58</v>
      </c>
      <c r="I422">
        <v>94648.58</v>
      </c>
      <c r="J422" t="s">
        <v>12</v>
      </c>
      <c r="K422" t="s">
        <v>145</v>
      </c>
    </row>
    <row r="423" spans="1:11" hidden="1" outlineLevel="2">
      <c r="A423" t="s">
        <v>6847</v>
      </c>
      <c r="B423">
        <v>23890</v>
      </c>
      <c r="C423" t="s">
        <v>49</v>
      </c>
      <c r="D423" t="s">
        <v>3277</v>
      </c>
      <c r="E423" t="s">
        <v>3278</v>
      </c>
      <c r="F423" t="s">
        <v>1030</v>
      </c>
      <c r="G423" t="s">
        <v>11</v>
      </c>
      <c r="H423">
        <v>47952.959999999999</v>
      </c>
      <c r="I423">
        <v>47952.959999999999</v>
      </c>
      <c r="J423" t="s">
        <v>12</v>
      </c>
      <c r="K423" t="s">
        <v>145</v>
      </c>
    </row>
    <row r="424" spans="1:11" hidden="1" outlineLevel="2">
      <c r="A424" t="s">
        <v>6847</v>
      </c>
      <c r="B424">
        <v>23913</v>
      </c>
      <c r="C424" t="s">
        <v>61</v>
      </c>
      <c r="D424" t="s">
        <v>3288</v>
      </c>
      <c r="E424" t="s">
        <v>3289</v>
      </c>
      <c r="F424" t="s">
        <v>200</v>
      </c>
      <c r="G424" t="s">
        <v>11</v>
      </c>
      <c r="H424">
        <v>90758.03</v>
      </c>
      <c r="I424">
        <v>90758.03</v>
      </c>
      <c r="J424" t="s">
        <v>12</v>
      </c>
      <c r="K424" t="s">
        <v>145</v>
      </c>
    </row>
    <row r="425" spans="1:11" hidden="1" outlineLevel="2">
      <c r="A425" t="s">
        <v>6847</v>
      </c>
      <c r="B425">
        <v>23963</v>
      </c>
      <c r="C425" t="s">
        <v>49</v>
      </c>
      <c r="D425" t="s">
        <v>3306</v>
      </c>
      <c r="E425" t="s">
        <v>3307</v>
      </c>
      <c r="F425" t="s">
        <v>200</v>
      </c>
      <c r="G425" t="s">
        <v>11</v>
      </c>
      <c r="H425">
        <v>0</v>
      </c>
      <c r="I425">
        <v>0</v>
      </c>
      <c r="J425" t="s">
        <v>12</v>
      </c>
      <c r="K425" t="s">
        <v>145</v>
      </c>
    </row>
    <row r="426" spans="1:11" hidden="1" outlineLevel="2">
      <c r="A426" t="s">
        <v>6847</v>
      </c>
      <c r="B426">
        <v>23973</v>
      </c>
      <c r="C426" t="s">
        <v>49</v>
      </c>
      <c r="D426" t="s">
        <v>3308</v>
      </c>
      <c r="E426" t="s">
        <v>3309</v>
      </c>
      <c r="F426" t="s">
        <v>200</v>
      </c>
      <c r="G426" t="s">
        <v>11</v>
      </c>
      <c r="H426">
        <v>961.18</v>
      </c>
      <c r="I426">
        <v>961.18</v>
      </c>
      <c r="J426" t="s">
        <v>12</v>
      </c>
      <c r="K426" t="s">
        <v>145</v>
      </c>
    </row>
    <row r="427" spans="1:11" hidden="1" outlineLevel="2">
      <c r="A427" t="s">
        <v>6847</v>
      </c>
      <c r="B427">
        <v>24043</v>
      </c>
      <c r="C427" t="s">
        <v>1918</v>
      </c>
      <c r="D427" t="s">
        <v>3318</v>
      </c>
      <c r="E427" t="s">
        <v>3319</v>
      </c>
      <c r="F427" t="s">
        <v>200</v>
      </c>
      <c r="G427" t="s">
        <v>14</v>
      </c>
      <c r="H427">
        <v>22.8</v>
      </c>
      <c r="I427">
        <v>16.16</v>
      </c>
      <c r="J427" t="s">
        <v>12</v>
      </c>
      <c r="K427" t="s">
        <v>145</v>
      </c>
    </row>
    <row r="428" spans="1:11" hidden="1" outlineLevel="2">
      <c r="A428" t="s">
        <v>6847</v>
      </c>
      <c r="B428">
        <v>24063</v>
      </c>
      <c r="C428" t="s">
        <v>49</v>
      </c>
      <c r="D428" t="s">
        <v>3323</v>
      </c>
      <c r="E428" t="s">
        <v>3324</v>
      </c>
      <c r="F428" t="s">
        <v>200</v>
      </c>
      <c r="G428" t="s">
        <v>11</v>
      </c>
      <c r="H428">
        <v>75363.58</v>
      </c>
      <c r="I428">
        <v>75363.58</v>
      </c>
      <c r="J428" t="s">
        <v>12</v>
      </c>
      <c r="K428" t="s">
        <v>145</v>
      </c>
    </row>
    <row r="429" spans="1:11" hidden="1" outlineLevel="2">
      <c r="A429" t="s">
        <v>6847</v>
      </c>
      <c r="B429">
        <v>24113</v>
      </c>
      <c r="C429" t="s">
        <v>61</v>
      </c>
      <c r="D429" t="s">
        <v>3329</v>
      </c>
      <c r="E429" t="s">
        <v>3330</v>
      </c>
      <c r="F429" t="s">
        <v>200</v>
      </c>
      <c r="G429" t="s">
        <v>11</v>
      </c>
      <c r="H429">
        <v>0</v>
      </c>
      <c r="I429">
        <v>0</v>
      </c>
      <c r="J429" t="s">
        <v>12</v>
      </c>
      <c r="K429" t="s">
        <v>145</v>
      </c>
    </row>
    <row r="430" spans="1:11" hidden="1" outlineLevel="2">
      <c r="A430" t="s">
        <v>6847</v>
      </c>
      <c r="B430">
        <v>24133</v>
      </c>
      <c r="C430" t="s">
        <v>49</v>
      </c>
      <c r="D430" t="s">
        <v>3334</v>
      </c>
      <c r="E430" t="s">
        <v>3335</v>
      </c>
      <c r="F430" t="s">
        <v>200</v>
      </c>
      <c r="G430" t="s">
        <v>11</v>
      </c>
      <c r="H430">
        <v>522538.65</v>
      </c>
      <c r="I430">
        <v>522538.65</v>
      </c>
      <c r="J430" t="s">
        <v>12</v>
      </c>
      <c r="K430" t="s">
        <v>145</v>
      </c>
    </row>
    <row r="431" spans="1:11" hidden="1" outlineLevel="2">
      <c r="A431" t="s">
        <v>6847</v>
      </c>
      <c r="B431">
        <v>24143</v>
      </c>
      <c r="C431" t="s">
        <v>49</v>
      </c>
      <c r="D431" t="s">
        <v>3336</v>
      </c>
      <c r="E431" t="s">
        <v>3337</v>
      </c>
      <c r="F431" t="s">
        <v>603</v>
      </c>
      <c r="G431" t="s">
        <v>11</v>
      </c>
      <c r="H431">
        <v>1830</v>
      </c>
      <c r="I431">
        <v>1830</v>
      </c>
      <c r="J431" t="s">
        <v>12</v>
      </c>
      <c r="K431" t="s">
        <v>145</v>
      </c>
    </row>
    <row r="432" spans="1:11" hidden="1" outlineLevel="2">
      <c r="A432" t="s">
        <v>6847</v>
      </c>
      <c r="B432">
        <v>24153</v>
      </c>
      <c r="C432" t="s">
        <v>35</v>
      </c>
      <c r="D432" t="s">
        <v>3338</v>
      </c>
      <c r="E432" t="s">
        <v>3339</v>
      </c>
      <c r="F432" t="s">
        <v>3340</v>
      </c>
      <c r="G432" t="s">
        <v>11</v>
      </c>
      <c r="H432">
        <v>73667.64</v>
      </c>
      <c r="I432">
        <v>73667.64</v>
      </c>
      <c r="J432" t="s">
        <v>2204</v>
      </c>
      <c r="K432" t="s">
        <v>145</v>
      </c>
    </row>
    <row r="433" spans="1:11" hidden="1" outlineLevel="2">
      <c r="A433" t="s">
        <v>6847</v>
      </c>
      <c r="B433">
        <v>24173</v>
      </c>
      <c r="C433" t="s">
        <v>35</v>
      </c>
      <c r="D433" t="s">
        <v>3341</v>
      </c>
      <c r="E433" t="s">
        <v>3342</v>
      </c>
      <c r="F433" t="s">
        <v>3340</v>
      </c>
      <c r="G433" t="s">
        <v>11</v>
      </c>
      <c r="H433">
        <v>101616.71</v>
      </c>
      <c r="I433">
        <v>101616.71</v>
      </c>
      <c r="J433" t="s">
        <v>2204</v>
      </c>
      <c r="K433" t="s">
        <v>145</v>
      </c>
    </row>
    <row r="434" spans="1:11" hidden="1" outlineLevel="2">
      <c r="A434" t="s">
        <v>6847</v>
      </c>
      <c r="B434">
        <v>24203</v>
      </c>
      <c r="C434" t="s">
        <v>61</v>
      </c>
      <c r="D434" t="s">
        <v>3356</v>
      </c>
      <c r="E434" t="s">
        <v>3357</v>
      </c>
      <c r="F434" t="s">
        <v>200</v>
      </c>
      <c r="G434" t="s">
        <v>11</v>
      </c>
      <c r="H434">
        <v>0</v>
      </c>
      <c r="I434">
        <v>0</v>
      </c>
      <c r="J434" t="s">
        <v>12</v>
      </c>
      <c r="K434" t="s">
        <v>145</v>
      </c>
    </row>
    <row r="435" spans="1:11" hidden="1" outlineLevel="2">
      <c r="A435" t="s">
        <v>6847</v>
      </c>
      <c r="B435">
        <v>24213</v>
      </c>
      <c r="C435" t="s">
        <v>61</v>
      </c>
      <c r="D435" t="s">
        <v>3358</v>
      </c>
      <c r="E435" t="s">
        <v>3359</v>
      </c>
      <c r="F435" t="s">
        <v>200</v>
      </c>
      <c r="G435" t="s">
        <v>11</v>
      </c>
      <c r="H435">
        <v>0</v>
      </c>
      <c r="I435">
        <v>0</v>
      </c>
      <c r="J435" t="s">
        <v>12</v>
      </c>
      <c r="K435" t="s">
        <v>145</v>
      </c>
    </row>
    <row r="436" spans="1:11" hidden="1" outlineLevel="2">
      <c r="A436" t="s">
        <v>6847</v>
      </c>
      <c r="B436">
        <v>24223</v>
      </c>
      <c r="C436" t="s">
        <v>61</v>
      </c>
      <c r="D436" t="s">
        <v>3360</v>
      </c>
      <c r="E436" t="s">
        <v>3361</v>
      </c>
      <c r="F436" t="s">
        <v>2950</v>
      </c>
      <c r="G436" t="s">
        <v>11</v>
      </c>
      <c r="H436">
        <v>2400</v>
      </c>
      <c r="I436">
        <v>2400</v>
      </c>
      <c r="J436" t="s">
        <v>12</v>
      </c>
      <c r="K436" t="s">
        <v>145</v>
      </c>
    </row>
    <row r="437" spans="1:11" hidden="1" outlineLevel="2">
      <c r="A437" t="s">
        <v>6847</v>
      </c>
      <c r="B437">
        <v>24233</v>
      </c>
      <c r="C437" t="s">
        <v>1918</v>
      </c>
      <c r="D437" t="s">
        <v>3362</v>
      </c>
      <c r="E437" t="s">
        <v>3363</v>
      </c>
      <c r="F437" t="s">
        <v>200</v>
      </c>
      <c r="G437" t="s">
        <v>11</v>
      </c>
      <c r="H437">
        <v>4480.1499999999996</v>
      </c>
      <c r="I437">
        <v>4480.1499999999996</v>
      </c>
      <c r="J437" t="s">
        <v>12</v>
      </c>
      <c r="K437" t="s">
        <v>145</v>
      </c>
    </row>
    <row r="438" spans="1:11" hidden="1" outlineLevel="2">
      <c r="A438" t="s">
        <v>6847</v>
      </c>
      <c r="B438">
        <v>24243</v>
      </c>
      <c r="C438" t="s">
        <v>49</v>
      </c>
      <c r="D438" t="s">
        <v>3365</v>
      </c>
      <c r="E438" t="s">
        <v>3366</v>
      </c>
      <c r="F438" t="s">
        <v>200</v>
      </c>
      <c r="G438" t="s">
        <v>11</v>
      </c>
      <c r="H438">
        <v>306</v>
      </c>
      <c r="I438">
        <v>306</v>
      </c>
      <c r="J438" t="s">
        <v>12</v>
      </c>
      <c r="K438" t="s">
        <v>145</v>
      </c>
    </row>
    <row r="439" spans="1:11" hidden="1" outlineLevel="2">
      <c r="A439" t="s">
        <v>6847</v>
      </c>
      <c r="B439">
        <v>24253</v>
      </c>
      <c r="C439" t="s">
        <v>49</v>
      </c>
      <c r="D439" t="s">
        <v>3368</v>
      </c>
      <c r="E439" t="s">
        <v>3369</v>
      </c>
      <c r="F439" t="s">
        <v>200</v>
      </c>
      <c r="G439" t="s">
        <v>11</v>
      </c>
      <c r="H439">
        <v>386</v>
      </c>
      <c r="I439">
        <v>386</v>
      </c>
      <c r="J439" t="s">
        <v>12</v>
      </c>
      <c r="K439" t="s">
        <v>145</v>
      </c>
    </row>
    <row r="440" spans="1:11" hidden="1" outlineLevel="2">
      <c r="A440" t="s">
        <v>6847</v>
      </c>
      <c r="B440">
        <v>24293</v>
      </c>
      <c r="C440" t="s">
        <v>49</v>
      </c>
      <c r="D440" t="s">
        <v>3385</v>
      </c>
      <c r="E440" t="s">
        <v>3386</v>
      </c>
      <c r="F440" t="s">
        <v>200</v>
      </c>
      <c r="G440" t="s">
        <v>11</v>
      </c>
      <c r="H440">
        <v>617.04</v>
      </c>
      <c r="I440">
        <v>617.04</v>
      </c>
      <c r="J440" t="s">
        <v>12</v>
      </c>
      <c r="K440" t="s">
        <v>145</v>
      </c>
    </row>
    <row r="441" spans="1:11" hidden="1" outlineLevel="2">
      <c r="A441" t="s">
        <v>6847</v>
      </c>
      <c r="B441">
        <v>24303</v>
      </c>
      <c r="C441" t="s">
        <v>61</v>
      </c>
      <c r="D441" t="s">
        <v>3389</v>
      </c>
      <c r="E441" t="s">
        <v>3390</v>
      </c>
      <c r="F441" t="s">
        <v>3391</v>
      </c>
      <c r="G441" t="s">
        <v>11</v>
      </c>
      <c r="H441">
        <v>0</v>
      </c>
      <c r="I441">
        <v>0</v>
      </c>
      <c r="J441" t="s">
        <v>12</v>
      </c>
      <c r="K441" t="s">
        <v>145</v>
      </c>
    </row>
    <row r="442" spans="1:11" hidden="1" outlineLevel="2">
      <c r="A442" t="s">
        <v>6847</v>
      </c>
      <c r="B442">
        <v>24363</v>
      </c>
      <c r="C442" t="s">
        <v>49</v>
      </c>
      <c r="D442" t="s">
        <v>3403</v>
      </c>
      <c r="E442" t="s">
        <v>3404</v>
      </c>
      <c r="F442" t="s">
        <v>2950</v>
      </c>
      <c r="G442" t="s">
        <v>11</v>
      </c>
      <c r="H442">
        <v>0</v>
      </c>
      <c r="I442">
        <v>0</v>
      </c>
      <c r="J442" t="s">
        <v>12</v>
      </c>
      <c r="K442" t="s">
        <v>145</v>
      </c>
    </row>
    <row r="443" spans="1:11" hidden="1" outlineLevel="2">
      <c r="A443" t="s">
        <v>6847</v>
      </c>
      <c r="B443">
        <v>24390</v>
      </c>
      <c r="C443" t="s">
        <v>61</v>
      </c>
      <c r="D443" t="s">
        <v>3410</v>
      </c>
      <c r="E443" t="s">
        <v>3411</v>
      </c>
      <c r="F443" t="s">
        <v>1030</v>
      </c>
      <c r="G443" t="s">
        <v>11</v>
      </c>
      <c r="H443">
        <v>2610</v>
      </c>
      <c r="I443">
        <v>2610</v>
      </c>
      <c r="J443" t="s">
        <v>12</v>
      </c>
      <c r="K443" t="s">
        <v>145</v>
      </c>
    </row>
    <row r="444" spans="1:11" hidden="1" outlineLevel="2">
      <c r="A444" t="s">
        <v>6847</v>
      </c>
      <c r="B444">
        <v>24394</v>
      </c>
      <c r="C444" t="s">
        <v>35</v>
      </c>
      <c r="D444" t="s">
        <v>3416</v>
      </c>
      <c r="E444" t="s">
        <v>3417</v>
      </c>
      <c r="F444" t="s">
        <v>200</v>
      </c>
      <c r="G444" t="s">
        <v>11</v>
      </c>
      <c r="H444">
        <v>1509.14</v>
      </c>
      <c r="I444">
        <v>1509.14</v>
      </c>
      <c r="J444" t="s">
        <v>12</v>
      </c>
      <c r="K444" t="s">
        <v>145</v>
      </c>
    </row>
    <row r="445" spans="1:11" hidden="1" outlineLevel="2">
      <c r="A445" t="s">
        <v>6847</v>
      </c>
      <c r="B445">
        <v>24395</v>
      </c>
      <c r="C445" t="s">
        <v>49</v>
      </c>
      <c r="D445" t="s">
        <v>3418</v>
      </c>
      <c r="E445" t="s">
        <v>3419</v>
      </c>
      <c r="F445" t="s">
        <v>200</v>
      </c>
      <c r="G445" t="s">
        <v>11</v>
      </c>
      <c r="H445">
        <v>0</v>
      </c>
      <c r="I445">
        <v>0</v>
      </c>
      <c r="J445" t="s">
        <v>12</v>
      </c>
      <c r="K445" t="s">
        <v>145</v>
      </c>
    </row>
    <row r="446" spans="1:11" hidden="1" outlineLevel="2">
      <c r="A446" t="s">
        <v>6847</v>
      </c>
      <c r="B446">
        <v>24397</v>
      </c>
      <c r="C446" t="s">
        <v>61</v>
      </c>
      <c r="D446" t="s">
        <v>3421</v>
      </c>
      <c r="E446" t="s">
        <v>3422</v>
      </c>
      <c r="F446" t="s">
        <v>200</v>
      </c>
      <c r="G446" t="s">
        <v>11</v>
      </c>
      <c r="H446">
        <v>0</v>
      </c>
      <c r="I446">
        <v>0</v>
      </c>
      <c r="J446" t="s">
        <v>12</v>
      </c>
      <c r="K446" t="s">
        <v>145</v>
      </c>
    </row>
    <row r="447" spans="1:11" hidden="1" outlineLevel="2">
      <c r="A447" t="s">
        <v>6847</v>
      </c>
      <c r="B447">
        <v>24398</v>
      </c>
      <c r="C447" t="s">
        <v>49</v>
      </c>
      <c r="D447" t="s">
        <v>3423</v>
      </c>
      <c r="E447" t="s">
        <v>3424</v>
      </c>
      <c r="F447" t="s">
        <v>200</v>
      </c>
      <c r="G447" t="s">
        <v>11</v>
      </c>
      <c r="H447">
        <v>682.19</v>
      </c>
      <c r="I447">
        <v>682.19</v>
      </c>
      <c r="J447" t="s">
        <v>12</v>
      </c>
      <c r="K447" t="s">
        <v>145</v>
      </c>
    </row>
    <row r="448" spans="1:11" hidden="1" outlineLevel="2">
      <c r="A448" t="s">
        <v>6847</v>
      </c>
      <c r="B448">
        <v>24401</v>
      </c>
      <c r="C448" t="s">
        <v>49</v>
      </c>
      <c r="D448" t="s">
        <v>3432</v>
      </c>
      <c r="E448" t="s">
        <v>3433</v>
      </c>
      <c r="F448" t="s">
        <v>38</v>
      </c>
      <c r="G448" t="s">
        <v>11</v>
      </c>
      <c r="H448">
        <v>28</v>
      </c>
      <c r="I448">
        <v>28</v>
      </c>
      <c r="J448" t="s">
        <v>12</v>
      </c>
      <c r="K448" t="s">
        <v>145</v>
      </c>
    </row>
    <row r="449" spans="1:11" hidden="1" outlineLevel="2">
      <c r="A449" t="s">
        <v>6847</v>
      </c>
      <c r="B449">
        <v>24402</v>
      </c>
      <c r="C449" t="s">
        <v>61</v>
      </c>
      <c r="D449" t="s">
        <v>3436</v>
      </c>
      <c r="E449" t="s">
        <v>3437</v>
      </c>
      <c r="F449" t="s">
        <v>200</v>
      </c>
      <c r="G449" t="s">
        <v>11</v>
      </c>
      <c r="H449">
        <v>0</v>
      </c>
      <c r="I449">
        <v>0</v>
      </c>
      <c r="J449" t="s">
        <v>12</v>
      </c>
      <c r="K449" t="s">
        <v>145</v>
      </c>
    </row>
    <row r="450" spans="1:11" hidden="1" outlineLevel="2">
      <c r="A450" t="s">
        <v>6847</v>
      </c>
      <c r="B450">
        <v>24406</v>
      </c>
      <c r="C450" t="s">
        <v>1918</v>
      </c>
      <c r="D450" t="s">
        <v>3445</v>
      </c>
      <c r="E450" t="s">
        <v>3446</v>
      </c>
      <c r="F450" t="s">
        <v>200</v>
      </c>
      <c r="G450" t="s">
        <v>11</v>
      </c>
      <c r="H450">
        <v>0.42</v>
      </c>
      <c r="I450">
        <v>0.42</v>
      </c>
      <c r="J450" t="s">
        <v>12</v>
      </c>
      <c r="K450" t="s">
        <v>145</v>
      </c>
    </row>
    <row r="451" spans="1:11" hidden="1" outlineLevel="2">
      <c r="A451" t="s">
        <v>6847</v>
      </c>
      <c r="B451">
        <v>24410</v>
      </c>
      <c r="C451" t="s">
        <v>49</v>
      </c>
      <c r="D451" t="s">
        <v>3458</v>
      </c>
      <c r="E451" t="s">
        <v>3459</v>
      </c>
      <c r="F451" t="s">
        <v>200</v>
      </c>
      <c r="G451" t="s">
        <v>11</v>
      </c>
      <c r="H451">
        <v>7178.01</v>
      </c>
      <c r="I451">
        <v>7178.01</v>
      </c>
      <c r="J451" t="s">
        <v>12</v>
      </c>
      <c r="K451" t="s">
        <v>145</v>
      </c>
    </row>
    <row r="452" spans="1:11" hidden="1" outlineLevel="2">
      <c r="A452" t="s">
        <v>6847</v>
      </c>
      <c r="B452">
        <v>24411</v>
      </c>
      <c r="C452" t="s">
        <v>49</v>
      </c>
      <c r="D452" t="s">
        <v>3460</v>
      </c>
      <c r="E452" t="s">
        <v>3461</v>
      </c>
      <c r="F452" t="s">
        <v>200</v>
      </c>
      <c r="G452" t="s">
        <v>11</v>
      </c>
      <c r="H452">
        <v>18082.740000000002</v>
      </c>
      <c r="I452">
        <v>18082.740000000002</v>
      </c>
      <c r="J452" t="s">
        <v>12</v>
      </c>
      <c r="K452" t="s">
        <v>145</v>
      </c>
    </row>
    <row r="453" spans="1:11" hidden="1" outlineLevel="2">
      <c r="A453" t="s">
        <v>6847</v>
      </c>
      <c r="B453">
        <v>24412</v>
      </c>
      <c r="C453" t="s">
        <v>61</v>
      </c>
      <c r="D453" t="s">
        <v>3462</v>
      </c>
      <c r="E453" t="s">
        <v>3463</v>
      </c>
      <c r="F453" t="s">
        <v>200</v>
      </c>
      <c r="G453" t="s">
        <v>11</v>
      </c>
      <c r="H453">
        <v>0</v>
      </c>
      <c r="I453">
        <v>0</v>
      </c>
      <c r="J453" t="s">
        <v>12</v>
      </c>
      <c r="K453" t="s">
        <v>145</v>
      </c>
    </row>
    <row r="454" spans="1:11" hidden="1" outlineLevel="2">
      <c r="A454" t="s">
        <v>6847</v>
      </c>
      <c r="B454">
        <v>24414</v>
      </c>
      <c r="C454" t="s">
        <v>49</v>
      </c>
      <c r="D454" t="s">
        <v>3465</v>
      </c>
      <c r="E454" t="s">
        <v>3466</v>
      </c>
      <c r="F454" t="s">
        <v>200</v>
      </c>
      <c r="G454" t="s">
        <v>11</v>
      </c>
      <c r="H454">
        <v>63378.85</v>
      </c>
      <c r="I454">
        <v>63378.85</v>
      </c>
      <c r="J454" t="s">
        <v>12</v>
      </c>
      <c r="K454" t="s">
        <v>145</v>
      </c>
    </row>
    <row r="455" spans="1:11" hidden="1" outlineLevel="2">
      <c r="A455" t="s">
        <v>6847</v>
      </c>
      <c r="B455">
        <v>24416</v>
      </c>
      <c r="C455" t="s">
        <v>49</v>
      </c>
      <c r="D455" t="s">
        <v>3467</v>
      </c>
      <c r="E455" t="s">
        <v>3468</v>
      </c>
      <c r="F455" t="s">
        <v>3469</v>
      </c>
      <c r="G455" t="s">
        <v>11</v>
      </c>
      <c r="H455">
        <v>-66.42</v>
      </c>
      <c r="I455">
        <v>-66.42</v>
      </c>
      <c r="J455" t="s">
        <v>12</v>
      </c>
      <c r="K455" t="s">
        <v>145</v>
      </c>
    </row>
    <row r="456" spans="1:11" hidden="1" outlineLevel="2">
      <c r="A456" t="s">
        <v>6847</v>
      </c>
      <c r="B456">
        <v>24423</v>
      </c>
      <c r="C456" t="s">
        <v>49</v>
      </c>
      <c r="D456" t="s">
        <v>3499</v>
      </c>
      <c r="E456" t="s">
        <v>3500</v>
      </c>
      <c r="F456" t="s">
        <v>200</v>
      </c>
      <c r="G456" t="s">
        <v>11</v>
      </c>
      <c r="H456">
        <v>0</v>
      </c>
      <c r="I456">
        <v>0</v>
      </c>
      <c r="J456" t="s">
        <v>12</v>
      </c>
      <c r="K456" t="s">
        <v>145</v>
      </c>
    </row>
    <row r="457" spans="1:11" hidden="1" outlineLevel="2">
      <c r="A457" t="s">
        <v>6847</v>
      </c>
      <c r="B457">
        <v>24427</v>
      </c>
      <c r="C457" t="s">
        <v>49</v>
      </c>
      <c r="D457" t="s">
        <v>3508</v>
      </c>
      <c r="E457" t="s">
        <v>3509</v>
      </c>
      <c r="F457" t="s">
        <v>477</v>
      </c>
      <c r="G457" t="s">
        <v>11</v>
      </c>
      <c r="H457">
        <v>-278900.2</v>
      </c>
      <c r="I457">
        <v>-278900.2</v>
      </c>
      <c r="J457" t="s">
        <v>43</v>
      </c>
      <c r="K457" t="s">
        <v>145</v>
      </c>
    </row>
    <row r="458" spans="1:11" hidden="1" outlineLevel="2">
      <c r="A458" t="s">
        <v>6847</v>
      </c>
      <c r="B458">
        <v>24432</v>
      </c>
      <c r="C458" t="s">
        <v>49</v>
      </c>
      <c r="D458" t="s">
        <v>3519</v>
      </c>
      <c r="E458" t="s">
        <v>3520</v>
      </c>
      <c r="F458" t="s">
        <v>200</v>
      </c>
      <c r="G458" t="s">
        <v>11</v>
      </c>
      <c r="H458">
        <v>158589.97</v>
      </c>
      <c r="I458">
        <v>158589.97</v>
      </c>
      <c r="J458" t="s">
        <v>12</v>
      </c>
      <c r="K458" t="s">
        <v>145</v>
      </c>
    </row>
    <row r="459" spans="1:11" hidden="1" outlineLevel="2">
      <c r="A459" t="s">
        <v>6847</v>
      </c>
      <c r="B459">
        <v>24434</v>
      </c>
      <c r="C459" t="s">
        <v>49</v>
      </c>
      <c r="D459" t="s">
        <v>3525</v>
      </c>
      <c r="E459" t="s">
        <v>3526</v>
      </c>
      <c r="F459" t="s">
        <v>200</v>
      </c>
      <c r="G459" t="s">
        <v>11</v>
      </c>
      <c r="H459">
        <v>10911.19</v>
      </c>
      <c r="I459">
        <v>10911.19</v>
      </c>
      <c r="J459" t="s">
        <v>12</v>
      </c>
      <c r="K459" t="s">
        <v>3527</v>
      </c>
    </row>
    <row r="460" spans="1:11" hidden="1" outlineLevel="2">
      <c r="A460" t="s">
        <v>6847</v>
      </c>
      <c r="B460">
        <v>24437</v>
      </c>
      <c r="C460" t="s">
        <v>49</v>
      </c>
      <c r="D460" t="s">
        <v>3530</v>
      </c>
      <c r="E460" t="s">
        <v>3531</v>
      </c>
      <c r="F460" t="s">
        <v>200</v>
      </c>
      <c r="G460" t="s">
        <v>11</v>
      </c>
      <c r="H460">
        <v>2957.42</v>
      </c>
      <c r="I460">
        <v>2957.42</v>
      </c>
      <c r="J460" t="s">
        <v>12</v>
      </c>
      <c r="K460" t="s">
        <v>145</v>
      </c>
    </row>
    <row r="461" spans="1:11" hidden="1" outlineLevel="2">
      <c r="A461" t="s">
        <v>6847</v>
      </c>
      <c r="B461">
        <v>24438</v>
      </c>
      <c r="C461" t="s">
        <v>49</v>
      </c>
      <c r="D461" t="s">
        <v>3534</v>
      </c>
      <c r="E461" t="s">
        <v>3535</v>
      </c>
      <c r="F461" t="s">
        <v>200</v>
      </c>
      <c r="G461" t="s">
        <v>11</v>
      </c>
      <c r="H461">
        <v>0</v>
      </c>
      <c r="I461">
        <v>0</v>
      </c>
      <c r="J461" t="s">
        <v>12</v>
      </c>
      <c r="K461" t="s">
        <v>145</v>
      </c>
    </row>
    <row r="462" spans="1:11" hidden="1" outlineLevel="2">
      <c r="A462" t="s">
        <v>6847</v>
      </c>
      <c r="B462">
        <v>24439</v>
      </c>
      <c r="C462" t="s">
        <v>49</v>
      </c>
      <c r="D462" t="s">
        <v>3536</v>
      </c>
      <c r="E462" t="s">
        <v>3537</v>
      </c>
      <c r="F462" t="s">
        <v>200</v>
      </c>
      <c r="G462" t="s">
        <v>11</v>
      </c>
      <c r="H462">
        <v>36831.65</v>
      </c>
      <c r="I462">
        <v>36831.65</v>
      </c>
      <c r="J462" t="s">
        <v>12</v>
      </c>
      <c r="K462" t="s">
        <v>145</v>
      </c>
    </row>
    <row r="463" spans="1:11" hidden="1" outlineLevel="2" collapsed="1">
      <c r="A463" t="s">
        <v>6847</v>
      </c>
      <c r="B463">
        <v>24440</v>
      </c>
      <c r="C463" t="s">
        <v>49</v>
      </c>
      <c r="D463" t="s">
        <v>3539</v>
      </c>
      <c r="E463" t="s">
        <v>3540</v>
      </c>
      <c r="F463" t="s">
        <v>200</v>
      </c>
      <c r="G463" t="s">
        <v>11</v>
      </c>
      <c r="H463">
        <v>0.3</v>
      </c>
      <c r="I463">
        <v>0.3</v>
      </c>
      <c r="J463" t="s">
        <v>12</v>
      </c>
      <c r="K463" t="s">
        <v>145</v>
      </c>
    </row>
    <row r="464" spans="1:11" hidden="1" outlineLevel="2">
      <c r="A464" t="s">
        <v>6847</v>
      </c>
      <c r="B464">
        <v>24441</v>
      </c>
      <c r="C464" t="s">
        <v>1918</v>
      </c>
      <c r="D464" t="s">
        <v>3544</v>
      </c>
      <c r="E464" t="s">
        <v>3545</v>
      </c>
      <c r="F464" t="s">
        <v>200</v>
      </c>
      <c r="G464" t="s">
        <v>11</v>
      </c>
      <c r="H464">
        <v>29.8</v>
      </c>
      <c r="I464">
        <v>29.8</v>
      </c>
      <c r="J464" t="s">
        <v>12</v>
      </c>
      <c r="K464" t="s">
        <v>145</v>
      </c>
    </row>
    <row r="465" spans="1:11" hidden="1" outlineLevel="2" collapsed="1">
      <c r="A465" t="s">
        <v>6847</v>
      </c>
      <c r="B465">
        <v>24442</v>
      </c>
      <c r="C465" t="s">
        <v>1918</v>
      </c>
      <c r="D465" t="s">
        <v>3548</v>
      </c>
      <c r="E465" t="s">
        <v>3549</v>
      </c>
      <c r="F465" t="s">
        <v>200</v>
      </c>
      <c r="G465" t="s">
        <v>11</v>
      </c>
      <c r="H465">
        <v>27.01</v>
      </c>
      <c r="I465">
        <v>27.01</v>
      </c>
      <c r="J465" t="s">
        <v>12</v>
      </c>
      <c r="K465" t="s">
        <v>145</v>
      </c>
    </row>
    <row r="466" spans="1:11" hidden="1" outlineLevel="2">
      <c r="A466" t="s">
        <v>6847</v>
      </c>
      <c r="B466">
        <v>24443</v>
      </c>
      <c r="C466" t="s">
        <v>1918</v>
      </c>
      <c r="D466" t="s">
        <v>3552</v>
      </c>
      <c r="E466" t="s">
        <v>3553</v>
      </c>
      <c r="F466" t="s">
        <v>200</v>
      </c>
      <c r="G466" t="s">
        <v>11</v>
      </c>
      <c r="H466">
        <v>295251.11</v>
      </c>
      <c r="I466">
        <v>295251.11</v>
      </c>
      <c r="J466" t="s">
        <v>12</v>
      </c>
      <c r="K466" t="s">
        <v>145</v>
      </c>
    </row>
    <row r="467" spans="1:11" hidden="1" outlineLevel="2" collapsed="1">
      <c r="A467" t="s">
        <v>6847</v>
      </c>
      <c r="B467">
        <v>24444</v>
      </c>
      <c r="C467" t="s">
        <v>49</v>
      </c>
      <c r="D467" t="s">
        <v>3556</v>
      </c>
      <c r="E467" t="s">
        <v>3557</v>
      </c>
      <c r="F467" t="s">
        <v>200</v>
      </c>
      <c r="G467" t="s">
        <v>11</v>
      </c>
      <c r="H467">
        <v>0</v>
      </c>
      <c r="I467">
        <v>0</v>
      </c>
      <c r="J467" t="s">
        <v>12</v>
      </c>
      <c r="K467" t="s">
        <v>145</v>
      </c>
    </row>
    <row r="468" spans="1:11" hidden="1" outlineLevel="2">
      <c r="A468" t="s">
        <v>6847</v>
      </c>
      <c r="B468">
        <v>24447</v>
      </c>
      <c r="C468" t="s">
        <v>49</v>
      </c>
      <c r="D468" t="s">
        <v>3563</v>
      </c>
      <c r="E468" t="s">
        <v>3564</v>
      </c>
      <c r="F468" t="s">
        <v>200</v>
      </c>
      <c r="G468" t="s">
        <v>11</v>
      </c>
      <c r="H468">
        <v>11.99</v>
      </c>
      <c r="I468">
        <v>11.99</v>
      </c>
      <c r="J468" t="s">
        <v>12</v>
      </c>
      <c r="K468" t="s">
        <v>145</v>
      </c>
    </row>
    <row r="469" spans="1:11" hidden="1" outlineLevel="2" collapsed="1">
      <c r="A469" t="s">
        <v>6847</v>
      </c>
      <c r="B469">
        <v>24448</v>
      </c>
      <c r="C469" t="s">
        <v>49</v>
      </c>
      <c r="D469" t="s">
        <v>3567</v>
      </c>
      <c r="E469" t="s">
        <v>3568</v>
      </c>
      <c r="F469" t="s">
        <v>200</v>
      </c>
      <c r="G469" t="s">
        <v>11</v>
      </c>
      <c r="H469">
        <v>16451.13</v>
      </c>
      <c r="I469">
        <v>16451.13</v>
      </c>
      <c r="J469" t="s">
        <v>12</v>
      </c>
      <c r="K469" t="s">
        <v>145</v>
      </c>
    </row>
    <row r="470" spans="1:11" hidden="1" outlineLevel="2">
      <c r="A470" t="s">
        <v>6847</v>
      </c>
      <c r="B470">
        <v>24449</v>
      </c>
      <c r="C470" t="s">
        <v>49</v>
      </c>
      <c r="D470" t="s">
        <v>3569</v>
      </c>
      <c r="E470" t="s">
        <v>3570</v>
      </c>
      <c r="F470" t="s">
        <v>200</v>
      </c>
      <c r="G470" t="s">
        <v>11</v>
      </c>
      <c r="H470">
        <v>0</v>
      </c>
      <c r="I470">
        <v>0</v>
      </c>
      <c r="J470" t="s">
        <v>12</v>
      </c>
      <c r="K470" t="s">
        <v>145</v>
      </c>
    </row>
    <row r="471" spans="1:11" hidden="1" outlineLevel="2">
      <c r="A471" t="s">
        <v>6847</v>
      </c>
      <c r="B471">
        <v>24452</v>
      </c>
      <c r="C471" t="s">
        <v>49</v>
      </c>
      <c r="D471" t="s">
        <v>3576</v>
      </c>
      <c r="E471" t="s">
        <v>3577</v>
      </c>
      <c r="F471" t="s">
        <v>200</v>
      </c>
      <c r="G471" t="s">
        <v>11</v>
      </c>
      <c r="H471">
        <v>0</v>
      </c>
      <c r="I471">
        <v>0</v>
      </c>
      <c r="J471" t="s">
        <v>12</v>
      </c>
      <c r="K471" t="s">
        <v>145</v>
      </c>
    </row>
    <row r="472" spans="1:11" hidden="1" outlineLevel="2">
      <c r="A472" t="s">
        <v>6847</v>
      </c>
      <c r="B472">
        <v>24460</v>
      </c>
      <c r="C472" t="s">
        <v>49</v>
      </c>
      <c r="D472" t="s">
        <v>3622</v>
      </c>
      <c r="E472" t="s">
        <v>3623</v>
      </c>
      <c r="F472" t="s">
        <v>200</v>
      </c>
      <c r="G472" t="s">
        <v>11</v>
      </c>
      <c r="H472">
        <v>47307.39</v>
      </c>
      <c r="I472">
        <v>47307.39</v>
      </c>
      <c r="J472" t="s">
        <v>12</v>
      </c>
      <c r="K472" t="s">
        <v>145</v>
      </c>
    </row>
    <row r="473" spans="1:11" hidden="1" outlineLevel="2">
      <c r="A473" t="s">
        <v>6847</v>
      </c>
      <c r="B473">
        <v>24461</v>
      </c>
      <c r="C473" t="s">
        <v>49</v>
      </c>
      <c r="D473" t="s">
        <v>3627</v>
      </c>
      <c r="E473" t="s">
        <v>3628</v>
      </c>
      <c r="F473" t="s">
        <v>200</v>
      </c>
      <c r="G473" t="s">
        <v>11</v>
      </c>
      <c r="H473">
        <v>26</v>
      </c>
      <c r="I473">
        <v>26</v>
      </c>
      <c r="J473" t="s">
        <v>12</v>
      </c>
      <c r="K473" t="s">
        <v>145</v>
      </c>
    </row>
    <row r="474" spans="1:11" hidden="1" outlineLevel="2" collapsed="1">
      <c r="A474" t="s">
        <v>6847</v>
      </c>
      <c r="B474">
        <v>24462</v>
      </c>
      <c r="C474" t="s">
        <v>49</v>
      </c>
      <c r="D474" t="s">
        <v>3630</v>
      </c>
      <c r="E474" t="s">
        <v>3631</v>
      </c>
      <c r="F474" t="s">
        <v>2364</v>
      </c>
      <c r="G474" t="s">
        <v>11</v>
      </c>
      <c r="H474">
        <v>7209.81</v>
      </c>
      <c r="I474">
        <v>7209.81</v>
      </c>
      <c r="J474" t="s">
        <v>12</v>
      </c>
      <c r="K474" t="s">
        <v>145</v>
      </c>
    </row>
    <row r="475" spans="1:11" hidden="1" outlineLevel="2">
      <c r="A475" t="s">
        <v>6847</v>
      </c>
      <c r="B475">
        <v>24467</v>
      </c>
      <c r="C475" t="s">
        <v>49</v>
      </c>
      <c r="D475" t="s">
        <v>3653</v>
      </c>
      <c r="E475" t="s">
        <v>3654</v>
      </c>
      <c r="F475" t="s">
        <v>2364</v>
      </c>
      <c r="G475" t="s">
        <v>11</v>
      </c>
      <c r="H475">
        <v>1089.3499999999999</v>
      </c>
      <c r="I475">
        <v>1089.3499999999999</v>
      </c>
      <c r="J475" t="s">
        <v>12</v>
      </c>
      <c r="K475" t="s">
        <v>145</v>
      </c>
    </row>
    <row r="476" spans="1:11" hidden="1" outlineLevel="2" collapsed="1">
      <c r="A476" t="s">
        <v>6847</v>
      </c>
      <c r="B476">
        <v>24468</v>
      </c>
      <c r="C476" t="s">
        <v>49</v>
      </c>
      <c r="D476" t="s">
        <v>3661</v>
      </c>
      <c r="E476" t="s">
        <v>3662</v>
      </c>
      <c r="F476" t="s">
        <v>2364</v>
      </c>
      <c r="G476" t="s">
        <v>11</v>
      </c>
      <c r="H476">
        <v>7.89</v>
      </c>
      <c r="I476">
        <v>7.89</v>
      </c>
      <c r="J476" t="s">
        <v>12</v>
      </c>
      <c r="K476" t="s">
        <v>145</v>
      </c>
    </row>
    <row r="477" spans="1:11" hidden="1" outlineLevel="2">
      <c r="A477" t="s">
        <v>6847</v>
      </c>
      <c r="B477">
        <v>24469</v>
      </c>
      <c r="C477" t="s">
        <v>49</v>
      </c>
      <c r="D477" t="s">
        <v>3669</v>
      </c>
      <c r="E477" t="s">
        <v>3670</v>
      </c>
      <c r="F477" t="s">
        <v>200</v>
      </c>
      <c r="G477" t="s">
        <v>11</v>
      </c>
      <c r="H477">
        <v>6.79</v>
      </c>
      <c r="I477">
        <v>6.79</v>
      </c>
      <c r="J477" t="s">
        <v>12</v>
      </c>
      <c r="K477" t="s">
        <v>145</v>
      </c>
    </row>
    <row r="478" spans="1:11" hidden="1" outlineLevel="2">
      <c r="A478" t="s">
        <v>6847</v>
      </c>
      <c r="B478">
        <v>24470</v>
      </c>
      <c r="C478" t="s">
        <v>35</v>
      </c>
      <c r="D478" t="s">
        <v>3672</v>
      </c>
      <c r="E478" t="s">
        <v>3673</v>
      </c>
      <c r="F478" t="s">
        <v>3340</v>
      </c>
      <c r="G478" t="s">
        <v>11</v>
      </c>
      <c r="H478">
        <v>0.76</v>
      </c>
      <c r="I478">
        <v>0.76</v>
      </c>
      <c r="J478" t="s">
        <v>2204</v>
      </c>
      <c r="K478" t="s">
        <v>145</v>
      </c>
    </row>
    <row r="479" spans="1:11" hidden="1" outlineLevel="2">
      <c r="A479" t="s">
        <v>6847</v>
      </c>
      <c r="B479">
        <v>24473</v>
      </c>
      <c r="C479" t="s">
        <v>49</v>
      </c>
      <c r="D479" t="s">
        <v>3689</v>
      </c>
      <c r="E479" t="s">
        <v>3690</v>
      </c>
      <c r="F479" t="s">
        <v>200</v>
      </c>
      <c r="G479" t="s">
        <v>11</v>
      </c>
      <c r="H479">
        <v>0</v>
      </c>
      <c r="I479">
        <v>0</v>
      </c>
      <c r="J479" t="s">
        <v>12</v>
      </c>
      <c r="K479" t="s">
        <v>145</v>
      </c>
    </row>
    <row r="480" spans="1:11" hidden="1" outlineLevel="2">
      <c r="A480" t="s">
        <v>6847</v>
      </c>
      <c r="B480">
        <v>24474</v>
      </c>
      <c r="C480" t="s">
        <v>49</v>
      </c>
      <c r="D480" t="s">
        <v>3691</v>
      </c>
      <c r="E480" t="s">
        <v>3692</v>
      </c>
      <c r="F480" t="s">
        <v>200</v>
      </c>
      <c r="G480" t="s">
        <v>11</v>
      </c>
      <c r="H480">
        <v>634912.75</v>
      </c>
      <c r="I480">
        <v>634912.75</v>
      </c>
      <c r="J480" t="s">
        <v>12</v>
      </c>
      <c r="K480" t="s">
        <v>145</v>
      </c>
    </row>
    <row r="481" spans="1:11" hidden="1" outlineLevel="2">
      <c r="A481" t="s">
        <v>6847</v>
      </c>
      <c r="B481">
        <v>24475</v>
      </c>
      <c r="C481" t="s">
        <v>49</v>
      </c>
      <c r="D481" t="s">
        <v>3694</v>
      </c>
      <c r="E481" t="s">
        <v>3695</v>
      </c>
      <c r="F481" t="s">
        <v>200</v>
      </c>
      <c r="G481" t="s">
        <v>11</v>
      </c>
      <c r="H481">
        <v>7961.89</v>
      </c>
      <c r="I481">
        <v>7961.89</v>
      </c>
      <c r="J481" t="s">
        <v>12</v>
      </c>
      <c r="K481" t="s">
        <v>145</v>
      </c>
    </row>
    <row r="482" spans="1:11" hidden="1" outlineLevel="2">
      <c r="A482" t="s">
        <v>6847</v>
      </c>
      <c r="B482">
        <v>24477</v>
      </c>
      <c r="C482" t="s">
        <v>49</v>
      </c>
      <c r="D482" t="s">
        <v>3704</v>
      </c>
      <c r="E482" t="s">
        <v>3705</v>
      </c>
      <c r="F482" t="s">
        <v>200</v>
      </c>
      <c r="G482" t="s">
        <v>11</v>
      </c>
      <c r="H482">
        <v>0</v>
      </c>
      <c r="I482">
        <v>0</v>
      </c>
      <c r="J482" t="s">
        <v>12</v>
      </c>
      <c r="K482" t="s">
        <v>145</v>
      </c>
    </row>
    <row r="483" spans="1:11" hidden="1" outlineLevel="2" collapsed="1">
      <c r="A483" t="s">
        <v>6847</v>
      </c>
      <c r="B483">
        <v>24478</v>
      </c>
      <c r="C483" t="s">
        <v>35</v>
      </c>
      <c r="D483" t="s">
        <v>3725</v>
      </c>
      <c r="E483" t="s">
        <v>3726</v>
      </c>
      <c r="F483" t="s">
        <v>200</v>
      </c>
      <c r="G483" t="s">
        <v>11</v>
      </c>
      <c r="H483">
        <v>0</v>
      </c>
      <c r="I483">
        <v>0</v>
      </c>
      <c r="J483" t="s">
        <v>12</v>
      </c>
      <c r="K483" t="s">
        <v>3727</v>
      </c>
    </row>
    <row r="484" spans="1:11" hidden="1" outlineLevel="2">
      <c r="A484" t="s">
        <v>6847</v>
      </c>
      <c r="B484">
        <v>24479</v>
      </c>
      <c r="C484" t="s">
        <v>49</v>
      </c>
      <c r="D484" t="s">
        <v>3729</v>
      </c>
      <c r="E484" t="s">
        <v>3730</v>
      </c>
      <c r="F484" t="s">
        <v>200</v>
      </c>
      <c r="G484" t="s">
        <v>11</v>
      </c>
      <c r="H484">
        <v>2078.44</v>
      </c>
      <c r="I484">
        <v>2078.44</v>
      </c>
      <c r="J484" t="s">
        <v>12</v>
      </c>
      <c r="K484" t="s">
        <v>145</v>
      </c>
    </row>
    <row r="485" spans="1:11" hidden="1" outlineLevel="2" collapsed="1">
      <c r="A485" t="s">
        <v>6847</v>
      </c>
      <c r="B485">
        <v>24481</v>
      </c>
      <c r="C485" t="s">
        <v>49</v>
      </c>
      <c r="D485" t="s">
        <v>3736</v>
      </c>
      <c r="E485" t="s">
        <v>3737</v>
      </c>
      <c r="F485" t="s">
        <v>200</v>
      </c>
      <c r="G485" t="s">
        <v>14</v>
      </c>
      <c r="H485">
        <v>215841.32</v>
      </c>
      <c r="I485">
        <v>152984.56</v>
      </c>
      <c r="J485" t="s">
        <v>12</v>
      </c>
      <c r="K485" t="s">
        <v>145</v>
      </c>
    </row>
    <row r="486" spans="1:11" hidden="1" outlineLevel="2">
      <c r="A486" t="s">
        <v>6847</v>
      </c>
      <c r="B486">
        <v>24482</v>
      </c>
      <c r="C486" t="s">
        <v>49</v>
      </c>
      <c r="D486" t="s">
        <v>3741</v>
      </c>
      <c r="E486" t="s">
        <v>3742</v>
      </c>
      <c r="F486" t="s">
        <v>200</v>
      </c>
      <c r="G486" t="s">
        <v>11</v>
      </c>
      <c r="H486">
        <v>51860.58</v>
      </c>
      <c r="I486">
        <v>51860.58</v>
      </c>
      <c r="J486" t="s">
        <v>12</v>
      </c>
      <c r="K486" t="s">
        <v>145</v>
      </c>
    </row>
    <row r="487" spans="1:11" hidden="1" outlineLevel="2">
      <c r="A487" t="s">
        <v>6847</v>
      </c>
      <c r="B487">
        <v>24485</v>
      </c>
      <c r="C487" t="s">
        <v>35</v>
      </c>
      <c r="D487" t="s">
        <v>3753</v>
      </c>
      <c r="E487" t="s">
        <v>3754</v>
      </c>
      <c r="F487" t="s">
        <v>200</v>
      </c>
      <c r="G487" t="s">
        <v>11</v>
      </c>
      <c r="H487">
        <v>0</v>
      </c>
      <c r="I487">
        <v>0</v>
      </c>
      <c r="J487" t="s">
        <v>12</v>
      </c>
      <c r="K487" t="s">
        <v>145</v>
      </c>
    </row>
    <row r="488" spans="1:11" hidden="1" outlineLevel="2" collapsed="1">
      <c r="A488" t="s">
        <v>6847</v>
      </c>
      <c r="B488">
        <v>24486</v>
      </c>
      <c r="C488" t="s">
        <v>49</v>
      </c>
      <c r="D488" t="s">
        <v>3756</v>
      </c>
      <c r="E488" t="s">
        <v>3757</v>
      </c>
      <c r="F488" t="s">
        <v>200</v>
      </c>
      <c r="G488" t="s">
        <v>11</v>
      </c>
      <c r="H488">
        <v>284.39999999999998</v>
      </c>
      <c r="I488">
        <v>284.39999999999998</v>
      </c>
      <c r="J488" t="s">
        <v>12</v>
      </c>
      <c r="K488" t="s">
        <v>145</v>
      </c>
    </row>
    <row r="489" spans="1:11" hidden="1" outlineLevel="2">
      <c r="A489" t="s">
        <v>6847</v>
      </c>
      <c r="B489">
        <v>24487</v>
      </c>
      <c r="C489" t="s">
        <v>49</v>
      </c>
      <c r="D489" t="s">
        <v>3759</v>
      </c>
      <c r="E489" t="s">
        <v>3760</v>
      </c>
      <c r="F489" t="s">
        <v>200</v>
      </c>
      <c r="G489" t="s">
        <v>11</v>
      </c>
      <c r="H489">
        <v>53028.21</v>
      </c>
      <c r="I489">
        <v>53028.21</v>
      </c>
      <c r="J489" t="s">
        <v>12</v>
      </c>
      <c r="K489" t="s">
        <v>145</v>
      </c>
    </row>
    <row r="490" spans="1:11" hidden="1" outlineLevel="2" collapsed="1">
      <c r="A490" t="s">
        <v>6847</v>
      </c>
      <c r="B490">
        <v>24488</v>
      </c>
      <c r="C490" t="s">
        <v>49</v>
      </c>
      <c r="D490" t="s">
        <v>3764</v>
      </c>
      <c r="E490" t="s">
        <v>3765</v>
      </c>
      <c r="F490" t="s">
        <v>200</v>
      </c>
      <c r="G490" t="s">
        <v>11</v>
      </c>
      <c r="H490">
        <v>517.04999999999995</v>
      </c>
      <c r="I490">
        <v>517.04999999999995</v>
      </c>
      <c r="J490" t="s">
        <v>12</v>
      </c>
      <c r="K490" t="s">
        <v>145</v>
      </c>
    </row>
    <row r="491" spans="1:11" hidden="1" outlineLevel="2">
      <c r="A491" t="s">
        <v>6847</v>
      </c>
      <c r="B491">
        <v>24489</v>
      </c>
      <c r="C491" t="s">
        <v>49</v>
      </c>
      <c r="D491" t="s">
        <v>3767</v>
      </c>
      <c r="E491" t="s">
        <v>3768</v>
      </c>
      <c r="F491" t="s">
        <v>200</v>
      </c>
      <c r="G491" t="s">
        <v>11</v>
      </c>
      <c r="H491">
        <v>0</v>
      </c>
      <c r="I491">
        <v>0</v>
      </c>
      <c r="J491" t="s">
        <v>12</v>
      </c>
      <c r="K491" t="s">
        <v>145</v>
      </c>
    </row>
    <row r="492" spans="1:11" hidden="1" outlineLevel="2">
      <c r="A492" t="s">
        <v>6847</v>
      </c>
      <c r="B492">
        <v>24490</v>
      </c>
      <c r="C492" t="s">
        <v>49</v>
      </c>
      <c r="D492" t="s">
        <v>3770</v>
      </c>
      <c r="E492" t="s">
        <v>3771</v>
      </c>
      <c r="F492" t="s">
        <v>200</v>
      </c>
      <c r="G492" t="s">
        <v>23</v>
      </c>
      <c r="H492">
        <v>0</v>
      </c>
      <c r="I492">
        <v>0</v>
      </c>
      <c r="J492" t="s">
        <v>12</v>
      </c>
      <c r="K492" t="s">
        <v>145</v>
      </c>
    </row>
    <row r="493" spans="1:11" hidden="1" outlineLevel="2" collapsed="1">
      <c r="A493" t="s">
        <v>6847</v>
      </c>
      <c r="B493">
        <v>24491</v>
      </c>
      <c r="C493" t="s">
        <v>61</v>
      </c>
      <c r="D493" t="s">
        <v>3794</v>
      </c>
      <c r="E493" t="s">
        <v>3795</v>
      </c>
      <c r="F493" t="s">
        <v>200</v>
      </c>
      <c r="G493" t="s">
        <v>11</v>
      </c>
      <c r="H493">
        <v>582.38</v>
      </c>
      <c r="I493">
        <v>582.38</v>
      </c>
      <c r="J493" t="s">
        <v>12</v>
      </c>
      <c r="K493" t="s">
        <v>145</v>
      </c>
    </row>
    <row r="494" spans="1:11" hidden="1" outlineLevel="2">
      <c r="A494" t="s">
        <v>6847</v>
      </c>
      <c r="B494">
        <v>24494</v>
      </c>
      <c r="C494" t="s">
        <v>49</v>
      </c>
      <c r="D494" t="s">
        <v>3802</v>
      </c>
      <c r="E494" t="s">
        <v>3803</v>
      </c>
      <c r="F494" t="s">
        <v>200</v>
      </c>
      <c r="G494" t="s">
        <v>11</v>
      </c>
      <c r="H494">
        <v>923.69</v>
      </c>
      <c r="I494">
        <v>923.69</v>
      </c>
      <c r="J494" t="s">
        <v>12</v>
      </c>
      <c r="K494" t="s">
        <v>145</v>
      </c>
    </row>
    <row r="495" spans="1:11" hidden="1" outlineLevel="2">
      <c r="A495" t="s">
        <v>6847</v>
      </c>
      <c r="B495">
        <v>24495</v>
      </c>
      <c r="C495" t="s">
        <v>61</v>
      </c>
      <c r="D495" t="s">
        <v>3805</v>
      </c>
      <c r="E495" t="s">
        <v>3806</v>
      </c>
      <c r="F495" t="s">
        <v>819</v>
      </c>
      <c r="G495" t="s">
        <v>11</v>
      </c>
      <c r="H495">
        <v>0</v>
      </c>
      <c r="I495">
        <v>0</v>
      </c>
      <c r="J495" t="s">
        <v>54</v>
      </c>
      <c r="K495" t="s">
        <v>145</v>
      </c>
    </row>
    <row r="496" spans="1:11" hidden="1" outlineLevel="2">
      <c r="A496" t="s">
        <v>6847</v>
      </c>
      <c r="B496">
        <v>24498</v>
      </c>
      <c r="C496" t="s">
        <v>61</v>
      </c>
      <c r="D496" t="s">
        <v>3807</v>
      </c>
      <c r="E496" t="s">
        <v>3808</v>
      </c>
      <c r="F496" t="s">
        <v>200</v>
      </c>
      <c r="G496" t="s">
        <v>11</v>
      </c>
      <c r="H496">
        <v>828830.11</v>
      </c>
      <c r="I496">
        <v>828830.11</v>
      </c>
      <c r="J496" t="s">
        <v>12</v>
      </c>
      <c r="K496" t="s">
        <v>145</v>
      </c>
    </row>
    <row r="497" spans="1:11" hidden="1" outlineLevel="2">
      <c r="A497" t="s">
        <v>6847</v>
      </c>
      <c r="B497">
        <v>24499</v>
      </c>
      <c r="C497" t="s">
        <v>61</v>
      </c>
      <c r="D497" t="s">
        <v>3811</v>
      </c>
      <c r="E497" t="s">
        <v>3812</v>
      </c>
      <c r="F497" t="s">
        <v>200</v>
      </c>
      <c r="G497" t="s">
        <v>11</v>
      </c>
      <c r="H497">
        <v>0</v>
      </c>
      <c r="I497">
        <v>0</v>
      </c>
      <c r="J497" t="s">
        <v>12</v>
      </c>
      <c r="K497" t="s">
        <v>145</v>
      </c>
    </row>
    <row r="498" spans="1:11" hidden="1" outlineLevel="2">
      <c r="A498" t="s">
        <v>6847</v>
      </c>
      <c r="B498">
        <v>24513</v>
      </c>
      <c r="C498" t="s">
        <v>35</v>
      </c>
      <c r="D498" t="s">
        <v>3876</v>
      </c>
      <c r="E498" t="s">
        <v>3877</v>
      </c>
      <c r="F498" t="s">
        <v>200</v>
      </c>
      <c r="G498" t="s">
        <v>11</v>
      </c>
      <c r="H498">
        <v>0</v>
      </c>
      <c r="I498">
        <v>0</v>
      </c>
      <c r="J498" t="s">
        <v>12</v>
      </c>
      <c r="K498" t="s">
        <v>145</v>
      </c>
    </row>
    <row r="499" spans="1:11" hidden="1" outlineLevel="2">
      <c r="A499" t="s">
        <v>6847</v>
      </c>
      <c r="B499">
        <v>24514</v>
      </c>
      <c r="C499" t="s">
        <v>35</v>
      </c>
      <c r="D499" t="s">
        <v>3879</v>
      </c>
      <c r="E499" t="s">
        <v>3880</v>
      </c>
      <c r="F499" t="s">
        <v>200</v>
      </c>
      <c r="G499" t="s">
        <v>11</v>
      </c>
      <c r="H499">
        <v>0</v>
      </c>
      <c r="I499">
        <v>0</v>
      </c>
      <c r="J499" t="s">
        <v>12</v>
      </c>
      <c r="K499" t="s">
        <v>145</v>
      </c>
    </row>
    <row r="500" spans="1:11" hidden="1" outlineLevel="2">
      <c r="A500" t="s">
        <v>6847</v>
      </c>
      <c r="B500">
        <v>24516</v>
      </c>
      <c r="C500" t="s">
        <v>49</v>
      </c>
      <c r="D500" t="s">
        <v>3882</v>
      </c>
      <c r="E500" t="s">
        <v>3883</v>
      </c>
      <c r="F500" t="s">
        <v>200</v>
      </c>
      <c r="G500" t="s">
        <v>11</v>
      </c>
      <c r="H500">
        <v>430</v>
      </c>
      <c r="I500">
        <v>430</v>
      </c>
      <c r="J500" t="s">
        <v>12</v>
      </c>
      <c r="K500" t="s">
        <v>145</v>
      </c>
    </row>
    <row r="501" spans="1:11" hidden="1" outlineLevel="2" collapsed="1">
      <c r="A501" t="s">
        <v>6847</v>
      </c>
      <c r="B501">
        <v>24518</v>
      </c>
      <c r="C501" t="s">
        <v>49</v>
      </c>
      <c r="D501" t="s">
        <v>3890</v>
      </c>
      <c r="E501" t="s">
        <v>3891</v>
      </c>
      <c r="F501" t="s">
        <v>200</v>
      </c>
      <c r="G501" t="s">
        <v>11</v>
      </c>
      <c r="H501">
        <v>0</v>
      </c>
      <c r="I501">
        <v>0</v>
      </c>
      <c r="J501" t="s">
        <v>12</v>
      </c>
      <c r="K501" t="s">
        <v>145</v>
      </c>
    </row>
    <row r="502" spans="1:11" hidden="1" outlineLevel="2">
      <c r="A502" t="s">
        <v>6847</v>
      </c>
      <c r="B502">
        <v>24519</v>
      </c>
      <c r="C502" t="s">
        <v>49</v>
      </c>
      <c r="D502" t="s">
        <v>3893</v>
      </c>
      <c r="E502" t="s">
        <v>3894</v>
      </c>
      <c r="F502" t="s">
        <v>200</v>
      </c>
      <c r="G502" t="s">
        <v>11</v>
      </c>
      <c r="H502">
        <v>0</v>
      </c>
      <c r="I502">
        <v>0</v>
      </c>
      <c r="J502" t="s">
        <v>12</v>
      </c>
      <c r="K502" t="s">
        <v>145</v>
      </c>
    </row>
    <row r="503" spans="1:11" hidden="1" outlineLevel="2">
      <c r="A503" t="s">
        <v>6847</v>
      </c>
      <c r="B503">
        <v>24521</v>
      </c>
      <c r="C503" t="s">
        <v>49</v>
      </c>
      <c r="D503" t="s">
        <v>3903</v>
      </c>
      <c r="E503" t="s">
        <v>3904</v>
      </c>
      <c r="F503" t="s">
        <v>200</v>
      </c>
      <c r="G503" t="s">
        <v>11</v>
      </c>
      <c r="H503">
        <v>39456.78</v>
      </c>
      <c r="I503">
        <v>39456.78</v>
      </c>
      <c r="J503" t="s">
        <v>12</v>
      </c>
      <c r="K503" t="s">
        <v>145</v>
      </c>
    </row>
    <row r="504" spans="1:11" hidden="1" outlineLevel="2">
      <c r="A504" t="s">
        <v>6847</v>
      </c>
      <c r="B504">
        <v>24522</v>
      </c>
      <c r="C504" t="s">
        <v>49</v>
      </c>
      <c r="D504" t="s">
        <v>3906</v>
      </c>
      <c r="E504" t="s">
        <v>3907</v>
      </c>
      <c r="F504" t="s">
        <v>3908</v>
      </c>
      <c r="G504" t="s">
        <v>11</v>
      </c>
      <c r="H504">
        <v>0</v>
      </c>
      <c r="I504">
        <v>0</v>
      </c>
      <c r="J504" t="s">
        <v>12</v>
      </c>
      <c r="K504" t="s">
        <v>145</v>
      </c>
    </row>
    <row r="505" spans="1:11" hidden="1" outlineLevel="2">
      <c r="A505" t="s">
        <v>6847</v>
      </c>
      <c r="B505">
        <v>24528</v>
      </c>
      <c r="C505" t="s">
        <v>49</v>
      </c>
      <c r="D505" t="s">
        <v>3918</v>
      </c>
      <c r="E505" t="s">
        <v>3919</v>
      </c>
      <c r="F505" t="s">
        <v>200</v>
      </c>
      <c r="G505" t="s">
        <v>11</v>
      </c>
      <c r="H505">
        <v>0</v>
      </c>
      <c r="I505">
        <v>0</v>
      </c>
      <c r="J505" t="s">
        <v>12</v>
      </c>
      <c r="K505" t="s">
        <v>145</v>
      </c>
    </row>
    <row r="506" spans="1:11" hidden="1" outlineLevel="2">
      <c r="A506" t="s">
        <v>6847</v>
      </c>
      <c r="B506">
        <v>24532</v>
      </c>
      <c r="C506" t="s">
        <v>49</v>
      </c>
      <c r="D506" t="s">
        <v>3935</v>
      </c>
      <c r="E506" t="s">
        <v>3936</v>
      </c>
      <c r="F506" t="s">
        <v>200</v>
      </c>
      <c r="G506" t="s">
        <v>17</v>
      </c>
      <c r="H506">
        <v>10127.67</v>
      </c>
      <c r="I506">
        <v>7952.75</v>
      </c>
      <c r="J506" t="s">
        <v>12</v>
      </c>
      <c r="K506" t="s">
        <v>145</v>
      </c>
    </row>
    <row r="507" spans="1:11" hidden="1" outlineLevel="2">
      <c r="A507" t="s">
        <v>6847</v>
      </c>
      <c r="B507">
        <v>24533</v>
      </c>
      <c r="C507" t="s">
        <v>49</v>
      </c>
      <c r="D507" t="s">
        <v>3940</v>
      </c>
      <c r="E507" t="s">
        <v>3941</v>
      </c>
      <c r="F507" t="s">
        <v>200</v>
      </c>
      <c r="G507" t="s">
        <v>11</v>
      </c>
      <c r="H507">
        <v>23718.81</v>
      </c>
      <c r="I507">
        <v>23718.81</v>
      </c>
      <c r="J507" t="s">
        <v>12</v>
      </c>
      <c r="K507" t="s">
        <v>145</v>
      </c>
    </row>
    <row r="508" spans="1:11" hidden="1" outlineLevel="2">
      <c r="A508" t="s">
        <v>6847</v>
      </c>
      <c r="B508">
        <v>24546</v>
      </c>
      <c r="C508" t="s">
        <v>49</v>
      </c>
      <c r="D508" t="s">
        <v>3971</v>
      </c>
      <c r="E508" t="s">
        <v>3972</v>
      </c>
      <c r="F508" t="s">
        <v>200</v>
      </c>
      <c r="G508" t="s">
        <v>11</v>
      </c>
      <c r="H508">
        <v>0</v>
      </c>
      <c r="I508">
        <v>0</v>
      </c>
      <c r="J508" t="s">
        <v>12</v>
      </c>
      <c r="K508" t="s">
        <v>145</v>
      </c>
    </row>
    <row r="509" spans="1:11" hidden="1" outlineLevel="2">
      <c r="A509" t="s">
        <v>6847</v>
      </c>
      <c r="B509">
        <v>24547</v>
      </c>
      <c r="C509" t="s">
        <v>49</v>
      </c>
      <c r="D509" t="s">
        <v>3973</v>
      </c>
      <c r="E509" t="s">
        <v>3974</v>
      </c>
      <c r="F509" t="s">
        <v>200</v>
      </c>
      <c r="G509" t="s">
        <v>11</v>
      </c>
      <c r="H509">
        <v>7098.86</v>
      </c>
      <c r="I509">
        <v>7098.86</v>
      </c>
      <c r="J509" t="s">
        <v>12</v>
      </c>
      <c r="K509" t="s">
        <v>145</v>
      </c>
    </row>
    <row r="510" spans="1:11" hidden="1" outlineLevel="2">
      <c r="A510" t="s">
        <v>6847</v>
      </c>
      <c r="B510">
        <v>24548</v>
      </c>
      <c r="C510" t="s">
        <v>49</v>
      </c>
      <c r="D510" t="s">
        <v>3975</v>
      </c>
      <c r="E510" t="s">
        <v>3976</v>
      </c>
      <c r="F510" t="s">
        <v>200</v>
      </c>
      <c r="G510" t="s">
        <v>11</v>
      </c>
      <c r="H510">
        <v>0</v>
      </c>
      <c r="I510">
        <v>0</v>
      </c>
      <c r="J510" t="s">
        <v>12</v>
      </c>
      <c r="K510" t="s">
        <v>145</v>
      </c>
    </row>
    <row r="511" spans="1:11" hidden="1" outlineLevel="2">
      <c r="A511" t="s">
        <v>6847</v>
      </c>
      <c r="B511">
        <v>24549</v>
      </c>
      <c r="C511" t="s">
        <v>49</v>
      </c>
      <c r="D511" t="s">
        <v>3978</v>
      </c>
      <c r="E511" t="s">
        <v>3979</v>
      </c>
      <c r="F511" t="s">
        <v>200</v>
      </c>
      <c r="G511" t="s">
        <v>11</v>
      </c>
      <c r="H511">
        <v>656.8</v>
      </c>
      <c r="I511">
        <v>656.8</v>
      </c>
      <c r="J511" t="s">
        <v>12</v>
      </c>
      <c r="K511" t="s">
        <v>145</v>
      </c>
    </row>
    <row r="512" spans="1:11" hidden="1" outlineLevel="2">
      <c r="A512" t="s">
        <v>6847</v>
      </c>
      <c r="B512">
        <v>24553</v>
      </c>
      <c r="C512" t="s">
        <v>35</v>
      </c>
      <c r="D512" t="s">
        <v>3988</v>
      </c>
      <c r="E512" t="s">
        <v>3989</v>
      </c>
      <c r="F512" t="s">
        <v>200</v>
      </c>
      <c r="G512" t="s">
        <v>11</v>
      </c>
      <c r="H512">
        <v>500.03</v>
      </c>
      <c r="I512">
        <v>500.03</v>
      </c>
      <c r="J512" t="s">
        <v>12</v>
      </c>
      <c r="K512" t="s">
        <v>145</v>
      </c>
    </row>
    <row r="513" spans="1:11" hidden="1" outlineLevel="2">
      <c r="A513" t="s">
        <v>6847</v>
      </c>
      <c r="B513">
        <v>24555</v>
      </c>
      <c r="C513" t="s">
        <v>35</v>
      </c>
      <c r="D513" t="s">
        <v>3994</v>
      </c>
      <c r="E513" t="s">
        <v>3995</v>
      </c>
      <c r="F513" t="s">
        <v>200</v>
      </c>
      <c r="G513" t="s">
        <v>11</v>
      </c>
      <c r="H513">
        <v>0</v>
      </c>
      <c r="I513">
        <v>0</v>
      </c>
      <c r="J513" t="s">
        <v>12</v>
      </c>
      <c r="K513" t="s">
        <v>145</v>
      </c>
    </row>
    <row r="514" spans="1:11" hidden="1" outlineLevel="2">
      <c r="A514" t="s">
        <v>6847</v>
      </c>
      <c r="B514">
        <v>24558</v>
      </c>
      <c r="C514" t="s">
        <v>49</v>
      </c>
      <c r="D514" t="s">
        <v>4002</v>
      </c>
      <c r="E514" t="s">
        <v>4003</v>
      </c>
      <c r="F514" t="s">
        <v>200</v>
      </c>
      <c r="G514" t="s">
        <v>11</v>
      </c>
      <c r="H514">
        <v>817.37</v>
      </c>
      <c r="I514">
        <v>817.37</v>
      </c>
      <c r="J514" t="s">
        <v>12</v>
      </c>
      <c r="K514" t="s">
        <v>145</v>
      </c>
    </row>
    <row r="515" spans="1:11" hidden="1" outlineLevel="2">
      <c r="A515" t="s">
        <v>6847</v>
      </c>
      <c r="B515">
        <v>24563</v>
      </c>
      <c r="C515" t="s">
        <v>49</v>
      </c>
      <c r="D515" t="s">
        <v>4013</v>
      </c>
      <c r="E515" t="s">
        <v>4014</v>
      </c>
      <c r="F515" t="s">
        <v>200</v>
      </c>
      <c r="G515" t="s">
        <v>11</v>
      </c>
      <c r="H515">
        <v>0</v>
      </c>
      <c r="I515">
        <v>0</v>
      </c>
      <c r="J515" t="s">
        <v>12</v>
      </c>
      <c r="K515" t="s">
        <v>145</v>
      </c>
    </row>
    <row r="516" spans="1:11" hidden="1" outlineLevel="2">
      <c r="A516" t="s">
        <v>6847</v>
      </c>
      <c r="B516">
        <v>24565</v>
      </c>
      <c r="C516" t="s">
        <v>49</v>
      </c>
      <c r="D516" t="s">
        <v>4019</v>
      </c>
      <c r="E516" t="s">
        <v>4020</v>
      </c>
      <c r="F516" t="s">
        <v>38</v>
      </c>
      <c r="G516" t="s">
        <v>11</v>
      </c>
      <c r="H516">
        <v>29296.71</v>
      </c>
      <c r="I516">
        <v>29296.71</v>
      </c>
      <c r="J516" t="s">
        <v>12</v>
      </c>
      <c r="K516" t="s">
        <v>145</v>
      </c>
    </row>
    <row r="517" spans="1:11" hidden="1" outlineLevel="2">
      <c r="A517" t="s">
        <v>6847</v>
      </c>
      <c r="B517">
        <v>24566</v>
      </c>
      <c r="C517" t="s">
        <v>49</v>
      </c>
      <c r="D517" t="s">
        <v>4021</v>
      </c>
      <c r="E517" t="s">
        <v>4022</v>
      </c>
      <c r="F517" t="s">
        <v>200</v>
      </c>
      <c r="G517" t="s">
        <v>11</v>
      </c>
      <c r="H517">
        <v>6075.3</v>
      </c>
      <c r="I517">
        <v>6075.3</v>
      </c>
      <c r="J517" t="s">
        <v>12</v>
      </c>
      <c r="K517" t="s">
        <v>145</v>
      </c>
    </row>
    <row r="518" spans="1:11" hidden="1" outlineLevel="2">
      <c r="A518" t="s">
        <v>6847</v>
      </c>
      <c r="B518">
        <v>24567</v>
      </c>
      <c r="C518" t="s">
        <v>49</v>
      </c>
      <c r="D518" t="s">
        <v>4024</v>
      </c>
      <c r="E518" t="s">
        <v>4025</v>
      </c>
      <c r="F518" t="s">
        <v>200</v>
      </c>
      <c r="G518" t="s">
        <v>11</v>
      </c>
      <c r="H518">
        <v>0</v>
      </c>
      <c r="I518">
        <v>0</v>
      </c>
      <c r="J518" t="s">
        <v>54</v>
      </c>
      <c r="K518" t="s">
        <v>145</v>
      </c>
    </row>
    <row r="519" spans="1:11" hidden="1" outlineLevel="2">
      <c r="A519" t="s">
        <v>6847</v>
      </c>
      <c r="B519">
        <v>24569</v>
      </c>
      <c r="C519" t="s">
        <v>49</v>
      </c>
      <c r="D519" t="s">
        <v>4026</v>
      </c>
      <c r="E519" t="s">
        <v>4027</v>
      </c>
      <c r="F519" t="s">
        <v>200</v>
      </c>
      <c r="G519" t="s">
        <v>11</v>
      </c>
      <c r="H519">
        <v>7178.82</v>
      </c>
      <c r="I519">
        <v>7178.82</v>
      </c>
      <c r="J519" t="s">
        <v>12</v>
      </c>
      <c r="K519" t="s">
        <v>145</v>
      </c>
    </row>
    <row r="520" spans="1:11" hidden="1" outlineLevel="2">
      <c r="A520" t="s">
        <v>6847</v>
      </c>
      <c r="B520">
        <v>24570</v>
      </c>
      <c r="C520" t="s">
        <v>49</v>
      </c>
      <c r="D520" t="s">
        <v>4028</v>
      </c>
      <c r="E520" t="s">
        <v>4029</v>
      </c>
      <c r="F520" t="s">
        <v>477</v>
      </c>
      <c r="G520" t="s">
        <v>11</v>
      </c>
      <c r="H520">
        <v>-1006460.83</v>
      </c>
      <c r="I520">
        <v>-1006460.83</v>
      </c>
      <c r="J520" t="s">
        <v>43</v>
      </c>
      <c r="K520" t="s">
        <v>145</v>
      </c>
    </row>
    <row r="521" spans="1:11" hidden="1" outlineLevel="2">
      <c r="A521" t="s">
        <v>6847</v>
      </c>
      <c r="B521">
        <v>24574</v>
      </c>
      <c r="C521" t="s">
        <v>49</v>
      </c>
      <c r="D521" t="s">
        <v>4035</v>
      </c>
      <c r="E521" t="s">
        <v>4036</v>
      </c>
      <c r="F521" t="s">
        <v>200</v>
      </c>
      <c r="G521" t="s">
        <v>11</v>
      </c>
      <c r="H521">
        <v>23.35</v>
      </c>
      <c r="I521">
        <v>23.35</v>
      </c>
      <c r="J521" t="s">
        <v>12</v>
      </c>
      <c r="K521" t="s">
        <v>145</v>
      </c>
    </row>
    <row r="522" spans="1:11" hidden="1" outlineLevel="2">
      <c r="A522" t="s">
        <v>6847</v>
      </c>
      <c r="B522">
        <v>24578</v>
      </c>
      <c r="C522" t="s">
        <v>49</v>
      </c>
      <c r="D522" t="s">
        <v>4045</v>
      </c>
      <c r="E522" t="s">
        <v>4046</v>
      </c>
      <c r="F522" t="s">
        <v>4047</v>
      </c>
      <c r="G522" t="s">
        <v>11</v>
      </c>
      <c r="H522">
        <v>0</v>
      </c>
      <c r="I522">
        <v>0</v>
      </c>
      <c r="J522" t="s">
        <v>12</v>
      </c>
      <c r="K522" t="s">
        <v>145</v>
      </c>
    </row>
    <row r="523" spans="1:11" hidden="1" outlineLevel="2">
      <c r="A523" t="s">
        <v>6847</v>
      </c>
      <c r="B523">
        <v>24579</v>
      </c>
      <c r="C523" t="s">
        <v>49</v>
      </c>
      <c r="D523" t="s">
        <v>4048</v>
      </c>
      <c r="E523" t="s">
        <v>4049</v>
      </c>
      <c r="F523" t="s">
        <v>4047</v>
      </c>
      <c r="G523" t="s">
        <v>11</v>
      </c>
      <c r="H523">
        <v>0</v>
      </c>
      <c r="I523">
        <v>0</v>
      </c>
      <c r="J523" t="s">
        <v>12</v>
      </c>
      <c r="K523" t="s">
        <v>145</v>
      </c>
    </row>
    <row r="524" spans="1:11" hidden="1" outlineLevel="2">
      <c r="A524" t="s">
        <v>6847</v>
      </c>
      <c r="B524">
        <v>24580</v>
      </c>
      <c r="C524" t="s">
        <v>49</v>
      </c>
      <c r="D524" t="s">
        <v>4050</v>
      </c>
      <c r="E524" t="s">
        <v>4051</v>
      </c>
      <c r="F524" t="s">
        <v>4047</v>
      </c>
      <c r="G524" t="s">
        <v>11</v>
      </c>
      <c r="H524">
        <v>0</v>
      </c>
      <c r="I524">
        <v>0</v>
      </c>
      <c r="J524" t="s">
        <v>12</v>
      </c>
      <c r="K524" t="s">
        <v>145</v>
      </c>
    </row>
    <row r="525" spans="1:11" hidden="1" outlineLevel="2">
      <c r="A525" t="s">
        <v>6847</v>
      </c>
      <c r="B525">
        <v>24581</v>
      </c>
      <c r="C525" t="s">
        <v>49</v>
      </c>
      <c r="D525" t="s">
        <v>4052</v>
      </c>
      <c r="E525" t="s">
        <v>4053</v>
      </c>
      <c r="F525" t="s">
        <v>4047</v>
      </c>
      <c r="G525" t="s">
        <v>11</v>
      </c>
      <c r="H525">
        <v>0</v>
      </c>
      <c r="I525">
        <v>0</v>
      </c>
      <c r="J525" t="s">
        <v>12</v>
      </c>
      <c r="K525" t="s">
        <v>145</v>
      </c>
    </row>
    <row r="526" spans="1:11" hidden="1" outlineLevel="2">
      <c r="A526" t="s">
        <v>6847</v>
      </c>
      <c r="B526">
        <v>24582</v>
      </c>
      <c r="C526" t="s">
        <v>49</v>
      </c>
      <c r="D526" t="s">
        <v>4054</v>
      </c>
      <c r="E526" t="s">
        <v>4055</v>
      </c>
      <c r="F526" t="s">
        <v>4047</v>
      </c>
      <c r="G526" t="s">
        <v>11</v>
      </c>
      <c r="H526">
        <v>0</v>
      </c>
      <c r="I526">
        <v>0</v>
      </c>
      <c r="J526" t="s">
        <v>12</v>
      </c>
      <c r="K526" t="s">
        <v>145</v>
      </c>
    </row>
    <row r="527" spans="1:11" hidden="1" outlineLevel="2">
      <c r="A527" t="s">
        <v>6847</v>
      </c>
      <c r="B527">
        <v>24583</v>
      </c>
      <c r="C527" t="s">
        <v>49</v>
      </c>
      <c r="D527" t="s">
        <v>4056</v>
      </c>
      <c r="E527" t="s">
        <v>4057</v>
      </c>
      <c r="F527" t="s">
        <v>4047</v>
      </c>
      <c r="G527" t="s">
        <v>11</v>
      </c>
      <c r="H527">
        <v>0</v>
      </c>
      <c r="I527">
        <v>0</v>
      </c>
      <c r="J527" t="s">
        <v>12</v>
      </c>
      <c r="K527" t="s">
        <v>145</v>
      </c>
    </row>
    <row r="528" spans="1:11" hidden="1" outlineLevel="2">
      <c r="A528" t="s">
        <v>6847</v>
      </c>
      <c r="B528">
        <v>24584</v>
      </c>
      <c r="C528" t="s">
        <v>49</v>
      </c>
      <c r="D528" t="s">
        <v>4058</v>
      </c>
      <c r="E528" t="s">
        <v>4059</v>
      </c>
      <c r="F528" t="s">
        <v>4047</v>
      </c>
      <c r="G528" t="s">
        <v>11</v>
      </c>
      <c r="H528">
        <v>0</v>
      </c>
      <c r="I528">
        <v>0</v>
      </c>
      <c r="J528" t="s">
        <v>12</v>
      </c>
      <c r="K528" t="s">
        <v>145</v>
      </c>
    </row>
    <row r="529" spans="1:11" hidden="1" outlineLevel="2">
      <c r="A529" t="s">
        <v>6847</v>
      </c>
      <c r="B529">
        <v>24585</v>
      </c>
      <c r="C529" t="s">
        <v>49</v>
      </c>
      <c r="D529" t="s">
        <v>4060</v>
      </c>
      <c r="E529" t="s">
        <v>4061</v>
      </c>
      <c r="F529" t="s">
        <v>4047</v>
      </c>
      <c r="G529" t="s">
        <v>11</v>
      </c>
      <c r="H529">
        <v>0</v>
      </c>
      <c r="I529">
        <v>0</v>
      </c>
      <c r="J529" t="s">
        <v>12</v>
      </c>
      <c r="K529" t="s">
        <v>145</v>
      </c>
    </row>
    <row r="530" spans="1:11" hidden="1" outlineLevel="2">
      <c r="A530" t="s">
        <v>6847</v>
      </c>
      <c r="B530">
        <v>24587</v>
      </c>
      <c r="C530" t="s">
        <v>49</v>
      </c>
      <c r="D530" t="s">
        <v>4065</v>
      </c>
      <c r="E530" t="s">
        <v>4066</v>
      </c>
      <c r="F530" t="s">
        <v>200</v>
      </c>
      <c r="G530" t="s">
        <v>11</v>
      </c>
      <c r="H530">
        <v>0</v>
      </c>
      <c r="I530">
        <v>0</v>
      </c>
      <c r="J530" t="s">
        <v>12</v>
      </c>
      <c r="K530" t="s">
        <v>145</v>
      </c>
    </row>
    <row r="531" spans="1:11" hidden="1" outlineLevel="2">
      <c r="A531" t="s">
        <v>6847</v>
      </c>
      <c r="B531">
        <v>24597</v>
      </c>
      <c r="C531" t="s">
        <v>35</v>
      </c>
      <c r="D531" t="s">
        <v>4068</v>
      </c>
      <c r="E531" t="s">
        <v>4069</v>
      </c>
      <c r="F531" t="s">
        <v>200</v>
      </c>
      <c r="G531" t="s">
        <v>11</v>
      </c>
      <c r="H531">
        <v>0</v>
      </c>
      <c r="I531">
        <v>0</v>
      </c>
      <c r="J531" t="s">
        <v>12</v>
      </c>
      <c r="K531" t="s">
        <v>145</v>
      </c>
    </row>
    <row r="532" spans="1:11" hidden="1" outlineLevel="2">
      <c r="A532" t="s">
        <v>6847</v>
      </c>
      <c r="B532">
        <v>24598</v>
      </c>
      <c r="C532" t="s">
        <v>49</v>
      </c>
      <c r="D532" t="s">
        <v>4071</v>
      </c>
      <c r="E532" t="s">
        <v>4072</v>
      </c>
      <c r="F532" t="s">
        <v>200</v>
      </c>
      <c r="G532" t="s">
        <v>11</v>
      </c>
      <c r="H532">
        <v>3056.21</v>
      </c>
      <c r="I532">
        <v>3056.21</v>
      </c>
      <c r="J532" t="s">
        <v>12</v>
      </c>
      <c r="K532" t="s">
        <v>145</v>
      </c>
    </row>
    <row r="533" spans="1:11" hidden="1" outlineLevel="2">
      <c r="A533" t="s">
        <v>6847</v>
      </c>
      <c r="B533">
        <v>24602</v>
      </c>
      <c r="C533" t="s">
        <v>49</v>
      </c>
      <c r="D533" t="s">
        <v>4086</v>
      </c>
      <c r="E533" t="s">
        <v>4087</v>
      </c>
      <c r="F533" t="s">
        <v>200</v>
      </c>
      <c r="G533" t="s">
        <v>11</v>
      </c>
      <c r="H533">
        <v>0</v>
      </c>
      <c r="I533">
        <v>0</v>
      </c>
      <c r="J533" t="s">
        <v>12</v>
      </c>
      <c r="K533" t="s">
        <v>145</v>
      </c>
    </row>
    <row r="534" spans="1:11" hidden="1" outlineLevel="2">
      <c r="A534" t="s">
        <v>6847</v>
      </c>
      <c r="B534">
        <v>24603</v>
      </c>
      <c r="C534" t="s">
        <v>49</v>
      </c>
      <c r="D534" t="s">
        <v>4091</v>
      </c>
      <c r="E534" t="s">
        <v>4092</v>
      </c>
      <c r="F534" t="s">
        <v>200</v>
      </c>
      <c r="G534" t="s">
        <v>11</v>
      </c>
      <c r="H534">
        <v>2056.9699999999998</v>
      </c>
      <c r="I534">
        <v>2056.9699999999998</v>
      </c>
      <c r="J534" t="s">
        <v>12</v>
      </c>
      <c r="K534" t="s">
        <v>145</v>
      </c>
    </row>
    <row r="535" spans="1:11" hidden="1" outlineLevel="2">
      <c r="A535" t="s">
        <v>6847</v>
      </c>
      <c r="B535">
        <v>24605</v>
      </c>
      <c r="C535" t="s">
        <v>49</v>
      </c>
      <c r="D535" t="s">
        <v>4099</v>
      </c>
      <c r="E535" t="s">
        <v>4100</v>
      </c>
      <c r="F535" t="s">
        <v>200</v>
      </c>
      <c r="G535" t="s">
        <v>11</v>
      </c>
      <c r="H535">
        <v>370266</v>
      </c>
      <c r="I535">
        <v>370266</v>
      </c>
      <c r="J535" t="s">
        <v>12</v>
      </c>
      <c r="K535" t="s">
        <v>145</v>
      </c>
    </row>
    <row r="536" spans="1:11" hidden="1" outlineLevel="2">
      <c r="A536" t="s">
        <v>6847</v>
      </c>
      <c r="B536">
        <v>24606</v>
      </c>
      <c r="C536" t="s">
        <v>49</v>
      </c>
      <c r="D536" t="s">
        <v>4102</v>
      </c>
      <c r="E536" t="s">
        <v>4103</v>
      </c>
      <c r="F536" t="s">
        <v>200</v>
      </c>
      <c r="G536" t="s">
        <v>11</v>
      </c>
      <c r="H536">
        <v>0</v>
      </c>
      <c r="I536">
        <v>0</v>
      </c>
      <c r="J536" t="s">
        <v>12</v>
      </c>
      <c r="K536" t="s">
        <v>145</v>
      </c>
    </row>
    <row r="537" spans="1:11" hidden="1" outlineLevel="2">
      <c r="A537" t="s">
        <v>6847</v>
      </c>
      <c r="B537">
        <v>24607</v>
      </c>
      <c r="C537" t="s">
        <v>35</v>
      </c>
      <c r="D537" t="s">
        <v>4105</v>
      </c>
      <c r="E537" t="s">
        <v>4106</v>
      </c>
      <c r="F537" t="s">
        <v>200</v>
      </c>
      <c r="G537" t="s">
        <v>11</v>
      </c>
      <c r="H537">
        <v>9476.9</v>
      </c>
      <c r="I537">
        <v>9476.9</v>
      </c>
      <c r="J537" t="s">
        <v>12</v>
      </c>
      <c r="K537" t="s">
        <v>145</v>
      </c>
    </row>
    <row r="538" spans="1:11" hidden="1" outlineLevel="2">
      <c r="A538" t="s">
        <v>6847</v>
      </c>
      <c r="B538">
        <v>24609</v>
      </c>
      <c r="C538" t="s">
        <v>35</v>
      </c>
      <c r="D538" t="s">
        <v>4109</v>
      </c>
      <c r="E538" t="s">
        <v>4110</v>
      </c>
      <c r="F538" t="s">
        <v>200</v>
      </c>
      <c r="G538" t="s">
        <v>11</v>
      </c>
      <c r="H538">
        <v>0</v>
      </c>
      <c r="I538">
        <v>0</v>
      </c>
      <c r="J538" t="s">
        <v>12</v>
      </c>
      <c r="K538" t="s">
        <v>145</v>
      </c>
    </row>
    <row r="539" spans="1:11" hidden="1" outlineLevel="2">
      <c r="A539" t="s">
        <v>6847</v>
      </c>
      <c r="B539">
        <v>24610</v>
      </c>
      <c r="C539" t="s">
        <v>49</v>
      </c>
      <c r="D539" t="s">
        <v>4112</v>
      </c>
      <c r="E539" t="s">
        <v>4113</v>
      </c>
      <c r="F539" t="s">
        <v>200</v>
      </c>
      <c r="G539" t="s">
        <v>11</v>
      </c>
      <c r="H539">
        <v>3955.43</v>
      </c>
      <c r="I539">
        <v>3955.43</v>
      </c>
      <c r="J539" t="s">
        <v>12</v>
      </c>
      <c r="K539" t="s">
        <v>145</v>
      </c>
    </row>
    <row r="540" spans="1:11" hidden="1" outlineLevel="2">
      <c r="A540" t="s">
        <v>6847</v>
      </c>
      <c r="B540">
        <v>24611</v>
      </c>
      <c r="C540" t="s">
        <v>49</v>
      </c>
      <c r="D540" t="s">
        <v>4115</v>
      </c>
      <c r="E540" t="s">
        <v>4116</v>
      </c>
      <c r="F540" t="s">
        <v>200</v>
      </c>
      <c r="G540" t="s">
        <v>11</v>
      </c>
      <c r="H540">
        <v>0</v>
      </c>
      <c r="I540">
        <v>0</v>
      </c>
      <c r="J540" t="s">
        <v>12</v>
      </c>
      <c r="K540" t="s">
        <v>145</v>
      </c>
    </row>
    <row r="541" spans="1:11" hidden="1" outlineLevel="2">
      <c r="A541" t="s">
        <v>6847</v>
      </c>
      <c r="B541">
        <v>24612</v>
      </c>
      <c r="C541" t="s">
        <v>49</v>
      </c>
      <c r="D541" t="s">
        <v>4117</v>
      </c>
      <c r="E541" t="s">
        <v>4118</v>
      </c>
      <c r="F541" t="s">
        <v>200</v>
      </c>
      <c r="G541" t="s">
        <v>11</v>
      </c>
      <c r="H541">
        <v>0</v>
      </c>
      <c r="I541">
        <v>0</v>
      </c>
      <c r="J541" t="s">
        <v>12</v>
      </c>
      <c r="K541" t="s">
        <v>145</v>
      </c>
    </row>
    <row r="542" spans="1:11" hidden="1" outlineLevel="2">
      <c r="A542" t="s">
        <v>6847</v>
      </c>
      <c r="B542">
        <v>24614</v>
      </c>
      <c r="C542" t="s">
        <v>49</v>
      </c>
      <c r="D542" t="s">
        <v>4119</v>
      </c>
      <c r="E542" t="s">
        <v>4120</v>
      </c>
      <c r="F542" t="s">
        <v>200</v>
      </c>
      <c r="G542" t="s">
        <v>11</v>
      </c>
      <c r="H542">
        <v>976.79</v>
      </c>
      <c r="I542">
        <v>976.79</v>
      </c>
      <c r="J542" t="s">
        <v>12</v>
      </c>
      <c r="K542" t="s">
        <v>145</v>
      </c>
    </row>
    <row r="543" spans="1:11" hidden="1" outlineLevel="2">
      <c r="A543" t="s">
        <v>6847</v>
      </c>
      <c r="B543">
        <v>24615</v>
      </c>
      <c r="C543" t="s">
        <v>2675</v>
      </c>
      <c r="D543" t="s">
        <v>4123</v>
      </c>
      <c r="E543" t="s">
        <v>4124</v>
      </c>
      <c r="F543" t="s">
        <v>200</v>
      </c>
      <c r="G543" t="s">
        <v>11</v>
      </c>
      <c r="H543">
        <v>9661.11</v>
      </c>
      <c r="I543">
        <v>9661.11</v>
      </c>
      <c r="J543" t="s">
        <v>12</v>
      </c>
      <c r="K543" t="s">
        <v>145</v>
      </c>
    </row>
    <row r="544" spans="1:11" hidden="1" outlineLevel="2">
      <c r="A544" t="s">
        <v>6847</v>
      </c>
      <c r="B544">
        <v>24616</v>
      </c>
      <c r="C544" t="s">
        <v>49</v>
      </c>
      <c r="D544" t="s">
        <v>4125</v>
      </c>
      <c r="E544" t="s">
        <v>4126</v>
      </c>
      <c r="F544" t="s">
        <v>200</v>
      </c>
      <c r="G544" t="s">
        <v>11</v>
      </c>
      <c r="H544">
        <v>4.82</v>
      </c>
      <c r="I544">
        <v>4.82</v>
      </c>
      <c r="J544" t="s">
        <v>12</v>
      </c>
      <c r="K544" t="s">
        <v>145</v>
      </c>
    </row>
    <row r="545" spans="1:11" hidden="1" outlineLevel="2">
      <c r="A545" t="s">
        <v>6847</v>
      </c>
      <c r="B545">
        <v>24617</v>
      </c>
      <c r="C545" t="s">
        <v>49</v>
      </c>
      <c r="D545" t="s">
        <v>4127</v>
      </c>
      <c r="E545" t="s">
        <v>4128</v>
      </c>
      <c r="F545" t="s">
        <v>200</v>
      </c>
      <c r="G545" t="s">
        <v>11</v>
      </c>
      <c r="H545">
        <v>0</v>
      </c>
      <c r="I545">
        <v>0</v>
      </c>
      <c r="J545" t="s">
        <v>12</v>
      </c>
      <c r="K545" t="s">
        <v>145</v>
      </c>
    </row>
    <row r="546" spans="1:11" hidden="1" outlineLevel="2">
      <c r="A546" t="s">
        <v>6847</v>
      </c>
      <c r="B546">
        <v>24619</v>
      </c>
      <c r="C546" t="s">
        <v>49</v>
      </c>
      <c r="D546" t="s">
        <v>4130</v>
      </c>
      <c r="E546" t="s">
        <v>4131</v>
      </c>
      <c r="F546" t="s">
        <v>200</v>
      </c>
      <c r="G546" t="s">
        <v>11</v>
      </c>
      <c r="H546">
        <v>1775.9</v>
      </c>
      <c r="I546">
        <v>1775.9</v>
      </c>
      <c r="J546" t="s">
        <v>12</v>
      </c>
      <c r="K546" t="s">
        <v>145</v>
      </c>
    </row>
    <row r="547" spans="1:11" hidden="1" outlineLevel="2">
      <c r="A547" t="s">
        <v>6847</v>
      </c>
      <c r="B547">
        <v>24620</v>
      </c>
      <c r="C547" t="s">
        <v>49</v>
      </c>
      <c r="D547" t="s">
        <v>4132</v>
      </c>
      <c r="E547" t="s">
        <v>4133</v>
      </c>
      <c r="F547" t="s">
        <v>200</v>
      </c>
      <c r="G547" t="s">
        <v>11</v>
      </c>
      <c r="H547">
        <v>1200</v>
      </c>
      <c r="I547">
        <v>1200</v>
      </c>
      <c r="J547" t="s">
        <v>12</v>
      </c>
      <c r="K547" t="s">
        <v>145</v>
      </c>
    </row>
    <row r="548" spans="1:11" hidden="1" outlineLevel="2">
      <c r="A548" t="s">
        <v>6847</v>
      </c>
      <c r="B548">
        <v>24627</v>
      </c>
      <c r="C548" t="s">
        <v>49</v>
      </c>
      <c r="D548" t="s">
        <v>4153</v>
      </c>
      <c r="E548" t="s">
        <v>4154</v>
      </c>
      <c r="F548" t="s">
        <v>200</v>
      </c>
      <c r="G548" t="s">
        <v>11</v>
      </c>
      <c r="H548">
        <v>40881.160000000003</v>
      </c>
      <c r="I548">
        <v>40881.160000000003</v>
      </c>
      <c r="J548" t="s">
        <v>12</v>
      </c>
      <c r="K548" t="s">
        <v>145</v>
      </c>
    </row>
    <row r="549" spans="1:11" hidden="1" outlineLevel="2">
      <c r="A549" t="s">
        <v>6847</v>
      </c>
      <c r="B549">
        <v>24628</v>
      </c>
      <c r="C549" t="s">
        <v>49</v>
      </c>
      <c r="D549" t="s">
        <v>4155</v>
      </c>
      <c r="E549" t="s">
        <v>4156</v>
      </c>
      <c r="F549" t="s">
        <v>200</v>
      </c>
      <c r="G549" t="s">
        <v>11</v>
      </c>
      <c r="H549">
        <v>6.3</v>
      </c>
      <c r="I549">
        <v>6.3</v>
      </c>
      <c r="J549" t="s">
        <v>12</v>
      </c>
      <c r="K549" t="s">
        <v>145</v>
      </c>
    </row>
    <row r="550" spans="1:11" hidden="1" outlineLevel="2">
      <c r="A550" t="s">
        <v>6847</v>
      </c>
      <c r="B550">
        <v>24630</v>
      </c>
      <c r="C550" t="s">
        <v>35</v>
      </c>
      <c r="D550" t="s">
        <v>4161</v>
      </c>
      <c r="E550" t="s">
        <v>4162</v>
      </c>
      <c r="F550" t="s">
        <v>200</v>
      </c>
      <c r="G550" t="s">
        <v>11</v>
      </c>
      <c r="H550">
        <v>1.71</v>
      </c>
      <c r="I550">
        <v>1.71</v>
      </c>
      <c r="J550" t="s">
        <v>12</v>
      </c>
      <c r="K550" t="s">
        <v>145</v>
      </c>
    </row>
    <row r="551" spans="1:11" hidden="1" outlineLevel="2">
      <c r="A551" t="s">
        <v>6847</v>
      </c>
      <c r="B551">
        <v>24631</v>
      </c>
      <c r="C551" t="s">
        <v>49</v>
      </c>
      <c r="D551" t="s">
        <v>4164</v>
      </c>
      <c r="E551" t="s">
        <v>4165</v>
      </c>
      <c r="F551" t="s">
        <v>200</v>
      </c>
      <c r="G551" t="s">
        <v>11</v>
      </c>
      <c r="H551">
        <v>152635.76999999999</v>
      </c>
      <c r="I551">
        <v>152635.76999999999</v>
      </c>
      <c r="J551" t="s">
        <v>12</v>
      </c>
      <c r="K551" t="s">
        <v>145</v>
      </c>
    </row>
    <row r="552" spans="1:11" hidden="1" outlineLevel="2">
      <c r="A552" t="s">
        <v>6847</v>
      </c>
      <c r="B552">
        <v>24632</v>
      </c>
      <c r="C552" t="s">
        <v>49</v>
      </c>
      <c r="D552" t="s">
        <v>4166</v>
      </c>
      <c r="E552" t="s">
        <v>4167</v>
      </c>
      <c r="F552" t="s">
        <v>200</v>
      </c>
      <c r="G552" t="s">
        <v>14</v>
      </c>
      <c r="H552">
        <v>154953.51</v>
      </c>
      <c r="I552">
        <v>109828.34</v>
      </c>
      <c r="J552" t="s">
        <v>12</v>
      </c>
      <c r="K552" t="s">
        <v>145</v>
      </c>
    </row>
    <row r="553" spans="1:11" hidden="1" outlineLevel="2">
      <c r="A553" t="s">
        <v>6847</v>
      </c>
      <c r="B553">
        <v>24634</v>
      </c>
      <c r="C553" t="s">
        <v>35</v>
      </c>
      <c r="D553" t="s">
        <v>4170</v>
      </c>
      <c r="E553" t="s">
        <v>4171</v>
      </c>
      <c r="F553" t="s">
        <v>200</v>
      </c>
      <c r="G553" t="s">
        <v>11</v>
      </c>
      <c r="H553">
        <v>426.73</v>
      </c>
      <c r="I553">
        <v>426.73</v>
      </c>
      <c r="J553" t="s">
        <v>12</v>
      </c>
      <c r="K553" t="s">
        <v>145</v>
      </c>
    </row>
    <row r="554" spans="1:11" hidden="1" outlineLevel="2">
      <c r="A554" t="s">
        <v>6847</v>
      </c>
      <c r="B554">
        <v>24636</v>
      </c>
      <c r="C554" t="s">
        <v>49</v>
      </c>
      <c r="D554" t="s">
        <v>4173</v>
      </c>
      <c r="E554" t="s">
        <v>4174</v>
      </c>
      <c r="F554" t="s">
        <v>200</v>
      </c>
      <c r="G554" t="s">
        <v>11</v>
      </c>
      <c r="H554">
        <v>791.36</v>
      </c>
      <c r="I554">
        <v>791.36</v>
      </c>
      <c r="J554" t="s">
        <v>12</v>
      </c>
      <c r="K554" t="s">
        <v>145</v>
      </c>
    </row>
    <row r="555" spans="1:11" hidden="1" outlineLevel="2">
      <c r="A555" t="s">
        <v>6847</v>
      </c>
      <c r="B555">
        <v>24640</v>
      </c>
      <c r="C555" t="s">
        <v>49</v>
      </c>
      <c r="D555" t="s">
        <v>4181</v>
      </c>
      <c r="E555" t="s">
        <v>4182</v>
      </c>
      <c r="F555" t="s">
        <v>200</v>
      </c>
      <c r="G555" t="s">
        <v>11</v>
      </c>
      <c r="H555">
        <v>0</v>
      </c>
      <c r="I555">
        <v>0</v>
      </c>
      <c r="J555" t="s">
        <v>12</v>
      </c>
      <c r="K555" t="s">
        <v>145</v>
      </c>
    </row>
    <row r="556" spans="1:11" hidden="1" outlineLevel="2">
      <c r="A556" t="s">
        <v>6847</v>
      </c>
      <c r="B556">
        <v>24642</v>
      </c>
      <c r="C556" t="s">
        <v>49</v>
      </c>
      <c r="D556" t="s">
        <v>4184</v>
      </c>
      <c r="E556" t="s">
        <v>4185</v>
      </c>
      <c r="F556" t="s">
        <v>200</v>
      </c>
      <c r="G556" t="s">
        <v>11</v>
      </c>
      <c r="H556">
        <v>547362.22</v>
      </c>
      <c r="I556">
        <v>547362.22</v>
      </c>
      <c r="J556" t="s">
        <v>12</v>
      </c>
      <c r="K556" t="s">
        <v>145</v>
      </c>
    </row>
    <row r="557" spans="1:11" hidden="1" outlineLevel="2">
      <c r="A557" t="s">
        <v>6847</v>
      </c>
      <c r="B557">
        <v>24643</v>
      </c>
      <c r="C557" t="s">
        <v>49</v>
      </c>
      <c r="D557" t="s">
        <v>4186</v>
      </c>
      <c r="E557" t="s">
        <v>4187</v>
      </c>
      <c r="F557" t="s">
        <v>200</v>
      </c>
      <c r="G557" t="s">
        <v>11</v>
      </c>
      <c r="H557">
        <v>7757855.3399999999</v>
      </c>
      <c r="I557">
        <v>7757855.3399999999</v>
      </c>
      <c r="J557" t="s">
        <v>12</v>
      </c>
      <c r="K557" t="s">
        <v>145</v>
      </c>
    </row>
    <row r="558" spans="1:11" hidden="1" outlineLevel="2">
      <c r="A558" t="s">
        <v>6847</v>
      </c>
      <c r="B558">
        <v>24645</v>
      </c>
      <c r="C558" t="s">
        <v>35</v>
      </c>
      <c r="D558" t="s">
        <v>4193</v>
      </c>
      <c r="E558" t="s">
        <v>4194</v>
      </c>
      <c r="F558" t="s">
        <v>477</v>
      </c>
      <c r="G558" t="s">
        <v>11</v>
      </c>
      <c r="H558">
        <v>-145139.15</v>
      </c>
      <c r="I558">
        <v>-145139.15</v>
      </c>
      <c r="J558" t="s">
        <v>43</v>
      </c>
      <c r="K558" t="s">
        <v>145</v>
      </c>
    </row>
    <row r="559" spans="1:11" hidden="1" outlineLevel="2">
      <c r="A559" t="s">
        <v>6847</v>
      </c>
      <c r="B559">
        <v>24651</v>
      </c>
      <c r="C559" t="s">
        <v>49</v>
      </c>
      <c r="D559" t="s">
        <v>4208</v>
      </c>
      <c r="E559" t="s">
        <v>4209</v>
      </c>
      <c r="F559" t="s">
        <v>200</v>
      </c>
      <c r="G559" t="s">
        <v>11</v>
      </c>
      <c r="H559">
        <v>17608.939999999999</v>
      </c>
      <c r="I559">
        <v>17608.939999999999</v>
      </c>
      <c r="J559" t="s">
        <v>12</v>
      </c>
      <c r="K559" t="s">
        <v>145</v>
      </c>
    </row>
    <row r="560" spans="1:11" hidden="1" outlineLevel="2">
      <c r="A560" t="s">
        <v>6847</v>
      </c>
      <c r="B560">
        <v>24653</v>
      </c>
      <c r="C560" t="s">
        <v>49</v>
      </c>
      <c r="D560" t="s">
        <v>4214</v>
      </c>
      <c r="E560" t="s">
        <v>4215</v>
      </c>
      <c r="F560" t="s">
        <v>200</v>
      </c>
      <c r="G560" t="s">
        <v>11</v>
      </c>
      <c r="H560">
        <v>150</v>
      </c>
      <c r="I560">
        <v>150</v>
      </c>
      <c r="J560" t="s">
        <v>12</v>
      </c>
      <c r="K560" t="s">
        <v>145</v>
      </c>
    </row>
    <row r="561" spans="1:11" hidden="1" outlineLevel="2">
      <c r="A561" t="s">
        <v>6847</v>
      </c>
      <c r="B561">
        <v>24654</v>
      </c>
      <c r="C561" t="s">
        <v>49</v>
      </c>
      <c r="D561" t="s">
        <v>4219</v>
      </c>
      <c r="E561" t="s">
        <v>4220</v>
      </c>
      <c r="F561" t="s">
        <v>200</v>
      </c>
      <c r="G561" t="s">
        <v>11</v>
      </c>
      <c r="H561">
        <v>3171.22</v>
      </c>
      <c r="I561">
        <v>3171.22</v>
      </c>
      <c r="J561" t="s">
        <v>12</v>
      </c>
      <c r="K561" t="s">
        <v>145</v>
      </c>
    </row>
    <row r="562" spans="1:11" hidden="1" outlineLevel="2">
      <c r="A562" t="s">
        <v>6847</v>
      </c>
      <c r="B562">
        <v>24657</v>
      </c>
      <c r="C562" t="s">
        <v>49</v>
      </c>
      <c r="D562" t="s">
        <v>4228</v>
      </c>
      <c r="E562" t="s">
        <v>4229</v>
      </c>
      <c r="F562" t="s">
        <v>819</v>
      </c>
      <c r="G562" t="s">
        <v>11</v>
      </c>
      <c r="H562">
        <v>0</v>
      </c>
      <c r="I562">
        <v>0</v>
      </c>
      <c r="J562" t="s">
        <v>54</v>
      </c>
      <c r="K562" t="s">
        <v>145</v>
      </c>
    </row>
    <row r="563" spans="1:11" hidden="1" outlineLevel="2">
      <c r="A563" t="s">
        <v>6847</v>
      </c>
      <c r="B563">
        <v>24658</v>
      </c>
      <c r="C563" t="s">
        <v>49</v>
      </c>
      <c r="D563" t="s">
        <v>4230</v>
      </c>
      <c r="E563" t="s">
        <v>4231</v>
      </c>
      <c r="F563" t="s">
        <v>819</v>
      </c>
      <c r="G563" t="s">
        <v>11</v>
      </c>
      <c r="H563">
        <v>0</v>
      </c>
      <c r="I563">
        <v>0</v>
      </c>
      <c r="J563" t="s">
        <v>54</v>
      </c>
      <c r="K563" t="s">
        <v>145</v>
      </c>
    </row>
    <row r="564" spans="1:11" hidden="1" outlineLevel="2">
      <c r="A564" t="s">
        <v>6847</v>
      </c>
      <c r="B564">
        <v>24662</v>
      </c>
      <c r="C564" t="s">
        <v>49</v>
      </c>
      <c r="D564" t="s">
        <v>4234</v>
      </c>
      <c r="E564" t="s">
        <v>4235</v>
      </c>
      <c r="F564" t="s">
        <v>200</v>
      </c>
      <c r="G564" t="s">
        <v>11</v>
      </c>
      <c r="H564">
        <v>0</v>
      </c>
      <c r="I564">
        <v>0</v>
      </c>
      <c r="J564" t="s">
        <v>12</v>
      </c>
      <c r="K564" t="s">
        <v>145</v>
      </c>
    </row>
    <row r="565" spans="1:11" hidden="1" outlineLevel="2">
      <c r="A565" t="s">
        <v>6847</v>
      </c>
      <c r="B565">
        <v>24666</v>
      </c>
      <c r="C565" t="s">
        <v>35</v>
      </c>
      <c r="D565" t="s">
        <v>4241</v>
      </c>
      <c r="E565" t="s">
        <v>4242</v>
      </c>
      <c r="F565" t="s">
        <v>200</v>
      </c>
      <c r="G565" t="s">
        <v>11</v>
      </c>
      <c r="H565">
        <v>0</v>
      </c>
      <c r="I565">
        <v>0</v>
      </c>
      <c r="J565" t="s">
        <v>12</v>
      </c>
      <c r="K565" t="s">
        <v>211</v>
      </c>
    </row>
    <row r="566" spans="1:11" hidden="1" outlineLevel="2">
      <c r="A566" t="s">
        <v>6847</v>
      </c>
      <c r="B566">
        <v>24667</v>
      </c>
      <c r="C566" t="s">
        <v>49</v>
      </c>
      <c r="D566" t="s">
        <v>4244</v>
      </c>
      <c r="E566" t="s">
        <v>4245</v>
      </c>
      <c r="F566" t="s">
        <v>819</v>
      </c>
      <c r="G566" t="s">
        <v>11</v>
      </c>
      <c r="H566">
        <v>3613.31</v>
      </c>
      <c r="I566">
        <v>3613.31</v>
      </c>
      <c r="J566" t="s">
        <v>54</v>
      </c>
      <c r="K566" t="s">
        <v>145</v>
      </c>
    </row>
    <row r="567" spans="1:11" hidden="1" outlineLevel="2">
      <c r="A567" t="s">
        <v>6847</v>
      </c>
      <c r="B567">
        <v>24668</v>
      </c>
      <c r="C567" t="s">
        <v>4248</v>
      </c>
      <c r="D567" t="s">
        <v>4249</v>
      </c>
      <c r="E567" t="s">
        <v>4250</v>
      </c>
      <c r="F567" t="s">
        <v>819</v>
      </c>
      <c r="G567" t="s">
        <v>11</v>
      </c>
      <c r="H567">
        <v>20</v>
      </c>
      <c r="I567">
        <v>20</v>
      </c>
      <c r="J567" t="s">
        <v>54</v>
      </c>
      <c r="K567" t="s">
        <v>145</v>
      </c>
    </row>
    <row r="568" spans="1:11" hidden="1" outlineLevel="2">
      <c r="A568" t="s">
        <v>6847</v>
      </c>
      <c r="B568">
        <v>24670</v>
      </c>
      <c r="C568" t="s">
        <v>49</v>
      </c>
      <c r="D568" t="s">
        <v>4251</v>
      </c>
      <c r="E568" t="s">
        <v>4252</v>
      </c>
      <c r="F568" t="s">
        <v>213</v>
      </c>
      <c r="G568" t="s">
        <v>11</v>
      </c>
      <c r="H568">
        <v>0</v>
      </c>
      <c r="I568">
        <v>0</v>
      </c>
      <c r="J568" t="s">
        <v>12</v>
      </c>
      <c r="K568" t="s">
        <v>145</v>
      </c>
    </row>
    <row r="569" spans="1:11" hidden="1" outlineLevel="2">
      <c r="A569" t="s">
        <v>6847</v>
      </c>
      <c r="B569">
        <v>24671</v>
      </c>
      <c r="C569" t="s">
        <v>49</v>
      </c>
      <c r="D569" t="s">
        <v>4253</v>
      </c>
      <c r="E569" t="s">
        <v>4254</v>
      </c>
      <c r="F569" t="s">
        <v>200</v>
      </c>
      <c r="G569" t="s">
        <v>11</v>
      </c>
      <c r="H569">
        <v>2150.8000000000002</v>
      </c>
      <c r="I569">
        <v>2150.8000000000002</v>
      </c>
      <c r="J569" t="s">
        <v>12</v>
      </c>
      <c r="K569" t="s">
        <v>145</v>
      </c>
    </row>
    <row r="570" spans="1:11" hidden="1" outlineLevel="2">
      <c r="A570" t="s">
        <v>6847</v>
      </c>
      <c r="B570">
        <v>24672</v>
      </c>
      <c r="C570" t="s">
        <v>49</v>
      </c>
      <c r="D570" t="s">
        <v>4255</v>
      </c>
      <c r="E570" t="s">
        <v>4256</v>
      </c>
      <c r="F570" t="s">
        <v>4257</v>
      </c>
      <c r="G570" t="s">
        <v>11</v>
      </c>
      <c r="H570">
        <v>0</v>
      </c>
      <c r="I570">
        <v>0</v>
      </c>
      <c r="J570" t="s">
        <v>12</v>
      </c>
      <c r="K570" t="s">
        <v>145</v>
      </c>
    </row>
    <row r="571" spans="1:11" hidden="1" outlineLevel="2">
      <c r="A571" t="s">
        <v>6847</v>
      </c>
      <c r="B571">
        <v>24678</v>
      </c>
      <c r="C571" t="s">
        <v>49</v>
      </c>
      <c r="D571" t="s">
        <v>4267</v>
      </c>
      <c r="E571" t="s">
        <v>4268</v>
      </c>
      <c r="F571" t="s">
        <v>200</v>
      </c>
      <c r="G571" t="s">
        <v>11</v>
      </c>
      <c r="H571">
        <v>0</v>
      </c>
      <c r="I571">
        <v>0</v>
      </c>
      <c r="J571" t="s">
        <v>12</v>
      </c>
      <c r="K571" t="s">
        <v>145</v>
      </c>
    </row>
    <row r="572" spans="1:11" hidden="1" outlineLevel="2">
      <c r="A572" t="s">
        <v>6847</v>
      </c>
      <c r="B572">
        <v>24680</v>
      </c>
      <c r="C572" t="s">
        <v>49</v>
      </c>
      <c r="D572" t="s">
        <v>4272</v>
      </c>
      <c r="E572" t="s">
        <v>4273</v>
      </c>
      <c r="F572" t="s">
        <v>200</v>
      </c>
      <c r="G572" t="s">
        <v>11</v>
      </c>
      <c r="H572">
        <v>0</v>
      </c>
      <c r="I572">
        <v>0</v>
      </c>
      <c r="J572" t="s">
        <v>12</v>
      </c>
      <c r="K572" t="s">
        <v>145</v>
      </c>
    </row>
    <row r="573" spans="1:11" hidden="1" outlineLevel="2">
      <c r="A573" t="s">
        <v>6847</v>
      </c>
      <c r="B573">
        <v>24681</v>
      </c>
      <c r="C573" t="s">
        <v>49</v>
      </c>
      <c r="D573" t="s">
        <v>4275</v>
      </c>
      <c r="E573" t="s">
        <v>4276</v>
      </c>
      <c r="F573" t="s">
        <v>200</v>
      </c>
      <c r="G573" t="s">
        <v>11</v>
      </c>
      <c r="H573">
        <v>0</v>
      </c>
      <c r="I573">
        <v>0</v>
      </c>
      <c r="J573" t="s">
        <v>12</v>
      </c>
      <c r="K573" t="s">
        <v>145</v>
      </c>
    </row>
    <row r="574" spans="1:11" hidden="1" outlineLevel="2">
      <c r="A574" t="s">
        <v>6847</v>
      </c>
      <c r="B574">
        <v>24686</v>
      </c>
      <c r="C574" t="s">
        <v>49</v>
      </c>
      <c r="D574" t="s">
        <v>4291</v>
      </c>
      <c r="E574" t="s">
        <v>4292</v>
      </c>
      <c r="F574" t="s">
        <v>200</v>
      </c>
      <c r="G574" t="s">
        <v>11</v>
      </c>
      <c r="H574">
        <v>113929.52</v>
      </c>
      <c r="I574">
        <v>113929.52</v>
      </c>
      <c r="J574" t="s">
        <v>12</v>
      </c>
      <c r="K574" t="s">
        <v>145</v>
      </c>
    </row>
    <row r="575" spans="1:11" hidden="1" outlineLevel="2">
      <c r="A575" t="s">
        <v>6847</v>
      </c>
      <c r="B575">
        <v>24689</v>
      </c>
      <c r="C575" t="s">
        <v>49</v>
      </c>
      <c r="D575" t="s">
        <v>4299</v>
      </c>
      <c r="E575" t="s">
        <v>4300</v>
      </c>
      <c r="F575" t="s">
        <v>200</v>
      </c>
      <c r="G575" t="s">
        <v>11</v>
      </c>
      <c r="H575">
        <v>0</v>
      </c>
      <c r="I575">
        <v>0</v>
      </c>
      <c r="J575" t="s">
        <v>12</v>
      </c>
      <c r="K575" t="s">
        <v>145</v>
      </c>
    </row>
    <row r="576" spans="1:11" hidden="1" outlineLevel="2">
      <c r="A576" t="s">
        <v>6847</v>
      </c>
      <c r="B576">
        <v>24693</v>
      </c>
      <c r="C576" t="s">
        <v>35</v>
      </c>
      <c r="D576" t="s">
        <v>4308</v>
      </c>
      <c r="E576" t="s">
        <v>4309</v>
      </c>
      <c r="F576" t="s">
        <v>200</v>
      </c>
      <c r="G576" t="s">
        <v>11</v>
      </c>
      <c r="H576">
        <v>0</v>
      </c>
      <c r="I576">
        <v>0</v>
      </c>
      <c r="J576" t="s">
        <v>12</v>
      </c>
      <c r="K576" t="s">
        <v>145</v>
      </c>
    </row>
    <row r="577" spans="1:11" hidden="1" outlineLevel="2">
      <c r="A577" t="s">
        <v>6847</v>
      </c>
      <c r="B577">
        <v>24694</v>
      </c>
      <c r="C577" t="s">
        <v>35</v>
      </c>
      <c r="D577" t="s">
        <v>4311</v>
      </c>
      <c r="E577" t="s">
        <v>4312</v>
      </c>
      <c r="F577" t="s">
        <v>200</v>
      </c>
      <c r="G577" t="s">
        <v>11</v>
      </c>
      <c r="H577">
        <v>0</v>
      </c>
      <c r="I577">
        <v>0</v>
      </c>
      <c r="J577" t="s">
        <v>12</v>
      </c>
      <c r="K577" t="s">
        <v>145</v>
      </c>
    </row>
    <row r="578" spans="1:11" hidden="1" outlineLevel="2">
      <c r="A578" t="s">
        <v>6847</v>
      </c>
      <c r="B578">
        <v>24724</v>
      </c>
      <c r="C578" t="s">
        <v>49</v>
      </c>
      <c r="D578" t="s">
        <v>4318</v>
      </c>
      <c r="E578" t="s">
        <v>4319</v>
      </c>
      <c r="F578" t="s">
        <v>200</v>
      </c>
      <c r="G578" t="s">
        <v>11</v>
      </c>
      <c r="H578">
        <v>7151.87</v>
      </c>
      <c r="I578">
        <v>7151.87</v>
      </c>
      <c r="J578" t="s">
        <v>12</v>
      </c>
      <c r="K578" t="s">
        <v>145</v>
      </c>
    </row>
    <row r="579" spans="1:11" hidden="1" outlineLevel="2">
      <c r="A579" t="s">
        <v>6847</v>
      </c>
      <c r="B579">
        <v>24729</v>
      </c>
      <c r="C579" t="s">
        <v>49</v>
      </c>
      <c r="D579" t="s">
        <v>4330</v>
      </c>
      <c r="E579" t="s">
        <v>4331</v>
      </c>
      <c r="F579" t="s">
        <v>2950</v>
      </c>
      <c r="G579" t="s">
        <v>11</v>
      </c>
      <c r="H579">
        <v>0</v>
      </c>
      <c r="I579">
        <v>0</v>
      </c>
      <c r="J579" t="s">
        <v>12</v>
      </c>
      <c r="K579" t="s">
        <v>145</v>
      </c>
    </row>
    <row r="580" spans="1:11" hidden="1" outlineLevel="2">
      <c r="A580" t="s">
        <v>6847</v>
      </c>
      <c r="B580">
        <v>24730</v>
      </c>
      <c r="C580" t="s">
        <v>49</v>
      </c>
      <c r="D580" t="s">
        <v>4332</v>
      </c>
      <c r="E580" t="s">
        <v>4333</v>
      </c>
      <c r="F580" t="s">
        <v>2950</v>
      </c>
      <c r="G580" t="s">
        <v>11</v>
      </c>
      <c r="H580">
        <v>0</v>
      </c>
      <c r="I580">
        <v>0</v>
      </c>
      <c r="J580" t="s">
        <v>12</v>
      </c>
      <c r="K580" t="s">
        <v>145</v>
      </c>
    </row>
    <row r="581" spans="1:11" hidden="1" outlineLevel="2">
      <c r="A581" t="s">
        <v>6847</v>
      </c>
      <c r="B581">
        <v>24732</v>
      </c>
      <c r="C581" t="s">
        <v>35</v>
      </c>
      <c r="D581" t="s">
        <v>4336</v>
      </c>
      <c r="E581" t="s">
        <v>4337</v>
      </c>
      <c r="F581" t="s">
        <v>200</v>
      </c>
      <c r="G581" t="s">
        <v>11</v>
      </c>
      <c r="H581">
        <v>0</v>
      </c>
      <c r="I581">
        <v>0</v>
      </c>
      <c r="J581" t="s">
        <v>12</v>
      </c>
      <c r="K581" t="s">
        <v>145</v>
      </c>
    </row>
    <row r="582" spans="1:11" hidden="1" outlineLevel="2">
      <c r="A582" t="s">
        <v>6847</v>
      </c>
      <c r="B582">
        <v>24740</v>
      </c>
      <c r="C582" t="s">
        <v>49</v>
      </c>
      <c r="D582" t="s">
        <v>4403</v>
      </c>
      <c r="E582" t="s">
        <v>4404</v>
      </c>
      <c r="F582" t="s">
        <v>200</v>
      </c>
      <c r="G582" t="s">
        <v>11</v>
      </c>
      <c r="H582">
        <v>862.14</v>
      </c>
      <c r="I582">
        <v>862.14</v>
      </c>
      <c r="J582" t="s">
        <v>12</v>
      </c>
      <c r="K582" t="s">
        <v>145</v>
      </c>
    </row>
    <row r="583" spans="1:11" hidden="1" outlineLevel="2">
      <c r="A583" t="s">
        <v>6847</v>
      </c>
      <c r="B583">
        <v>24744</v>
      </c>
      <c r="C583" t="s">
        <v>49</v>
      </c>
      <c r="D583" t="s">
        <v>4409</v>
      </c>
      <c r="E583" t="s">
        <v>4410</v>
      </c>
      <c r="F583" t="s">
        <v>200</v>
      </c>
      <c r="G583" t="s">
        <v>11</v>
      </c>
      <c r="H583">
        <v>19703.490000000002</v>
      </c>
      <c r="I583">
        <v>19703.490000000002</v>
      </c>
      <c r="J583" t="s">
        <v>12</v>
      </c>
      <c r="K583" t="s">
        <v>145</v>
      </c>
    </row>
    <row r="584" spans="1:11" hidden="1" outlineLevel="2">
      <c r="A584" t="s">
        <v>6847</v>
      </c>
      <c r="B584">
        <v>24747</v>
      </c>
      <c r="C584" t="s">
        <v>61</v>
      </c>
      <c r="D584" t="s">
        <v>4412</v>
      </c>
      <c r="E584" t="s">
        <v>4413</v>
      </c>
      <c r="F584" t="s">
        <v>200</v>
      </c>
      <c r="G584" t="s">
        <v>11</v>
      </c>
      <c r="H584">
        <v>100</v>
      </c>
      <c r="I584">
        <v>100</v>
      </c>
      <c r="J584" t="s">
        <v>12</v>
      </c>
      <c r="K584" t="s">
        <v>145</v>
      </c>
    </row>
    <row r="585" spans="1:11" hidden="1" outlineLevel="2">
      <c r="A585" t="s">
        <v>6847</v>
      </c>
      <c r="B585">
        <v>24754</v>
      </c>
      <c r="C585" t="s">
        <v>49</v>
      </c>
      <c r="D585" t="s">
        <v>4423</v>
      </c>
      <c r="E585" t="s">
        <v>4424</v>
      </c>
      <c r="F585" t="s">
        <v>477</v>
      </c>
      <c r="G585" t="s">
        <v>11</v>
      </c>
      <c r="H585">
        <v>-295000</v>
      </c>
      <c r="I585">
        <v>-295000</v>
      </c>
      <c r="J585" t="s">
        <v>43</v>
      </c>
      <c r="K585" t="s">
        <v>145</v>
      </c>
    </row>
    <row r="586" spans="1:11" hidden="1" outlineLevel="2">
      <c r="A586" t="s">
        <v>6847</v>
      </c>
      <c r="B586">
        <v>24755</v>
      </c>
      <c r="C586" t="s">
        <v>49</v>
      </c>
      <c r="D586" t="s">
        <v>4425</v>
      </c>
      <c r="E586" t="s">
        <v>4426</v>
      </c>
      <c r="F586" t="s">
        <v>200</v>
      </c>
      <c r="G586" t="s">
        <v>11</v>
      </c>
      <c r="H586">
        <v>0</v>
      </c>
      <c r="I586">
        <v>0</v>
      </c>
      <c r="J586" t="s">
        <v>12</v>
      </c>
      <c r="K586" t="s">
        <v>145</v>
      </c>
    </row>
    <row r="587" spans="1:11" hidden="1" outlineLevel="2">
      <c r="A587" t="s">
        <v>6847</v>
      </c>
      <c r="B587">
        <v>24756</v>
      </c>
      <c r="C587" t="s">
        <v>49</v>
      </c>
      <c r="D587" t="s">
        <v>4429</v>
      </c>
      <c r="E587" t="s">
        <v>4430</v>
      </c>
      <c r="F587" t="s">
        <v>200</v>
      </c>
      <c r="G587" t="s">
        <v>11</v>
      </c>
      <c r="H587">
        <v>0</v>
      </c>
      <c r="I587">
        <v>0</v>
      </c>
      <c r="J587" t="s">
        <v>12</v>
      </c>
      <c r="K587" t="s">
        <v>145</v>
      </c>
    </row>
    <row r="588" spans="1:11" hidden="1" outlineLevel="2">
      <c r="A588" t="s">
        <v>6847</v>
      </c>
      <c r="B588">
        <v>24757</v>
      </c>
      <c r="C588" t="s">
        <v>49</v>
      </c>
      <c r="D588" t="s">
        <v>4433</v>
      </c>
      <c r="E588" t="s">
        <v>4434</v>
      </c>
      <c r="F588" t="s">
        <v>200</v>
      </c>
      <c r="G588" t="s">
        <v>11</v>
      </c>
      <c r="H588">
        <v>0</v>
      </c>
      <c r="I588">
        <v>0</v>
      </c>
      <c r="J588" t="s">
        <v>12</v>
      </c>
      <c r="K588" t="s">
        <v>145</v>
      </c>
    </row>
    <row r="589" spans="1:11" hidden="1" outlineLevel="2">
      <c r="A589" t="s">
        <v>6847</v>
      </c>
      <c r="B589">
        <v>24758</v>
      </c>
      <c r="C589" t="s">
        <v>49</v>
      </c>
      <c r="D589" t="s">
        <v>4437</v>
      </c>
      <c r="E589" t="s">
        <v>4438</v>
      </c>
      <c r="F589" t="s">
        <v>200</v>
      </c>
      <c r="G589" t="s">
        <v>11</v>
      </c>
      <c r="H589">
        <v>15</v>
      </c>
      <c r="I589">
        <v>15</v>
      </c>
      <c r="J589" t="s">
        <v>12</v>
      </c>
      <c r="K589" t="s">
        <v>145</v>
      </c>
    </row>
    <row r="590" spans="1:11" hidden="1" outlineLevel="2">
      <c r="A590" t="s">
        <v>6847</v>
      </c>
      <c r="B590">
        <v>24759</v>
      </c>
      <c r="C590" t="s">
        <v>61</v>
      </c>
      <c r="D590" t="s">
        <v>4440</v>
      </c>
      <c r="E590" t="s">
        <v>4441</v>
      </c>
      <c r="F590" t="s">
        <v>200</v>
      </c>
      <c r="G590" t="s">
        <v>11</v>
      </c>
      <c r="H590">
        <v>0</v>
      </c>
      <c r="I590">
        <v>0</v>
      </c>
      <c r="J590" t="s">
        <v>12</v>
      </c>
      <c r="K590" t="s">
        <v>145</v>
      </c>
    </row>
    <row r="591" spans="1:11" hidden="1" outlineLevel="2">
      <c r="A591" t="s">
        <v>6847</v>
      </c>
      <c r="B591">
        <v>24761</v>
      </c>
      <c r="C591" t="s">
        <v>49</v>
      </c>
      <c r="D591" t="s">
        <v>4444</v>
      </c>
      <c r="E591" t="s">
        <v>4445</v>
      </c>
      <c r="F591" t="s">
        <v>200</v>
      </c>
      <c r="G591" t="s">
        <v>11</v>
      </c>
      <c r="H591">
        <v>4907.1499999999996</v>
      </c>
      <c r="I591">
        <v>4907.1499999999996</v>
      </c>
      <c r="J591" t="s">
        <v>12</v>
      </c>
      <c r="K591" t="s">
        <v>145</v>
      </c>
    </row>
    <row r="592" spans="1:11" hidden="1" outlineLevel="2">
      <c r="A592" t="s">
        <v>6847</v>
      </c>
      <c r="B592">
        <v>24762</v>
      </c>
      <c r="C592" t="s">
        <v>35</v>
      </c>
      <c r="D592" t="s">
        <v>4446</v>
      </c>
      <c r="E592" t="s">
        <v>4447</v>
      </c>
      <c r="F592" t="s">
        <v>200</v>
      </c>
      <c r="G592" t="s">
        <v>11</v>
      </c>
      <c r="H592">
        <v>0</v>
      </c>
      <c r="I592">
        <v>0</v>
      </c>
      <c r="J592" t="s">
        <v>12</v>
      </c>
      <c r="K592" t="s">
        <v>145</v>
      </c>
    </row>
    <row r="593" spans="1:11" hidden="1" outlineLevel="2">
      <c r="A593" t="s">
        <v>6847</v>
      </c>
      <c r="B593">
        <v>24767</v>
      </c>
      <c r="C593" t="s">
        <v>61</v>
      </c>
      <c r="D593" t="s">
        <v>4455</v>
      </c>
      <c r="E593" t="s">
        <v>4456</v>
      </c>
      <c r="F593" t="s">
        <v>200</v>
      </c>
      <c r="G593" t="s">
        <v>11</v>
      </c>
      <c r="H593">
        <v>90</v>
      </c>
      <c r="I593">
        <v>90</v>
      </c>
      <c r="J593" t="s">
        <v>12</v>
      </c>
      <c r="K593" t="s">
        <v>145</v>
      </c>
    </row>
    <row r="594" spans="1:11" hidden="1" outlineLevel="2">
      <c r="A594" t="s">
        <v>6847</v>
      </c>
      <c r="B594">
        <v>24768</v>
      </c>
      <c r="C594" t="s">
        <v>61</v>
      </c>
      <c r="D594" t="s">
        <v>4457</v>
      </c>
      <c r="E594" t="s">
        <v>4458</v>
      </c>
      <c r="F594" t="s">
        <v>200</v>
      </c>
      <c r="G594" t="s">
        <v>11</v>
      </c>
      <c r="H594">
        <v>90</v>
      </c>
      <c r="I594">
        <v>90</v>
      </c>
      <c r="J594" t="s">
        <v>12</v>
      </c>
      <c r="K594" t="s">
        <v>145</v>
      </c>
    </row>
    <row r="595" spans="1:11" hidden="1" outlineLevel="2">
      <c r="A595" t="s">
        <v>6847</v>
      </c>
      <c r="B595">
        <v>24780</v>
      </c>
      <c r="C595" t="s">
        <v>35</v>
      </c>
      <c r="D595" t="s">
        <v>4472</v>
      </c>
      <c r="E595" t="s">
        <v>4473</v>
      </c>
      <c r="F595" t="s">
        <v>477</v>
      </c>
      <c r="G595" t="s">
        <v>11</v>
      </c>
      <c r="H595">
        <v>-130000</v>
      </c>
      <c r="I595">
        <v>-130000</v>
      </c>
      <c r="J595" t="s">
        <v>43</v>
      </c>
      <c r="K595" t="s">
        <v>145</v>
      </c>
    </row>
    <row r="596" spans="1:11" hidden="1" outlineLevel="2">
      <c r="A596" t="s">
        <v>6847</v>
      </c>
      <c r="B596">
        <v>24781</v>
      </c>
      <c r="C596" t="s">
        <v>49</v>
      </c>
      <c r="D596" t="s">
        <v>4475</v>
      </c>
      <c r="E596" t="s">
        <v>4476</v>
      </c>
      <c r="F596" t="s">
        <v>200</v>
      </c>
      <c r="G596" t="s">
        <v>11</v>
      </c>
      <c r="H596">
        <v>990</v>
      </c>
      <c r="I596">
        <v>990</v>
      </c>
      <c r="J596" t="s">
        <v>12</v>
      </c>
      <c r="K596" t="s">
        <v>145</v>
      </c>
    </row>
    <row r="597" spans="1:11" hidden="1" outlineLevel="2">
      <c r="A597" t="s">
        <v>6847</v>
      </c>
      <c r="B597">
        <v>24790</v>
      </c>
      <c r="C597" t="s">
        <v>61</v>
      </c>
      <c r="D597" t="s">
        <v>4490</v>
      </c>
      <c r="E597" t="s">
        <v>4491</v>
      </c>
      <c r="F597" t="s">
        <v>1030</v>
      </c>
      <c r="G597" t="s">
        <v>11</v>
      </c>
      <c r="H597">
        <v>1186.74</v>
      </c>
      <c r="I597">
        <v>1186.74</v>
      </c>
      <c r="J597" t="s">
        <v>12</v>
      </c>
      <c r="K597" t="s">
        <v>145</v>
      </c>
    </row>
    <row r="598" spans="1:11" hidden="1" outlineLevel="2">
      <c r="A598" t="s">
        <v>6847</v>
      </c>
      <c r="B598">
        <v>24791</v>
      </c>
      <c r="C598" t="s">
        <v>1918</v>
      </c>
      <c r="D598" t="s">
        <v>4493</v>
      </c>
      <c r="E598" t="s">
        <v>4494</v>
      </c>
      <c r="F598" t="s">
        <v>200</v>
      </c>
      <c r="G598" t="s">
        <v>11</v>
      </c>
      <c r="H598">
        <v>0</v>
      </c>
      <c r="I598">
        <v>0</v>
      </c>
      <c r="J598" t="s">
        <v>12</v>
      </c>
      <c r="K598" t="s">
        <v>145</v>
      </c>
    </row>
    <row r="599" spans="1:11" hidden="1" outlineLevel="2">
      <c r="A599" t="s">
        <v>6847</v>
      </c>
      <c r="B599">
        <v>24890</v>
      </c>
      <c r="C599" t="s">
        <v>61</v>
      </c>
      <c r="D599" t="s">
        <v>4499</v>
      </c>
      <c r="E599" t="s">
        <v>4500</v>
      </c>
      <c r="F599" t="s">
        <v>1030</v>
      </c>
      <c r="G599" t="s">
        <v>11</v>
      </c>
      <c r="H599">
        <v>30</v>
      </c>
      <c r="I599">
        <v>30</v>
      </c>
      <c r="J599" t="s">
        <v>12</v>
      </c>
      <c r="K599" t="s">
        <v>145</v>
      </c>
    </row>
    <row r="600" spans="1:11" hidden="1" outlineLevel="2">
      <c r="A600" t="s">
        <v>6847</v>
      </c>
      <c r="B600">
        <v>25190</v>
      </c>
      <c r="C600" t="s">
        <v>61</v>
      </c>
      <c r="D600" t="s">
        <v>4503</v>
      </c>
      <c r="E600" t="s">
        <v>4504</v>
      </c>
      <c r="F600" t="s">
        <v>1030</v>
      </c>
      <c r="G600" t="s">
        <v>11</v>
      </c>
      <c r="H600">
        <v>40645.86</v>
      </c>
      <c r="I600">
        <v>40645.86</v>
      </c>
      <c r="J600" t="s">
        <v>12</v>
      </c>
      <c r="K600" t="s">
        <v>145</v>
      </c>
    </row>
    <row r="601" spans="1:11" hidden="1" outlineLevel="2">
      <c r="A601" t="s">
        <v>6847</v>
      </c>
      <c r="B601">
        <v>25390</v>
      </c>
      <c r="C601" t="s">
        <v>49</v>
      </c>
      <c r="D601" t="s">
        <v>4509</v>
      </c>
      <c r="E601" t="s">
        <v>4510</v>
      </c>
      <c r="F601" t="s">
        <v>4511</v>
      </c>
      <c r="G601" t="s">
        <v>11</v>
      </c>
      <c r="H601">
        <v>0</v>
      </c>
      <c r="I601">
        <v>0</v>
      </c>
      <c r="J601" t="s">
        <v>12</v>
      </c>
      <c r="K601" t="s">
        <v>145</v>
      </c>
    </row>
    <row r="602" spans="1:11" hidden="1" outlineLevel="2">
      <c r="A602" t="s">
        <v>6847</v>
      </c>
      <c r="B602">
        <v>25590</v>
      </c>
      <c r="C602" t="s">
        <v>1918</v>
      </c>
      <c r="D602" t="s">
        <v>4515</v>
      </c>
      <c r="E602" t="s">
        <v>4516</v>
      </c>
      <c r="F602" t="s">
        <v>1030</v>
      </c>
      <c r="G602" t="s">
        <v>11</v>
      </c>
      <c r="H602">
        <v>0</v>
      </c>
      <c r="I602">
        <v>0</v>
      </c>
      <c r="J602" t="s">
        <v>12</v>
      </c>
      <c r="K602" t="s">
        <v>145</v>
      </c>
    </row>
    <row r="603" spans="1:11" hidden="1" outlineLevel="2">
      <c r="A603" t="s">
        <v>6847</v>
      </c>
      <c r="B603">
        <v>25890</v>
      </c>
      <c r="C603" t="s">
        <v>61</v>
      </c>
      <c r="D603" t="s">
        <v>4525</v>
      </c>
      <c r="E603" t="s">
        <v>4526</v>
      </c>
      <c r="F603" t="s">
        <v>1030</v>
      </c>
      <c r="G603" t="s">
        <v>11</v>
      </c>
      <c r="H603">
        <v>2.33</v>
      </c>
      <c r="I603">
        <v>2.33</v>
      </c>
      <c r="J603" t="s">
        <v>12</v>
      </c>
      <c r="K603" t="s">
        <v>145</v>
      </c>
    </row>
    <row r="604" spans="1:11" hidden="1" outlineLevel="2">
      <c r="A604" t="s">
        <v>6847</v>
      </c>
      <c r="B604">
        <v>26090</v>
      </c>
      <c r="C604" t="s">
        <v>61</v>
      </c>
      <c r="D604" t="s">
        <v>4547</v>
      </c>
      <c r="E604" t="s">
        <v>4548</v>
      </c>
      <c r="F604" t="s">
        <v>1030</v>
      </c>
      <c r="G604" t="s">
        <v>11</v>
      </c>
      <c r="H604">
        <v>0</v>
      </c>
      <c r="I604">
        <v>0</v>
      </c>
      <c r="J604" t="s">
        <v>12</v>
      </c>
      <c r="K604" t="s">
        <v>145</v>
      </c>
    </row>
    <row r="605" spans="1:11" hidden="1" outlineLevel="2">
      <c r="A605" t="s">
        <v>6847</v>
      </c>
      <c r="B605">
        <v>26190</v>
      </c>
      <c r="C605" t="s">
        <v>49</v>
      </c>
      <c r="D605" t="s">
        <v>4549</v>
      </c>
      <c r="E605" t="s">
        <v>4550</v>
      </c>
      <c r="F605" t="s">
        <v>1030</v>
      </c>
      <c r="G605" t="s">
        <v>11</v>
      </c>
      <c r="H605">
        <v>0</v>
      </c>
      <c r="I605">
        <v>0</v>
      </c>
      <c r="J605" t="s">
        <v>12</v>
      </c>
      <c r="K605" t="s">
        <v>145</v>
      </c>
    </row>
    <row r="606" spans="1:11" hidden="1" outlineLevel="2">
      <c r="A606" t="s">
        <v>6847</v>
      </c>
      <c r="B606">
        <v>26290</v>
      </c>
      <c r="C606" t="s">
        <v>61</v>
      </c>
      <c r="D606" t="s">
        <v>4554</v>
      </c>
      <c r="E606" t="s">
        <v>4555</v>
      </c>
      <c r="F606" t="s">
        <v>1030</v>
      </c>
      <c r="G606" t="s">
        <v>11</v>
      </c>
      <c r="H606">
        <v>9.9</v>
      </c>
      <c r="I606">
        <v>9.9</v>
      </c>
      <c r="J606" t="s">
        <v>12</v>
      </c>
      <c r="K606" t="s">
        <v>145</v>
      </c>
    </row>
    <row r="607" spans="1:11" hidden="1" outlineLevel="2">
      <c r="A607" t="s">
        <v>6847</v>
      </c>
      <c r="B607">
        <v>26590</v>
      </c>
      <c r="C607" t="s">
        <v>35</v>
      </c>
      <c r="D607" t="s">
        <v>4558</v>
      </c>
      <c r="E607" t="s">
        <v>4559</v>
      </c>
      <c r="F607" t="s">
        <v>1030</v>
      </c>
      <c r="G607" t="s">
        <v>11</v>
      </c>
      <c r="H607">
        <v>0</v>
      </c>
      <c r="I607">
        <v>0</v>
      </c>
      <c r="J607" t="s">
        <v>12</v>
      </c>
      <c r="K607" t="s">
        <v>3727</v>
      </c>
    </row>
    <row r="608" spans="1:11" hidden="1" outlineLevel="2">
      <c r="A608" t="s">
        <v>6847</v>
      </c>
      <c r="B608">
        <v>27090</v>
      </c>
      <c r="C608" t="s">
        <v>61</v>
      </c>
      <c r="D608" t="s">
        <v>4564</v>
      </c>
      <c r="E608" t="s">
        <v>4565</v>
      </c>
      <c r="F608" t="s">
        <v>1030</v>
      </c>
      <c r="G608" t="s">
        <v>11</v>
      </c>
      <c r="H608">
        <v>0</v>
      </c>
      <c r="I608">
        <v>0</v>
      </c>
      <c r="J608" t="s">
        <v>12</v>
      </c>
      <c r="K608" t="s">
        <v>145</v>
      </c>
    </row>
    <row r="609" spans="1:11" hidden="1" outlineLevel="2">
      <c r="A609" t="s">
        <v>6847</v>
      </c>
      <c r="B609">
        <v>27590</v>
      </c>
      <c r="C609" t="s">
        <v>49</v>
      </c>
      <c r="D609" t="s">
        <v>4579</v>
      </c>
      <c r="E609" t="s">
        <v>4580</v>
      </c>
      <c r="F609" t="s">
        <v>4581</v>
      </c>
      <c r="G609" t="s">
        <v>11</v>
      </c>
      <c r="H609">
        <v>0</v>
      </c>
      <c r="I609">
        <v>0</v>
      </c>
      <c r="J609" t="s">
        <v>12</v>
      </c>
      <c r="K609" t="s">
        <v>145</v>
      </c>
    </row>
    <row r="610" spans="1:11" hidden="1" outlineLevel="2">
      <c r="A610" t="s">
        <v>6847</v>
      </c>
      <c r="B610">
        <v>27690</v>
      </c>
      <c r="C610" t="s">
        <v>35</v>
      </c>
      <c r="D610" t="s">
        <v>4583</v>
      </c>
      <c r="E610" t="s">
        <v>4584</v>
      </c>
      <c r="F610" t="s">
        <v>1030</v>
      </c>
      <c r="G610" t="s">
        <v>11</v>
      </c>
      <c r="H610">
        <v>61.9</v>
      </c>
      <c r="I610">
        <v>61.9</v>
      </c>
      <c r="J610" t="s">
        <v>12</v>
      </c>
      <c r="K610" t="s">
        <v>145</v>
      </c>
    </row>
    <row r="611" spans="1:11" hidden="1" outlineLevel="2">
      <c r="A611" t="s">
        <v>6847</v>
      </c>
      <c r="B611">
        <v>28890</v>
      </c>
      <c r="C611" t="s">
        <v>49</v>
      </c>
      <c r="D611" t="s">
        <v>4598</v>
      </c>
      <c r="E611" t="s">
        <v>4599</v>
      </c>
      <c r="F611" t="s">
        <v>200</v>
      </c>
      <c r="G611" t="s">
        <v>14</v>
      </c>
      <c r="H611">
        <v>0.02</v>
      </c>
      <c r="I611">
        <v>0.01</v>
      </c>
      <c r="J611" t="s">
        <v>12</v>
      </c>
      <c r="K611" t="s">
        <v>145</v>
      </c>
    </row>
    <row r="612" spans="1:11" hidden="1" outlineLevel="2">
      <c r="A612" t="s">
        <v>6847</v>
      </c>
      <c r="B612">
        <v>29190</v>
      </c>
      <c r="C612" t="s">
        <v>49</v>
      </c>
      <c r="D612" t="s">
        <v>4604</v>
      </c>
      <c r="E612" t="s">
        <v>4605</v>
      </c>
      <c r="F612" t="s">
        <v>1030</v>
      </c>
      <c r="G612" t="s">
        <v>11</v>
      </c>
      <c r="H612">
        <v>0</v>
      </c>
      <c r="I612">
        <v>0</v>
      </c>
      <c r="J612" t="s">
        <v>12</v>
      </c>
      <c r="K612" t="s">
        <v>145</v>
      </c>
    </row>
    <row r="613" spans="1:11" hidden="1" outlineLevel="2">
      <c r="A613" t="s">
        <v>6847</v>
      </c>
      <c r="B613">
        <v>29390</v>
      </c>
      <c r="C613" t="s">
        <v>49</v>
      </c>
      <c r="D613" t="s">
        <v>4606</v>
      </c>
      <c r="E613" t="s">
        <v>4607</v>
      </c>
      <c r="F613" t="s">
        <v>200</v>
      </c>
      <c r="G613" t="s">
        <v>11</v>
      </c>
      <c r="H613">
        <v>18076.05</v>
      </c>
      <c r="I613">
        <v>18076.05</v>
      </c>
      <c r="J613" t="s">
        <v>12</v>
      </c>
      <c r="K613" t="s">
        <v>145</v>
      </c>
    </row>
    <row r="614" spans="1:11" hidden="1" outlineLevel="2">
      <c r="A614" t="s">
        <v>6847</v>
      </c>
      <c r="B614">
        <v>29690</v>
      </c>
      <c r="C614" t="s">
        <v>61</v>
      </c>
      <c r="D614" t="s">
        <v>4614</v>
      </c>
      <c r="E614" t="s">
        <v>4615</v>
      </c>
      <c r="F614" t="s">
        <v>4616</v>
      </c>
      <c r="G614" t="s">
        <v>11</v>
      </c>
      <c r="H614">
        <v>3950.1</v>
      </c>
      <c r="I614">
        <v>3950.1</v>
      </c>
      <c r="J614" t="s">
        <v>12</v>
      </c>
      <c r="K614" t="s">
        <v>145</v>
      </c>
    </row>
    <row r="615" spans="1:11" hidden="1" outlineLevel="2">
      <c r="A615" t="s">
        <v>6847</v>
      </c>
      <c r="B615">
        <v>29790</v>
      </c>
      <c r="C615" t="s">
        <v>61</v>
      </c>
      <c r="D615" t="s">
        <v>4617</v>
      </c>
      <c r="E615" t="s">
        <v>4618</v>
      </c>
      <c r="F615" t="s">
        <v>4619</v>
      </c>
      <c r="G615" t="s">
        <v>11</v>
      </c>
      <c r="H615">
        <v>38797.449999999997</v>
      </c>
      <c r="I615">
        <v>38797.449999999997</v>
      </c>
      <c r="J615" t="s">
        <v>15</v>
      </c>
      <c r="K615" t="s">
        <v>145</v>
      </c>
    </row>
    <row r="616" spans="1:11" hidden="1" outlineLevel="2">
      <c r="A616" t="s">
        <v>6847</v>
      </c>
      <c r="B616">
        <v>30190</v>
      </c>
      <c r="C616" t="s">
        <v>49</v>
      </c>
      <c r="D616" t="s">
        <v>4635</v>
      </c>
      <c r="E616" t="s">
        <v>4636</v>
      </c>
      <c r="F616" t="s">
        <v>4637</v>
      </c>
      <c r="G616" t="s">
        <v>11</v>
      </c>
      <c r="H616">
        <v>0</v>
      </c>
      <c r="I616">
        <v>0</v>
      </c>
      <c r="J616" t="s">
        <v>12</v>
      </c>
      <c r="K616" t="s">
        <v>145</v>
      </c>
    </row>
    <row r="617" spans="1:11" hidden="1" outlineLevel="2">
      <c r="A617" t="s">
        <v>6847</v>
      </c>
      <c r="B617">
        <v>30690</v>
      </c>
      <c r="C617" t="s">
        <v>49</v>
      </c>
      <c r="D617" t="s">
        <v>4646</v>
      </c>
      <c r="E617" t="s">
        <v>4647</v>
      </c>
      <c r="F617" t="s">
        <v>1030</v>
      </c>
      <c r="G617" t="s">
        <v>11</v>
      </c>
      <c r="H617">
        <v>0</v>
      </c>
      <c r="I617">
        <v>0</v>
      </c>
      <c r="J617" t="s">
        <v>12</v>
      </c>
      <c r="K617" t="s">
        <v>145</v>
      </c>
    </row>
    <row r="618" spans="1:11" hidden="1" outlineLevel="2">
      <c r="A618" t="s">
        <v>6847</v>
      </c>
      <c r="B618">
        <v>30890</v>
      </c>
      <c r="C618" t="s">
        <v>49</v>
      </c>
      <c r="D618" t="s">
        <v>4649</v>
      </c>
      <c r="E618" t="s">
        <v>4650</v>
      </c>
      <c r="F618" t="s">
        <v>1030</v>
      </c>
      <c r="G618" t="s">
        <v>11</v>
      </c>
      <c r="H618">
        <v>0</v>
      </c>
      <c r="I618">
        <v>0</v>
      </c>
      <c r="J618" t="s">
        <v>12</v>
      </c>
      <c r="K618" t="s">
        <v>145</v>
      </c>
    </row>
    <row r="619" spans="1:11" hidden="1" outlineLevel="2">
      <c r="A619" t="s">
        <v>6847</v>
      </c>
      <c r="B619">
        <v>31190</v>
      </c>
      <c r="C619" t="s">
        <v>61</v>
      </c>
      <c r="D619" t="s">
        <v>4651</v>
      </c>
      <c r="E619" t="s">
        <v>4652</v>
      </c>
      <c r="F619" t="s">
        <v>1030</v>
      </c>
      <c r="G619" t="s">
        <v>11</v>
      </c>
      <c r="H619">
        <v>0</v>
      </c>
      <c r="I619">
        <v>0</v>
      </c>
      <c r="J619" t="s">
        <v>12</v>
      </c>
      <c r="K619" t="s">
        <v>145</v>
      </c>
    </row>
    <row r="620" spans="1:11" hidden="1" outlineLevel="2">
      <c r="A620" t="s">
        <v>6847</v>
      </c>
      <c r="B620">
        <v>31290</v>
      </c>
      <c r="C620" t="s">
        <v>61</v>
      </c>
      <c r="D620" t="s">
        <v>4657</v>
      </c>
      <c r="E620" t="s">
        <v>4658</v>
      </c>
      <c r="F620" t="s">
        <v>38</v>
      </c>
      <c r="G620" t="s">
        <v>11</v>
      </c>
      <c r="H620">
        <v>73.91</v>
      </c>
      <c r="I620">
        <v>73.91</v>
      </c>
      <c r="J620" t="s">
        <v>12</v>
      </c>
      <c r="K620" t="s">
        <v>145</v>
      </c>
    </row>
    <row r="621" spans="1:11" hidden="1" outlineLevel="2">
      <c r="A621" t="s">
        <v>6847</v>
      </c>
      <c r="B621">
        <v>31790</v>
      </c>
      <c r="C621" t="s">
        <v>35</v>
      </c>
      <c r="D621" t="s">
        <v>4659</v>
      </c>
      <c r="E621" t="s">
        <v>4660</v>
      </c>
      <c r="F621" t="s">
        <v>4661</v>
      </c>
      <c r="G621" t="s">
        <v>11</v>
      </c>
      <c r="H621">
        <v>0</v>
      </c>
      <c r="I621">
        <v>0</v>
      </c>
      <c r="J621" t="s">
        <v>12</v>
      </c>
      <c r="K621" t="s">
        <v>145</v>
      </c>
    </row>
    <row r="622" spans="1:11" hidden="1" outlineLevel="2">
      <c r="A622" t="s">
        <v>6847</v>
      </c>
      <c r="B622">
        <v>31890</v>
      </c>
      <c r="C622" t="s">
        <v>35</v>
      </c>
      <c r="D622" t="s">
        <v>4663</v>
      </c>
      <c r="E622" t="s">
        <v>4664</v>
      </c>
      <c r="F622" t="s">
        <v>1030</v>
      </c>
      <c r="G622" t="s">
        <v>11</v>
      </c>
      <c r="H622">
        <v>124.04</v>
      </c>
      <c r="I622">
        <v>124.04</v>
      </c>
      <c r="J622" t="s">
        <v>12</v>
      </c>
      <c r="K622" t="s">
        <v>211</v>
      </c>
    </row>
    <row r="623" spans="1:11" hidden="1" outlineLevel="2">
      <c r="A623" t="s">
        <v>6847</v>
      </c>
      <c r="B623">
        <v>31990</v>
      </c>
      <c r="C623" t="s">
        <v>61</v>
      </c>
      <c r="D623" t="s">
        <v>4668</v>
      </c>
      <c r="E623" t="s">
        <v>4669</v>
      </c>
      <c r="F623" t="s">
        <v>1030</v>
      </c>
      <c r="G623" t="s">
        <v>11</v>
      </c>
      <c r="H623">
        <v>0</v>
      </c>
      <c r="I623">
        <v>0</v>
      </c>
      <c r="J623" t="s">
        <v>12</v>
      </c>
      <c r="K623" t="s">
        <v>145</v>
      </c>
    </row>
    <row r="624" spans="1:11" hidden="1" outlineLevel="2">
      <c r="A624" t="s">
        <v>6847</v>
      </c>
      <c r="B624">
        <v>32090</v>
      </c>
      <c r="C624" t="s">
        <v>61</v>
      </c>
      <c r="D624" t="s">
        <v>4674</v>
      </c>
      <c r="E624" t="s">
        <v>4675</v>
      </c>
      <c r="F624" t="s">
        <v>1030</v>
      </c>
      <c r="G624" t="s">
        <v>11</v>
      </c>
      <c r="H624">
        <v>0</v>
      </c>
      <c r="I624">
        <v>0</v>
      </c>
      <c r="J624" t="s">
        <v>12</v>
      </c>
      <c r="K624" t="s">
        <v>145</v>
      </c>
    </row>
    <row r="625" spans="1:11" hidden="1" outlineLevel="2">
      <c r="A625" t="s">
        <v>6847</v>
      </c>
      <c r="B625">
        <v>32190</v>
      </c>
      <c r="C625" t="s">
        <v>35</v>
      </c>
      <c r="D625" t="s">
        <v>4678</v>
      </c>
      <c r="E625" t="s">
        <v>4679</v>
      </c>
      <c r="F625" t="s">
        <v>477</v>
      </c>
      <c r="G625" t="s">
        <v>11</v>
      </c>
      <c r="H625">
        <v>-762.47</v>
      </c>
      <c r="I625">
        <v>-762.47</v>
      </c>
      <c r="J625" t="s">
        <v>43</v>
      </c>
      <c r="K625" t="s">
        <v>211</v>
      </c>
    </row>
    <row r="626" spans="1:11" hidden="1" outlineLevel="2">
      <c r="A626" t="s">
        <v>6847</v>
      </c>
      <c r="B626">
        <v>32290</v>
      </c>
      <c r="C626" t="s">
        <v>61</v>
      </c>
      <c r="D626" t="s">
        <v>4682</v>
      </c>
      <c r="E626" t="s">
        <v>4683</v>
      </c>
      <c r="F626" t="s">
        <v>1030</v>
      </c>
      <c r="G626" t="s">
        <v>11</v>
      </c>
      <c r="H626">
        <v>53968.53</v>
      </c>
      <c r="I626">
        <v>53968.53</v>
      </c>
      <c r="J626" t="s">
        <v>12</v>
      </c>
      <c r="K626" t="s">
        <v>145</v>
      </c>
    </row>
    <row r="627" spans="1:11" hidden="1" outlineLevel="2">
      <c r="A627" t="s">
        <v>6847</v>
      </c>
      <c r="B627">
        <v>32690</v>
      </c>
      <c r="C627" t="s">
        <v>35</v>
      </c>
      <c r="D627" t="s">
        <v>4691</v>
      </c>
      <c r="E627" t="s">
        <v>4692</v>
      </c>
      <c r="F627" t="s">
        <v>1030</v>
      </c>
      <c r="G627" t="s">
        <v>11</v>
      </c>
      <c r="H627">
        <v>30</v>
      </c>
      <c r="I627">
        <v>30</v>
      </c>
      <c r="J627" t="s">
        <v>12</v>
      </c>
      <c r="K627" t="s">
        <v>145</v>
      </c>
    </row>
    <row r="628" spans="1:11" hidden="1" outlineLevel="2">
      <c r="A628" t="s">
        <v>6847</v>
      </c>
      <c r="B628">
        <v>32790</v>
      </c>
      <c r="C628" t="s">
        <v>35</v>
      </c>
      <c r="D628" t="s">
        <v>4694</v>
      </c>
      <c r="E628" t="s">
        <v>4695</v>
      </c>
      <c r="F628" t="s">
        <v>477</v>
      </c>
      <c r="G628" t="s">
        <v>11</v>
      </c>
      <c r="H628">
        <v>-3240.11</v>
      </c>
      <c r="I628">
        <v>-3240.11</v>
      </c>
      <c r="J628" t="s">
        <v>43</v>
      </c>
      <c r="K628" t="s">
        <v>211</v>
      </c>
    </row>
    <row r="629" spans="1:11" hidden="1" outlineLevel="2">
      <c r="A629" t="s">
        <v>6847</v>
      </c>
      <c r="B629">
        <v>33190</v>
      </c>
      <c r="C629" t="s">
        <v>61</v>
      </c>
      <c r="D629" t="s">
        <v>4696</v>
      </c>
      <c r="E629" t="s">
        <v>4697</v>
      </c>
      <c r="F629" t="s">
        <v>1030</v>
      </c>
      <c r="G629" t="s">
        <v>11</v>
      </c>
      <c r="H629">
        <v>2202.52</v>
      </c>
      <c r="I629">
        <v>2202.52</v>
      </c>
      <c r="J629" t="s">
        <v>12</v>
      </c>
      <c r="K629" t="s">
        <v>145</v>
      </c>
    </row>
    <row r="630" spans="1:11" hidden="1" outlineLevel="2">
      <c r="A630" t="s">
        <v>6847</v>
      </c>
      <c r="B630">
        <v>33290</v>
      </c>
      <c r="C630" t="s">
        <v>49</v>
      </c>
      <c r="D630" t="s">
        <v>4699</v>
      </c>
      <c r="E630" t="s">
        <v>4700</v>
      </c>
      <c r="F630" t="s">
        <v>1030</v>
      </c>
      <c r="G630" t="s">
        <v>11</v>
      </c>
      <c r="H630">
        <v>9994.39</v>
      </c>
      <c r="I630">
        <v>9994.39</v>
      </c>
      <c r="J630" t="s">
        <v>12</v>
      </c>
      <c r="K630" t="s">
        <v>145</v>
      </c>
    </row>
    <row r="631" spans="1:11" hidden="1" outlineLevel="2">
      <c r="A631" t="s">
        <v>6847</v>
      </c>
      <c r="B631">
        <v>33890</v>
      </c>
      <c r="C631" t="s">
        <v>61</v>
      </c>
      <c r="D631" t="s">
        <v>4711</v>
      </c>
      <c r="E631" t="s">
        <v>4712</v>
      </c>
      <c r="F631" t="s">
        <v>1030</v>
      </c>
      <c r="G631" t="s">
        <v>11</v>
      </c>
      <c r="H631">
        <v>0</v>
      </c>
      <c r="I631">
        <v>0</v>
      </c>
      <c r="J631" t="s">
        <v>12</v>
      </c>
      <c r="K631" t="s">
        <v>145</v>
      </c>
    </row>
    <row r="632" spans="1:11" hidden="1" outlineLevel="2">
      <c r="A632" t="s">
        <v>6847</v>
      </c>
      <c r="B632">
        <v>33990</v>
      </c>
      <c r="C632" t="s">
        <v>61</v>
      </c>
      <c r="D632" t="s">
        <v>4727</v>
      </c>
      <c r="E632" t="s">
        <v>4728</v>
      </c>
      <c r="F632" t="s">
        <v>4729</v>
      </c>
      <c r="G632" t="s">
        <v>11</v>
      </c>
      <c r="H632">
        <v>35286.21</v>
      </c>
      <c r="I632">
        <v>35286.21</v>
      </c>
      <c r="J632" t="s">
        <v>15</v>
      </c>
      <c r="K632" t="s">
        <v>145</v>
      </c>
    </row>
    <row r="633" spans="1:11" hidden="1" outlineLevel="2">
      <c r="A633" t="s">
        <v>6847</v>
      </c>
      <c r="B633">
        <v>34190</v>
      </c>
      <c r="C633" t="s">
        <v>35</v>
      </c>
      <c r="D633" t="s">
        <v>4759</v>
      </c>
      <c r="E633" t="s">
        <v>4760</v>
      </c>
      <c r="F633" t="s">
        <v>1030</v>
      </c>
      <c r="G633" t="s">
        <v>11</v>
      </c>
      <c r="H633">
        <v>3</v>
      </c>
      <c r="I633">
        <v>3</v>
      </c>
      <c r="J633" t="s">
        <v>12</v>
      </c>
      <c r="K633" t="s">
        <v>211</v>
      </c>
    </row>
    <row r="634" spans="1:11" hidden="1" outlineLevel="2">
      <c r="A634" t="s">
        <v>6847</v>
      </c>
      <c r="B634">
        <v>34790</v>
      </c>
      <c r="C634" t="s">
        <v>35</v>
      </c>
      <c r="D634" t="s">
        <v>4762</v>
      </c>
      <c r="E634" t="s">
        <v>4763</v>
      </c>
      <c r="F634" t="s">
        <v>1030</v>
      </c>
      <c r="G634" t="s">
        <v>11</v>
      </c>
      <c r="H634">
        <v>0</v>
      </c>
      <c r="I634">
        <v>0</v>
      </c>
      <c r="J634" t="s">
        <v>12</v>
      </c>
      <c r="K634" t="s">
        <v>145</v>
      </c>
    </row>
    <row r="635" spans="1:11" hidden="1" outlineLevel="2">
      <c r="A635" t="s">
        <v>6847</v>
      </c>
      <c r="B635">
        <v>34990</v>
      </c>
      <c r="C635" t="s">
        <v>61</v>
      </c>
      <c r="D635" t="s">
        <v>4765</v>
      </c>
      <c r="E635" t="s">
        <v>4766</v>
      </c>
      <c r="F635" t="s">
        <v>1030</v>
      </c>
      <c r="G635" t="s">
        <v>11</v>
      </c>
      <c r="H635">
        <v>52.83</v>
      </c>
      <c r="I635">
        <v>52.83</v>
      </c>
      <c r="J635" t="s">
        <v>12</v>
      </c>
      <c r="K635" t="s">
        <v>145</v>
      </c>
    </row>
    <row r="636" spans="1:11" hidden="1" outlineLevel="2">
      <c r="A636" t="s">
        <v>6847</v>
      </c>
      <c r="B636">
        <v>35090</v>
      </c>
      <c r="C636" t="s">
        <v>61</v>
      </c>
      <c r="D636" t="s">
        <v>4775</v>
      </c>
      <c r="E636" t="s">
        <v>4776</v>
      </c>
      <c r="F636" t="s">
        <v>1030</v>
      </c>
      <c r="G636" t="s">
        <v>11</v>
      </c>
      <c r="H636">
        <v>90</v>
      </c>
      <c r="I636">
        <v>90</v>
      </c>
      <c r="J636" t="s">
        <v>12</v>
      </c>
      <c r="K636" t="s">
        <v>145</v>
      </c>
    </row>
    <row r="637" spans="1:11" hidden="1" outlineLevel="2">
      <c r="A637" t="s">
        <v>6847</v>
      </c>
      <c r="B637">
        <v>35190</v>
      </c>
      <c r="C637" t="s">
        <v>61</v>
      </c>
      <c r="D637" t="s">
        <v>4779</v>
      </c>
      <c r="E637" t="s">
        <v>4780</v>
      </c>
      <c r="F637" t="s">
        <v>1030</v>
      </c>
      <c r="G637" t="s">
        <v>11</v>
      </c>
      <c r="H637">
        <v>90</v>
      </c>
      <c r="I637">
        <v>90</v>
      </c>
      <c r="J637" t="s">
        <v>12</v>
      </c>
      <c r="K637" t="s">
        <v>145</v>
      </c>
    </row>
    <row r="638" spans="1:11" hidden="1" outlineLevel="2">
      <c r="A638" t="s">
        <v>6847</v>
      </c>
      <c r="B638">
        <v>35590</v>
      </c>
      <c r="C638" t="s">
        <v>61</v>
      </c>
      <c r="D638" t="s">
        <v>4789</v>
      </c>
      <c r="E638" t="s">
        <v>4790</v>
      </c>
      <c r="F638" t="s">
        <v>4791</v>
      </c>
      <c r="G638" t="s">
        <v>11</v>
      </c>
      <c r="H638">
        <v>86144.76</v>
      </c>
      <c r="I638">
        <v>86144.76</v>
      </c>
      <c r="J638" t="s">
        <v>15</v>
      </c>
      <c r="K638" t="s">
        <v>145</v>
      </c>
    </row>
    <row r="639" spans="1:11" hidden="1" outlineLevel="2">
      <c r="A639" t="s">
        <v>6847</v>
      </c>
      <c r="B639">
        <v>36090</v>
      </c>
      <c r="C639" t="s">
        <v>49</v>
      </c>
      <c r="D639" t="s">
        <v>4805</v>
      </c>
      <c r="E639" t="s">
        <v>4806</v>
      </c>
      <c r="F639" t="s">
        <v>67</v>
      </c>
      <c r="G639" t="s">
        <v>14</v>
      </c>
      <c r="H639">
        <v>21009.97</v>
      </c>
      <c r="I639">
        <v>14891.5</v>
      </c>
      <c r="J639" t="s">
        <v>68</v>
      </c>
      <c r="K639" t="s">
        <v>145</v>
      </c>
    </row>
    <row r="640" spans="1:11" hidden="1" outlineLevel="2">
      <c r="A640" t="s">
        <v>6847</v>
      </c>
      <c r="B640">
        <v>36190</v>
      </c>
      <c r="C640" t="s">
        <v>49</v>
      </c>
      <c r="D640" t="s">
        <v>4812</v>
      </c>
      <c r="E640" t="s">
        <v>4813</v>
      </c>
      <c r="F640" t="s">
        <v>67</v>
      </c>
      <c r="G640" t="s">
        <v>11</v>
      </c>
      <c r="H640">
        <v>0</v>
      </c>
      <c r="I640">
        <v>0</v>
      </c>
      <c r="J640" t="s">
        <v>68</v>
      </c>
      <c r="K640" t="s">
        <v>145</v>
      </c>
    </row>
    <row r="641" spans="1:11" hidden="1" outlineLevel="2">
      <c r="A641" t="s">
        <v>6847</v>
      </c>
      <c r="B641">
        <v>36590</v>
      </c>
      <c r="C641" t="s">
        <v>61</v>
      </c>
      <c r="D641" t="s">
        <v>4832</v>
      </c>
      <c r="E641" t="s">
        <v>4833</v>
      </c>
      <c r="F641" t="s">
        <v>1030</v>
      </c>
      <c r="G641" t="s">
        <v>11</v>
      </c>
      <c r="H641">
        <v>80</v>
      </c>
      <c r="I641">
        <v>80</v>
      </c>
      <c r="J641" t="s">
        <v>12</v>
      </c>
      <c r="K641" t="s">
        <v>145</v>
      </c>
    </row>
    <row r="642" spans="1:11" hidden="1" outlineLevel="2">
      <c r="A642" t="s">
        <v>6847</v>
      </c>
      <c r="B642">
        <v>36690</v>
      </c>
      <c r="C642" t="s">
        <v>61</v>
      </c>
      <c r="D642" t="s">
        <v>4838</v>
      </c>
      <c r="E642" t="s">
        <v>4839</v>
      </c>
      <c r="F642" t="s">
        <v>1030</v>
      </c>
      <c r="G642" t="s">
        <v>11</v>
      </c>
      <c r="H642">
        <v>16.8</v>
      </c>
      <c r="I642">
        <v>16.8</v>
      </c>
      <c r="J642" t="s">
        <v>12</v>
      </c>
      <c r="K642" t="s">
        <v>145</v>
      </c>
    </row>
    <row r="643" spans="1:11" hidden="1" outlineLevel="2">
      <c r="A643" t="s">
        <v>6847</v>
      </c>
      <c r="B643">
        <v>36890</v>
      </c>
      <c r="C643" t="s">
        <v>61</v>
      </c>
      <c r="D643" t="s">
        <v>4840</v>
      </c>
      <c r="E643" t="s">
        <v>4841</v>
      </c>
      <c r="F643" t="s">
        <v>1030</v>
      </c>
      <c r="G643" t="s">
        <v>11</v>
      </c>
      <c r="H643">
        <v>205</v>
      </c>
      <c r="I643">
        <v>205</v>
      </c>
      <c r="J643" t="s">
        <v>12</v>
      </c>
      <c r="K643" t="s">
        <v>145</v>
      </c>
    </row>
    <row r="644" spans="1:11" hidden="1" outlineLevel="2">
      <c r="A644" t="s">
        <v>6847</v>
      </c>
      <c r="B644">
        <v>36990</v>
      </c>
      <c r="C644" t="s">
        <v>61</v>
      </c>
      <c r="D644" t="s">
        <v>4849</v>
      </c>
      <c r="E644" t="s">
        <v>4850</v>
      </c>
      <c r="F644" t="s">
        <v>1030</v>
      </c>
      <c r="G644" t="s">
        <v>11</v>
      </c>
      <c r="H644">
        <v>70</v>
      </c>
      <c r="I644">
        <v>70</v>
      </c>
      <c r="J644" t="s">
        <v>12</v>
      </c>
      <c r="K644" t="s">
        <v>145</v>
      </c>
    </row>
    <row r="645" spans="1:11" hidden="1" outlineLevel="2">
      <c r="A645" t="s">
        <v>6847</v>
      </c>
      <c r="B645">
        <v>37290</v>
      </c>
      <c r="C645" t="s">
        <v>49</v>
      </c>
      <c r="D645" t="s">
        <v>4865</v>
      </c>
      <c r="E645" t="s">
        <v>4866</v>
      </c>
      <c r="F645" t="s">
        <v>1030</v>
      </c>
      <c r="G645" t="s">
        <v>11</v>
      </c>
      <c r="H645">
        <v>0</v>
      </c>
      <c r="I645">
        <v>0</v>
      </c>
      <c r="J645" t="s">
        <v>12</v>
      </c>
      <c r="K645" t="s">
        <v>145</v>
      </c>
    </row>
    <row r="646" spans="1:11" hidden="1" outlineLevel="2">
      <c r="A646" t="s">
        <v>6847</v>
      </c>
      <c r="B646">
        <v>37390</v>
      </c>
      <c r="C646" t="s">
        <v>49</v>
      </c>
      <c r="D646" t="s">
        <v>4867</v>
      </c>
      <c r="E646" t="s">
        <v>4868</v>
      </c>
      <c r="F646" t="s">
        <v>1030</v>
      </c>
      <c r="G646" t="s">
        <v>11</v>
      </c>
      <c r="H646">
        <v>0</v>
      </c>
      <c r="I646">
        <v>0</v>
      </c>
      <c r="J646" t="s">
        <v>12</v>
      </c>
      <c r="K646" t="s">
        <v>145</v>
      </c>
    </row>
    <row r="647" spans="1:11" hidden="1" outlineLevel="2">
      <c r="A647" t="s">
        <v>6847</v>
      </c>
      <c r="B647">
        <v>48390</v>
      </c>
      <c r="C647" t="s">
        <v>2675</v>
      </c>
      <c r="D647" t="s">
        <v>4920</v>
      </c>
      <c r="E647" t="s">
        <v>4921</v>
      </c>
      <c r="F647" t="s">
        <v>1030</v>
      </c>
      <c r="G647" t="s">
        <v>11</v>
      </c>
      <c r="H647">
        <v>4099.3999999999996</v>
      </c>
      <c r="I647">
        <v>4099.3999999999996</v>
      </c>
      <c r="J647" t="s">
        <v>12</v>
      </c>
      <c r="K647" t="s">
        <v>145</v>
      </c>
    </row>
    <row r="648" spans="1:11" hidden="1" outlineLevel="2">
      <c r="A648" t="s">
        <v>6847</v>
      </c>
      <c r="B648">
        <v>48490</v>
      </c>
      <c r="C648" t="s">
        <v>61</v>
      </c>
      <c r="D648" t="s">
        <v>4923</v>
      </c>
      <c r="E648" t="s">
        <v>4924</v>
      </c>
      <c r="F648" t="s">
        <v>1030</v>
      </c>
      <c r="G648" t="s">
        <v>11</v>
      </c>
      <c r="H648">
        <v>31.44</v>
      </c>
      <c r="I648">
        <v>31.44</v>
      </c>
      <c r="J648" t="s">
        <v>12</v>
      </c>
      <c r="K648" t="s">
        <v>145</v>
      </c>
    </row>
    <row r="649" spans="1:11" hidden="1" outlineLevel="2">
      <c r="A649" t="s">
        <v>6847</v>
      </c>
      <c r="B649">
        <v>48590</v>
      </c>
      <c r="C649" t="s">
        <v>61</v>
      </c>
      <c r="D649" t="s">
        <v>4925</v>
      </c>
      <c r="E649" t="s">
        <v>4926</v>
      </c>
      <c r="F649" t="s">
        <v>1030</v>
      </c>
      <c r="G649" t="s">
        <v>11</v>
      </c>
      <c r="H649">
        <v>34.04</v>
      </c>
      <c r="I649">
        <v>34.04</v>
      </c>
      <c r="J649" t="s">
        <v>12</v>
      </c>
      <c r="K649" t="s">
        <v>145</v>
      </c>
    </row>
    <row r="650" spans="1:11" hidden="1" outlineLevel="2">
      <c r="A650" t="s">
        <v>6847</v>
      </c>
      <c r="B650">
        <v>48690</v>
      </c>
      <c r="C650" t="s">
        <v>49</v>
      </c>
      <c r="D650" t="s">
        <v>4927</v>
      </c>
      <c r="E650" t="s">
        <v>4928</v>
      </c>
      <c r="F650" t="s">
        <v>1030</v>
      </c>
      <c r="G650" t="s">
        <v>11</v>
      </c>
      <c r="H650">
        <v>145.19</v>
      </c>
      <c r="I650">
        <v>145.19</v>
      </c>
      <c r="J650" t="s">
        <v>12</v>
      </c>
      <c r="K650" t="s">
        <v>145</v>
      </c>
    </row>
    <row r="651" spans="1:11" hidden="1" outlineLevel="2">
      <c r="A651" t="s">
        <v>6847</v>
      </c>
      <c r="B651">
        <v>49690</v>
      </c>
      <c r="C651" t="s">
        <v>61</v>
      </c>
      <c r="D651" t="s">
        <v>4931</v>
      </c>
      <c r="E651" t="s">
        <v>4932</v>
      </c>
      <c r="F651" t="s">
        <v>200</v>
      </c>
      <c r="G651" t="s">
        <v>11</v>
      </c>
      <c r="H651">
        <v>0</v>
      </c>
      <c r="I651">
        <v>0</v>
      </c>
      <c r="J651" t="s">
        <v>12</v>
      </c>
      <c r="K651" t="s">
        <v>145</v>
      </c>
    </row>
    <row r="652" spans="1:11" hidden="1" outlineLevel="2">
      <c r="A652" t="s">
        <v>6847</v>
      </c>
      <c r="B652">
        <v>49890</v>
      </c>
      <c r="C652" t="s">
        <v>35</v>
      </c>
      <c r="D652" t="s">
        <v>4938</v>
      </c>
      <c r="E652" t="s">
        <v>4939</v>
      </c>
      <c r="F652" t="s">
        <v>1030</v>
      </c>
      <c r="G652" t="s">
        <v>11</v>
      </c>
      <c r="H652">
        <v>0</v>
      </c>
      <c r="I652">
        <v>0</v>
      </c>
      <c r="J652" t="s">
        <v>12</v>
      </c>
      <c r="K652" t="s">
        <v>145</v>
      </c>
    </row>
    <row r="653" spans="1:11" hidden="1" outlineLevel="2">
      <c r="A653" t="s">
        <v>6847</v>
      </c>
      <c r="B653">
        <v>50090</v>
      </c>
      <c r="C653" t="s">
        <v>49</v>
      </c>
      <c r="D653" t="s">
        <v>4941</v>
      </c>
      <c r="E653" t="s">
        <v>4942</v>
      </c>
      <c r="F653" t="s">
        <v>819</v>
      </c>
      <c r="G653" t="s">
        <v>11</v>
      </c>
      <c r="H653">
        <v>0</v>
      </c>
      <c r="I653">
        <v>0</v>
      </c>
      <c r="J653" t="s">
        <v>54</v>
      </c>
      <c r="K653" t="s">
        <v>145</v>
      </c>
    </row>
    <row r="654" spans="1:11" hidden="1" outlineLevel="2">
      <c r="A654" t="s">
        <v>6847</v>
      </c>
      <c r="B654">
        <v>50190</v>
      </c>
      <c r="C654" t="s">
        <v>35</v>
      </c>
      <c r="D654" t="s">
        <v>4945</v>
      </c>
      <c r="E654" t="s">
        <v>4946</v>
      </c>
      <c r="F654" t="s">
        <v>42</v>
      </c>
      <c r="G654" t="s">
        <v>11</v>
      </c>
      <c r="H654">
        <v>-198296.67</v>
      </c>
      <c r="I654">
        <v>-198296.67</v>
      </c>
      <c r="J654" t="s">
        <v>43</v>
      </c>
      <c r="K654" t="s">
        <v>211</v>
      </c>
    </row>
    <row r="655" spans="1:11" hidden="1" outlineLevel="2">
      <c r="A655" t="s">
        <v>6847</v>
      </c>
      <c r="B655">
        <v>50290</v>
      </c>
      <c r="C655" t="s">
        <v>35</v>
      </c>
      <c r="D655" t="s">
        <v>4947</v>
      </c>
      <c r="E655" t="s">
        <v>4948</v>
      </c>
      <c r="F655" t="s">
        <v>4949</v>
      </c>
      <c r="G655" t="s">
        <v>11</v>
      </c>
      <c r="H655">
        <v>4737.46</v>
      </c>
      <c r="I655">
        <v>4737.46</v>
      </c>
      <c r="J655" t="s">
        <v>12</v>
      </c>
      <c r="K655" t="s">
        <v>145</v>
      </c>
    </row>
    <row r="656" spans="1:11" hidden="1" outlineLevel="2">
      <c r="A656" t="s">
        <v>6847</v>
      </c>
      <c r="B656">
        <v>50390</v>
      </c>
      <c r="C656" t="s">
        <v>49</v>
      </c>
      <c r="D656" t="s">
        <v>4959</v>
      </c>
      <c r="E656" t="s">
        <v>4960</v>
      </c>
      <c r="F656" t="s">
        <v>1030</v>
      </c>
      <c r="G656" t="s">
        <v>11</v>
      </c>
      <c r="H656">
        <v>0</v>
      </c>
      <c r="I656">
        <v>0</v>
      </c>
      <c r="J656" t="s">
        <v>12</v>
      </c>
      <c r="K656" t="s">
        <v>145</v>
      </c>
    </row>
    <row r="657" spans="1:11" hidden="1" outlineLevel="2">
      <c r="A657" t="s">
        <v>6847</v>
      </c>
      <c r="B657">
        <v>50490</v>
      </c>
      <c r="C657" t="s">
        <v>49</v>
      </c>
      <c r="D657" t="s">
        <v>4962</v>
      </c>
      <c r="E657" t="s">
        <v>4963</v>
      </c>
      <c r="F657" t="s">
        <v>38</v>
      </c>
      <c r="G657" t="s">
        <v>11</v>
      </c>
      <c r="H657">
        <v>1</v>
      </c>
      <c r="I657">
        <v>1</v>
      </c>
      <c r="J657" t="s">
        <v>12</v>
      </c>
      <c r="K657" t="s">
        <v>145</v>
      </c>
    </row>
    <row r="658" spans="1:11" hidden="1" outlineLevel="2">
      <c r="A658" t="s">
        <v>6847</v>
      </c>
      <c r="B658">
        <v>50590</v>
      </c>
      <c r="C658" t="s">
        <v>49</v>
      </c>
      <c r="D658" t="s">
        <v>4964</v>
      </c>
      <c r="E658" t="s">
        <v>4965</v>
      </c>
      <c r="F658" t="s">
        <v>38</v>
      </c>
      <c r="G658" t="s">
        <v>11</v>
      </c>
      <c r="H658">
        <v>2</v>
      </c>
      <c r="I658">
        <v>2</v>
      </c>
      <c r="J658" t="s">
        <v>12</v>
      </c>
      <c r="K658" t="s">
        <v>145</v>
      </c>
    </row>
    <row r="659" spans="1:11" hidden="1" outlineLevel="2">
      <c r="A659" t="s">
        <v>6847</v>
      </c>
      <c r="B659">
        <v>50890</v>
      </c>
      <c r="C659" t="s">
        <v>49</v>
      </c>
      <c r="D659" t="s">
        <v>4966</v>
      </c>
      <c r="E659" t="s">
        <v>4967</v>
      </c>
      <c r="F659" t="s">
        <v>200</v>
      </c>
      <c r="G659" t="s">
        <v>17</v>
      </c>
      <c r="H659">
        <v>0</v>
      </c>
      <c r="I659">
        <v>0</v>
      </c>
      <c r="J659" t="s">
        <v>12</v>
      </c>
      <c r="K659" t="s">
        <v>145</v>
      </c>
    </row>
    <row r="660" spans="1:11" hidden="1" outlineLevel="2">
      <c r="A660" t="s">
        <v>6847</v>
      </c>
      <c r="B660">
        <v>51090</v>
      </c>
      <c r="C660" t="s">
        <v>61</v>
      </c>
      <c r="D660" t="s">
        <v>4970</v>
      </c>
      <c r="E660" t="s">
        <v>4971</v>
      </c>
      <c r="F660" t="s">
        <v>1030</v>
      </c>
      <c r="G660" t="s">
        <v>11</v>
      </c>
      <c r="H660">
        <v>0</v>
      </c>
      <c r="I660">
        <v>0</v>
      </c>
      <c r="J660" t="s">
        <v>12</v>
      </c>
      <c r="K660" t="s">
        <v>145</v>
      </c>
    </row>
    <row r="661" spans="1:11" hidden="1" outlineLevel="2">
      <c r="A661" t="s">
        <v>6847</v>
      </c>
      <c r="B661">
        <v>51190</v>
      </c>
      <c r="C661" t="s">
        <v>49</v>
      </c>
      <c r="D661" t="s">
        <v>4972</v>
      </c>
      <c r="E661" t="s">
        <v>4973</v>
      </c>
      <c r="F661" t="s">
        <v>1030</v>
      </c>
      <c r="G661" t="s">
        <v>11</v>
      </c>
      <c r="H661">
        <v>20</v>
      </c>
      <c r="I661">
        <v>20</v>
      </c>
      <c r="J661" t="s">
        <v>12</v>
      </c>
      <c r="K661" t="s">
        <v>145</v>
      </c>
    </row>
    <row r="662" spans="1:11" hidden="1" outlineLevel="2">
      <c r="A662" t="s">
        <v>6847</v>
      </c>
      <c r="B662">
        <v>51490</v>
      </c>
      <c r="C662" t="s">
        <v>49</v>
      </c>
      <c r="D662" t="s">
        <v>4974</v>
      </c>
      <c r="E662" t="s">
        <v>4975</v>
      </c>
      <c r="F662" t="s">
        <v>200</v>
      </c>
      <c r="G662" t="s">
        <v>14</v>
      </c>
      <c r="H662">
        <v>16333.63</v>
      </c>
      <c r="I662">
        <v>11576.99</v>
      </c>
      <c r="J662" t="s">
        <v>12</v>
      </c>
      <c r="K662" t="s">
        <v>145</v>
      </c>
    </row>
    <row r="663" spans="1:11" hidden="1" outlineLevel="2">
      <c r="A663" t="s">
        <v>6847</v>
      </c>
      <c r="B663">
        <v>52590</v>
      </c>
      <c r="C663" t="s">
        <v>61</v>
      </c>
      <c r="D663" t="s">
        <v>4977</v>
      </c>
      <c r="E663" t="s">
        <v>4978</v>
      </c>
      <c r="F663" t="s">
        <v>1030</v>
      </c>
      <c r="G663" t="s">
        <v>11</v>
      </c>
      <c r="H663">
        <v>938.27</v>
      </c>
      <c r="I663">
        <v>938.27</v>
      </c>
      <c r="J663" t="s">
        <v>12</v>
      </c>
      <c r="K663" t="s">
        <v>145</v>
      </c>
    </row>
    <row r="664" spans="1:11" hidden="1" outlineLevel="2">
      <c r="A664" t="s">
        <v>6847</v>
      </c>
      <c r="B664">
        <v>52690</v>
      </c>
      <c r="C664" t="s">
        <v>61</v>
      </c>
      <c r="D664" t="s">
        <v>4979</v>
      </c>
      <c r="E664" t="s">
        <v>4980</v>
      </c>
      <c r="F664" t="s">
        <v>1030</v>
      </c>
      <c r="G664" t="s">
        <v>11</v>
      </c>
      <c r="H664">
        <v>0</v>
      </c>
      <c r="I664">
        <v>0</v>
      </c>
      <c r="J664" t="s">
        <v>12</v>
      </c>
      <c r="K664" t="s">
        <v>145</v>
      </c>
    </row>
    <row r="665" spans="1:11" hidden="1" outlineLevel="2">
      <c r="A665" t="s">
        <v>6847</v>
      </c>
      <c r="B665">
        <v>52790</v>
      </c>
      <c r="C665" t="s">
        <v>61</v>
      </c>
      <c r="D665" t="s">
        <v>4981</v>
      </c>
      <c r="E665" t="s">
        <v>4982</v>
      </c>
      <c r="F665" t="s">
        <v>1030</v>
      </c>
      <c r="G665" t="s">
        <v>11</v>
      </c>
      <c r="H665">
        <v>0</v>
      </c>
      <c r="I665">
        <v>0</v>
      </c>
      <c r="J665" t="s">
        <v>12</v>
      </c>
      <c r="K665" t="s">
        <v>145</v>
      </c>
    </row>
    <row r="666" spans="1:11" hidden="1" outlineLevel="2">
      <c r="A666" t="s">
        <v>6847</v>
      </c>
      <c r="B666">
        <v>55090</v>
      </c>
      <c r="C666" t="s">
        <v>61</v>
      </c>
      <c r="D666" t="s">
        <v>4983</v>
      </c>
      <c r="E666" t="s">
        <v>4984</v>
      </c>
      <c r="F666" t="s">
        <v>200</v>
      </c>
      <c r="G666" t="s">
        <v>14</v>
      </c>
      <c r="H666">
        <v>2510.75</v>
      </c>
      <c r="I666">
        <v>1779.58</v>
      </c>
      <c r="J666" t="s">
        <v>12</v>
      </c>
      <c r="K666" t="s">
        <v>145</v>
      </c>
    </row>
    <row r="667" spans="1:11" hidden="1" outlineLevel="2">
      <c r="A667" t="s">
        <v>6847</v>
      </c>
      <c r="B667">
        <v>56090</v>
      </c>
      <c r="C667" t="s">
        <v>61</v>
      </c>
      <c r="D667" t="s">
        <v>4987</v>
      </c>
      <c r="E667" t="s">
        <v>4988</v>
      </c>
      <c r="F667" t="s">
        <v>1030</v>
      </c>
      <c r="G667" t="s">
        <v>11</v>
      </c>
      <c r="H667">
        <v>138.26</v>
      </c>
      <c r="I667">
        <v>138.26</v>
      </c>
      <c r="J667" t="s">
        <v>12</v>
      </c>
      <c r="K667" t="s">
        <v>145</v>
      </c>
    </row>
    <row r="668" spans="1:11" hidden="1" outlineLevel="2">
      <c r="A668" t="s">
        <v>6847</v>
      </c>
      <c r="B668">
        <v>56190</v>
      </c>
      <c r="C668" t="s">
        <v>49</v>
      </c>
      <c r="D668" t="s">
        <v>4991</v>
      </c>
      <c r="E668" t="s">
        <v>4992</v>
      </c>
      <c r="F668" t="s">
        <v>200</v>
      </c>
      <c r="G668" t="s">
        <v>14</v>
      </c>
      <c r="H668">
        <v>133.01</v>
      </c>
      <c r="I668">
        <v>94.28</v>
      </c>
      <c r="J668" t="s">
        <v>12</v>
      </c>
      <c r="K668" t="s">
        <v>145</v>
      </c>
    </row>
    <row r="669" spans="1:11" hidden="1" outlineLevel="2">
      <c r="A669" t="s">
        <v>6847</v>
      </c>
      <c r="B669">
        <v>56490</v>
      </c>
      <c r="C669" t="s">
        <v>49</v>
      </c>
      <c r="D669" t="s">
        <v>4994</v>
      </c>
      <c r="E669" t="s">
        <v>4995</v>
      </c>
      <c r="F669" t="s">
        <v>200</v>
      </c>
      <c r="G669" t="s">
        <v>11</v>
      </c>
      <c r="H669">
        <v>10000</v>
      </c>
      <c r="I669">
        <v>10000</v>
      </c>
      <c r="J669" t="s">
        <v>12</v>
      </c>
      <c r="K669" t="s">
        <v>145</v>
      </c>
    </row>
    <row r="670" spans="1:11" hidden="1" outlineLevel="2">
      <c r="A670" t="s">
        <v>6847</v>
      </c>
      <c r="B670">
        <v>58590</v>
      </c>
      <c r="C670" t="s">
        <v>61</v>
      </c>
      <c r="D670" t="s">
        <v>4996</v>
      </c>
      <c r="E670" t="s">
        <v>4997</v>
      </c>
      <c r="F670" t="s">
        <v>200</v>
      </c>
      <c r="G670" t="s">
        <v>11</v>
      </c>
      <c r="H670">
        <v>6693.19</v>
      </c>
      <c r="I670">
        <v>6693.19</v>
      </c>
      <c r="J670" t="s">
        <v>12</v>
      </c>
      <c r="K670" t="s">
        <v>145</v>
      </c>
    </row>
    <row r="671" spans="1:11" hidden="1" outlineLevel="2">
      <c r="A671" t="s">
        <v>6847</v>
      </c>
      <c r="B671">
        <v>58690</v>
      </c>
      <c r="C671" t="s">
        <v>49</v>
      </c>
      <c r="D671" t="s">
        <v>5001</v>
      </c>
      <c r="E671" t="s">
        <v>5002</v>
      </c>
      <c r="F671" t="s">
        <v>200</v>
      </c>
      <c r="G671" t="s">
        <v>11</v>
      </c>
      <c r="H671">
        <v>492</v>
      </c>
      <c r="I671">
        <v>492</v>
      </c>
      <c r="J671" t="s">
        <v>12</v>
      </c>
      <c r="K671" t="s">
        <v>145</v>
      </c>
    </row>
    <row r="672" spans="1:11" hidden="1" outlineLevel="2">
      <c r="A672" t="s">
        <v>6847</v>
      </c>
      <c r="B672">
        <v>58790</v>
      </c>
      <c r="C672" t="s">
        <v>61</v>
      </c>
      <c r="D672" t="s">
        <v>5004</v>
      </c>
      <c r="E672" t="s">
        <v>5005</v>
      </c>
      <c r="F672" t="s">
        <v>1030</v>
      </c>
      <c r="G672" t="s">
        <v>11</v>
      </c>
      <c r="H672">
        <v>0</v>
      </c>
      <c r="I672">
        <v>0</v>
      </c>
      <c r="J672" t="s">
        <v>12</v>
      </c>
      <c r="K672" t="s">
        <v>145</v>
      </c>
    </row>
    <row r="673" spans="1:11" hidden="1" outlineLevel="2">
      <c r="A673" t="s">
        <v>6847</v>
      </c>
      <c r="B673">
        <v>58890</v>
      </c>
      <c r="C673" t="s">
        <v>49</v>
      </c>
      <c r="D673" t="s">
        <v>5009</v>
      </c>
      <c r="E673" t="s">
        <v>5010</v>
      </c>
      <c r="F673" t="s">
        <v>38</v>
      </c>
      <c r="G673" t="s">
        <v>14</v>
      </c>
      <c r="H673">
        <v>0</v>
      </c>
      <c r="I673">
        <v>0</v>
      </c>
      <c r="J673" t="s">
        <v>12</v>
      </c>
      <c r="K673" t="s">
        <v>145</v>
      </c>
    </row>
    <row r="674" spans="1:11" hidden="1" outlineLevel="2">
      <c r="A674" t="s">
        <v>6847</v>
      </c>
      <c r="B674">
        <v>59890</v>
      </c>
      <c r="C674" t="s">
        <v>49</v>
      </c>
      <c r="D674" t="s">
        <v>5018</v>
      </c>
      <c r="E674" t="s">
        <v>5019</v>
      </c>
      <c r="F674" t="s">
        <v>200</v>
      </c>
      <c r="G674" t="s">
        <v>14</v>
      </c>
      <c r="H674">
        <v>0</v>
      </c>
      <c r="I674">
        <v>0</v>
      </c>
      <c r="J674" t="s">
        <v>12</v>
      </c>
      <c r="K674" t="s">
        <v>145</v>
      </c>
    </row>
    <row r="675" spans="1:11" hidden="1" outlineLevel="2">
      <c r="A675" t="s">
        <v>6847</v>
      </c>
      <c r="B675">
        <v>60690</v>
      </c>
      <c r="C675" t="s">
        <v>61</v>
      </c>
      <c r="D675" t="s">
        <v>5022</v>
      </c>
      <c r="E675" t="s">
        <v>5023</v>
      </c>
      <c r="F675" t="s">
        <v>200</v>
      </c>
      <c r="G675" t="s">
        <v>14</v>
      </c>
      <c r="H675">
        <v>26119.040000000001</v>
      </c>
      <c r="I675">
        <v>18512.72</v>
      </c>
      <c r="J675" t="s">
        <v>12</v>
      </c>
      <c r="K675" t="s">
        <v>145</v>
      </c>
    </row>
    <row r="676" spans="1:11" hidden="1" outlineLevel="2">
      <c r="A676" t="s">
        <v>6847</v>
      </c>
      <c r="B676">
        <v>60790</v>
      </c>
      <c r="C676" t="s">
        <v>61</v>
      </c>
      <c r="D676" t="s">
        <v>5025</v>
      </c>
      <c r="E676" t="s">
        <v>5026</v>
      </c>
      <c r="F676" t="s">
        <v>1030</v>
      </c>
      <c r="G676" t="s">
        <v>11</v>
      </c>
      <c r="H676">
        <v>0</v>
      </c>
      <c r="I676">
        <v>0</v>
      </c>
      <c r="J676" t="s">
        <v>12</v>
      </c>
      <c r="K676" t="s">
        <v>145</v>
      </c>
    </row>
    <row r="677" spans="1:11" hidden="1" outlineLevel="2">
      <c r="A677" t="s">
        <v>6847</v>
      </c>
      <c r="B677">
        <v>60990</v>
      </c>
      <c r="C677" t="s">
        <v>61</v>
      </c>
      <c r="D677" t="s">
        <v>5027</v>
      </c>
      <c r="E677" t="s">
        <v>5028</v>
      </c>
      <c r="F677" t="s">
        <v>1030</v>
      </c>
      <c r="G677" t="s">
        <v>11</v>
      </c>
      <c r="H677">
        <v>60.3</v>
      </c>
      <c r="I677">
        <v>60.3</v>
      </c>
      <c r="J677" t="s">
        <v>12</v>
      </c>
      <c r="K677" t="s">
        <v>145</v>
      </c>
    </row>
    <row r="678" spans="1:11" hidden="1" outlineLevel="2">
      <c r="A678" t="s">
        <v>6847</v>
      </c>
      <c r="B678">
        <v>61290</v>
      </c>
      <c r="C678" t="s">
        <v>61</v>
      </c>
      <c r="D678" t="s">
        <v>5031</v>
      </c>
      <c r="E678" t="s">
        <v>5032</v>
      </c>
      <c r="F678" t="s">
        <v>1030</v>
      </c>
      <c r="G678" t="s">
        <v>11</v>
      </c>
      <c r="H678">
        <v>0</v>
      </c>
      <c r="I678">
        <v>0</v>
      </c>
      <c r="J678" t="s">
        <v>12</v>
      </c>
      <c r="K678" t="s">
        <v>145</v>
      </c>
    </row>
    <row r="679" spans="1:11" hidden="1" outlineLevel="2">
      <c r="A679" t="s">
        <v>6847</v>
      </c>
      <c r="B679">
        <v>61390</v>
      </c>
      <c r="C679" t="s">
        <v>49</v>
      </c>
      <c r="D679" t="s">
        <v>5034</v>
      </c>
      <c r="E679" t="s">
        <v>5035</v>
      </c>
      <c r="F679" t="s">
        <v>425</v>
      </c>
      <c r="G679" t="s">
        <v>14</v>
      </c>
      <c r="H679">
        <v>418783.56</v>
      </c>
      <c r="I679">
        <v>296826.46999999997</v>
      </c>
      <c r="J679" t="s">
        <v>15</v>
      </c>
      <c r="K679" t="s">
        <v>145</v>
      </c>
    </row>
    <row r="680" spans="1:11" hidden="1" outlineLevel="2">
      <c r="A680" t="s">
        <v>6847</v>
      </c>
      <c r="B680">
        <v>61890</v>
      </c>
      <c r="C680" t="s">
        <v>61</v>
      </c>
      <c r="D680" t="s">
        <v>5039</v>
      </c>
      <c r="E680" t="s">
        <v>5040</v>
      </c>
      <c r="F680" t="s">
        <v>200</v>
      </c>
      <c r="G680" t="s">
        <v>14</v>
      </c>
      <c r="H680">
        <v>160.44</v>
      </c>
      <c r="I680">
        <v>113.72</v>
      </c>
      <c r="J680" t="s">
        <v>12</v>
      </c>
      <c r="K680" t="s">
        <v>145</v>
      </c>
    </row>
    <row r="681" spans="1:11" hidden="1" outlineLevel="2">
      <c r="A681" t="s">
        <v>6847</v>
      </c>
      <c r="B681">
        <v>61990</v>
      </c>
      <c r="C681" t="s">
        <v>61</v>
      </c>
      <c r="D681" t="s">
        <v>5043</v>
      </c>
      <c r="E681" t="s">
        <v>5044</v>
      </c>
      <c r="F681" t="s">
        <v>200</v>
      </c>
      <c r="G681" t="s">
        <v>19</v>
      </c>
      <c r="H681">
        <v>1963.51</v>
      </c>
      <c r="I681">
        <v>1406.12</v>
      </c>
      <c r="J681" t="s">
        <v>12</v>
      </c>
      <c r="K681" t="s">
        <v>145</v>
      </c>
    </row>
    <row r="682" spans="1:11" hidden="1" outlineLevel="2">
      <c r="A682" t="s">
        <v>6847</v>
      </c>
      <c r="B682">
        <v>62590</v>
      </c>
      <c r="C682" t="s">
        <v>61</v>
      </c>
      <c r="D682" t="s">
        <v>5047</v>
      </c>
      <c r="E682" t="s">
        <v>5048</v>
      </c>
      <c r="F682" t="s">
        <v>1030</v>
      </c>
      <c r="G682" t="s">
        <v>11</v>
      </c>
      <c r="H682">
        <v>0</v>
      </c>
      <c r="I682">
        <v>0</v>
      </c>
      <c r="J682" t="s">
        <v>12</v>
      </c>
      <c r="K682" t="s">
        <v>145</v>
      </c>
    </row>
    <row r="683" spans="1:11" hidden="1" outlineLevel="2">
      <c r="A683" t="s">
        <v>6847</v>
      </c>
      <c r="B683">
        <v>63090</v>
      </c>
      <c r="C683" t="s">
        <v>61</v>
      </c>
      <c r="D683" t="s">
        <v>5049</v>
      </c>
      <c r="E683" t="s">
        <v>5050</v>
      </c>
      <c r="F683" t="s">
        <v>200</v>
      </c>
      <c r="G683" t="s">
        <v>11</v>
      </c>
      <c r="H683">
        <v>4345.53</v>
      </c>
      <c r="I683">
        <v>4345.53</v>
      </c>
      <c r="J683" t="s">
        <v>12</v>
      </c>
      <c r="K683" t="s">
        <v>145</v>
      </c>
    </row>
    <row r="684" spans="1:11" hidden="1" outlineLevel="2">
      <c r="A684" t="s">
        <v>6847</v>
      </c>
      <c r="B684">
        <v>64890</v>
      </c>
      <c r="C684" t="s">
        <v>49</v>
      </c>
      <c r="D684" t="s">
        <v>5064</v>
      </c>
      <c r="E684" t="s">
        <v>5065</v>
      </c>
      <c r="F684" t="s">
        <v>200</v>
      </c>
      <c r="G684" t="s">
        <v>11</v>
      </c>
      <c r="H684">
        <v>0</v>
      </c>
      <c r="I684">
        <v>0</v>
      </c>
      <c r="J684" t="s">
        <v>12</v>
      </c>
      <c r="K684" t="s">
        <v>145</v>
      </c>
    </row>
    <row r="685" spans="1:11" hidden="1" outlineLevel="2">
      <c r="A685" t="s">
        <v>6847</v>
      </c>
      <c r="B685">
        <v>65390</v>
      </c>
      <c r="C685" t="s">
        <v>61</v>
      </c>
      <c r="D685" t="s">
        <v>5066</v>
      </c>
      <c r="E685" t="s">
        <v>5067</v>
      </c>
      <c r="F685" t="s">
        <v>1030</v>
      </c>
      <c r="G685" t="s">
        <v>11</v>
      </c>
      <c r="H685">
        <v>0</v>
      </c>
      <c r="I685">
        <v>0</v>
      </c>
      <c r="J685" t="s">
        <v>12</v>
      </c>
      <c r="K685" t="s">
        <v>145</v>
      </c>
    </row>
    <row r="686" spans="1:11" hidden="1" outlineLevel="2">
      <c r="A686" t="s">
        <v>6847</v>
      </c>
      <c r="B686">
        <v>65490</v>
      </c>
      <c r="C686" t="s">
        <v>49</v>
      </c>
      <c r="D686" t="s">
        <v>5068</v>
      </c>
      <c r="E686" t="s">
        <v>5069</v>
      </c>
      <c r="F686" t="s">
        <v>1030</v>
      </c>
      <c r="G686" t="s">
        <v>11</v>
      </c>
      <c r="H686">
        <v>0</v>
      </c>
      <c r="I686">
        <v>0</v>
      </c>
      <c r="J686" t="s">
        <v>12</v>
      </c>
      <c r="K686" t="s">
        <v>145</v>
      </c>
    </row>
    <row r="687" spans="1:11" hidden="1" outlineLevel="2">
      <c r="A687" t="s">
        <v>6847</v>
      </c>
      <c r="B687">
        <v>65590</v>
      </c>
      <c r="C687" t="s">
        <v>61</v>
      </c>
      <c r="D687" t="s">
        <v>5070</v>
      </c>
      <c r="E687" t="s">
        <v>5071</v>
      </c>
      <c r="F687" t="s">
        <v>1030</v>
      </c>
      <c r="G687" t="s">
        <v>11</v>
      </c>
      <c r="H687">
        <v>0</v>
      </c>
      <c r="I687">
        <v>0</v>
      </c>
      <c r="J687" t="s">
        <v>12</v>
      </c>
      <c r="K687" t="s">
        <v>145</v>
      </c>
    </row>
    <row r="688" spans="1:11" hidden="1" outlineLevel="2">
      <c r="A688" t="s">
        <v>6847</v>
      </c>
      <c r="B688">
        <v>65690</v>
      </c>
      <c r="C688" t="s">
        <v>49</v>
      </c>
      <c r="D688" t="s">
        <v>5072</v>
      </c>
      <c r="E688" t="s">
        <v>5073</v>
      </c>
      <c r="F688" t="s">
        <v>1030</v>
      </c>
      <c r="G688" t="s">
        <v>11</v>
      </c>
      <c r="H688">
        <v>0</v>
      </c>
      <c r="I688">
        <v>0</v>
      </c>
      <c r="J688" t="s">
        <v>12</v>
      </c>
      <c r="K688" t="s">
        <v>145</v>
      </c>
    </row>
    <row r="689" spans="1:11" hidden="1" outlineLevel="2">
      <c r="A689" t="s">
        <v>6847</v>
      </c>
      <c r="B689">
        <v>65790</v>
      </c>
      <c r="C689" t="s">
        <v>35</v>
      </c>
      <c r="D689" t="s">
        <v>5074</v>
      </c>
      <c r="E689" t="s">
        <v>5075</v>
      </c>
      <c r="F689" t="s">
        <v>1030</v>
      </c>
      <c r="G689" t="s">
        <v>11</v>
      </c>
      <c r="H689">
        <v>0</v>
      </c>
      <c r="I689">
        <v>0</v>
      </c>
      <c r="J689" t="s">
        <v>12</v>
      </c>
      <c r="K689" t="s">
        <v>145</v>
      </c>
    </row>
    <row r="690" spans="1:11" hidden="1" outlineLevel="2">
      <c r="A690" t="s">
        <v>6847</v>
      </c>
      <c r="B690">
        <v>66190</v>
      </c>
      <c r="C690" t="s">
        <v>35</v>
      </c>
      <c r="D690" t="s">
        <v>5087</v>
      </c>
      <c r="E690" t="s">
        <v>5088</v>
      </c>
      <c r="F690" t="s">
        <v>1030</v>
      </c>
      <c r="G690" t="s">
        <v>11</v>
      </c>
      <c r="H690">
        <v>0</v>
      </c>
      <c r="I690">
        <v>0</v>
      </c>
      <c r="J690" t="s">
        <v>12</v>
      </c>
      <c r="K690" t="s">
        <v>145</v>
      </c>
    </row>
    <row r="691" spans="1:11" hidden="1" outlineLevel="2">
      <c r="A691" t="s">
        <v>6847</v>
      </c>
      <c r="B691">
        <v>66390</v>
      </c>
      <c r="C691" t="s">
        <v>35</v>
      </c>
      <c r="D691" t="s">
        <v>5090</v>
      </c>
      <c r="E691" t="s">
        <v>5091</v>
      </c>
      <c r="F691" t="s">
        <v>1030</v>
      </c>
      <c r="G691" t="s">
        <v>11</v>
      </c>
      <c r="H691">
        <v>0.28000000000000003</v>
      </c>
      <c r="I691">
        <v>0.28000000000000003</v>
      </c>
      <c r="J691" t="s">
        <v>12</v>
      </c>
      <c r="K691" t="s">
        <v>211</v>
      </c>
    </row>
    <row r="692" spans="1:11" hidden="1" outlineLevel="2">
      <c r="A692" t="s">
        <v>6847</v>
      </c>
      <c r="B692">
        <v>66590</v>
      </c>
      <c r="C692" t="s">
        <v>35</v>
      </c>
      <c r="D692" t="s">
        <v>5093</v>
      </c>
      <c r="E692" t="s">
        <v>5094</v>
      </c>
      <c r="F692" t="s">
        <v>1030</v>
      </c>
      <c r="G692" t="s">
        <v>11</v>
      </c>
      <c r="H692">
        <v>0</v>
      </c>
      <c r="I692">
        <v>0</v>
      </c>
      <c r="J692" t="s">
        <v>12</v>
      </c>
      <c r="K692" t="s">
        <v>145</v>
      </c>
    </row>
    <row r="693" spans="1:11" hidden="1" outlineLevel="2">
      <c r="A693" t="s">
        <v>6847</v>
      </c>
      <c r="B693">
        <v>66690</v>
      </c>
      <c r="C693" t="s">
        <v>35</v>
      </c>
      <c r="D693" t="s">
        <v>5096</v>
      </c>
      <c r="E693" t="s">
        <v>5097</v>
      </c>
      <c r="F693" t="s">
        <v>1030</v>
      </c>
      <c r="G693" t="s">
        <v>11</v>
      </c>
      <c r="H693">
        <v>550.12</v>
      </c>
      <c r="I693">
        <v>550.12</v>
      </c>
      <c r="J693" t="s">
        <v>12</v>
      </c>
      <c r="K693" t="s">
        <v>145</v>
      </c>
    </row>
    <row r="694" spans="1:11" hidden="1" outlineLevel="2">
      <c r="A694" t="s">
        <v>6847</v>
      </c>
      <c r="B694">
        <v>67190</v>
      </c>
      <c r="C694" t="s">
        <v>35</v>
      </c>
      <c r="D694" t="s">
        <v>5121</v>
      </c>
      <c r="E694" t="s">
        <v>5122</v>
      </c>
      <c r="F694" t="s">
        <v>1030</v>
      </c>
      <c r="G694" t="s">
        <v>11</v>
      </c>
      <c r="H694">
        <v>0</v>
      </c>
      <c r="I694">
        <v>0</v>
      </c>
      <c r="J694" t="s">
        <v>12</v>
      </c>
      <c r="K694" t="s">
        <v>145</v>
      </c>
    </row>
    <row r="695" spans="1:11" hidden="1" outlineLevel="2">
      <c r="A695" t="s">
        <v>6847</v>
      </c>
      <c r="B695">
        <v>67290</v>
      </c>
      <c r="C695" t="s">
        <v>49</v>
      </c>
      <c r="D695" t="s">
        <v>5124</v>
      </c>
      <c r="E695" t="s">
        <v>5125</v>
      </c>
      <c r="F695" t="s">
        <v>4661</v>
      </c>
      <c r="G695" t="s">
        <v>11</v>
      </c>
      <c r="H695">
        <v>137835.59</v>
      </c>
      <c r="I695">
        <v>137835.59</v>
      </c>
      <c r="J695" t="s">
        <v>12</v>
      </c>
      <c r="K695" t="s">
        <v>145</v>
      </c>
    </row>
    <row r="696" spans="1:11" hidden="1" outlineLevel="2">
      <c r="A696" t="s">
        <v>6847</v>
      </c>
      <c r="B696">
        <v>67790</v>
      </c>
      <c r="C696" t="s">
        <v>35</v>
      </c>
      <c r="D696" t="s">
        <v>5130</v>
      </c>
      <c r="E696" t="s">
        <v>5131</v>
      </c>
      <c r="F696" t="s">
        <v>1030</v>
      </c>
      <c r="G696" t="s">
        <v>11</v>
      </c>
      <c r="H696">
        <v>0</v>
      </c>
      <c r="I696">
        <v>0</v>
      </c>
      <c r="J696" t="s">
        <v>12</v>
      </c>
      <c r="K696" t="s">
        <v>145</v>
      </c>
    </row>
    <row r="697" spans="1:11" hidden="1" outlineLevel="2">
      <c r="A697" t="s">
        <v>6847</v>
      </c>
      <c r="B697">
        <v>68290</v>
      </c>
      <c r="C697" t="s">
        <v>61</v>
      </c>
      <c r="D697" t="s">
        <v>5133</v>
      </c>
      <c r="E697" t="s">
        <v>5134</v>
      </c>
      <c r="F697" t="s">
        <v>1030</v>
      </c>
      <c r="G697" t="s">
        <v>11</v>
      </c>
      <c r="H697">
        <v>0</v>
      </c>
      <c r="I697">
        <v>0</v>
      </c>
      <c r="J697" t="s">
        <v>12</v>
      </c>
      <c r="K697" t="s">
        <v>145</v>
      </c>
    </row>
    <row r="698" spans="1:11" hidden="1" outlineLevel="2">
      <c r="A698" t="s">
        <v>6847</v>
      </c>
      <c r="B698">
        <v>68390</v>
      </c>
      <c r="C698" t="s">
        <v>61</v>
      </c>
      <c r="D698" t="s">
        <v>5135</v>
      </c>
      <c r="E698" t="s">
        <v>5136</v>
      </c>
      <c r="F698" t="s">
        <v>1030</v>
      </c>
      <c r="G698" t="s">
        <v>11</v>
      </c>
      <c r="H698">
        <v>41.65</v>
      </c>
      <c r="I698">
        <v>41.65</v>
      </c>
      <c r="J698" t="s">
        <v>12</v>
      </c>
      <c r="K698" t="s">
        <v>145</v>
      </c>
    </row>
    <row r="699" spans="1:11" hidden="1" outlineLevel="2">
      <c r="A699" t="s">
        <v>6847</v>
      </c>
      <c r="B699">
        <v>68790</v>
      </c>
      <c r="C699" t="s">
        <v>61</v>
      </c>
      <c r="D699" t="s">
        <v>5171</v>
      </c>
      <c r="E699" t="s">
        <v>5172</v>
      </c>
      <c r="F699" t="s">
        <v>1030</v>
      </c>
      <c r="G699" t="s">
        <v>11</v>
      </c>
      <c r="H699">
        <v>190</v>
      </c>
      <c r="I699">
        <v>190</v>
      </c>
      <c r="J699" t="s">
        <v>12</v>
      </c>
      <c r="K699" t="s">
        <v>145</v>
      </c>
    </row>
    <row r="700" spans="1:11" hidden="1" outlineLevel="2">
      <c r="A700" t="s">
        <v>6847</v>
      </c>
      <c r="B700">
        <v>68890</v>
      </c>
      <c r="C700" t="s">
        <v>61</v>
      </c>
      <c r="D700" t="s">
        <v>5177</v>
      </c>
      <c r="E700" t="s">
        <v>5178</v>
      </c>
      <c r="F700" t="s">
        <v>1030</v>
      </c>
      <c r="G700" t="s">
        <v>11</v>
      </c>
      <c r="H700">
        <v>190</v>
      </c>
      <c r="I700">
        <v>190</v>
      </c>
      <c r="J700" t="s">
        <v>12</v>
      </c>
      <c r="K700" t="s">
        <v>145</v>
      </c>
    </row>
    <row r="701" spans="1:11" hidden="1" outlineLevel="2">
      <c r="A701" t="s">
        <v>6847</v>
      </c>
      <c r="B701">
        <v>68990</v>
      </c>
      <c r="C701" t="s">
        <v>35</v>
      </c>
      <c r="D701" t="s">
        <v>5182</v>
      </c>
      <c r="E701" t="s">
        <v>5183</v>
      </c>
      <c r="F701" t="s">
        <v>5184</v>
      </c>
      <c r="G701" t="s">
        <v>11</v>
      </c>
      <c r="H701">
        <v>-113849.1</v>
      </c>
      <c r="I701">
        <v>-113849.1</v>
      </c>
      <c r="J701" t="s">
        <v>43</v>
      </c>
      <c r="K701" t="s">
        <v>211</v>
      </c>
    </row>
    <row r="702" spans="1:11" hidden="1" outlineLevel="2">
      <c r="A702" t="s">
        <v>6847</v>
      </c>
      <c r="B702">
        <v>69090</v>
      </c>
      <c r="C702" t="s">
        <v>35</v>
      </c>
      <c r="D702" t="s">
        <v>5187</v>
      </c>
      <c r="E702" t="s">
        <v>5188</v>
      </c>
      <c r="F702" t="s">
        <v>1030</v>
      </c>
      <c r="G702" t="s">
        <v>11</v>
      </c>
      <c r="H702">
        <v>0</v>
      </c>
      <c r="I702">
        <v>0</v>
      </c>
      <c r="J702" t="s">
        <v>12</v>
      </c>
      <c r="K702" t="s">
        <v>145</v>
      </c>
    </row>
    <row r="703" spans="1:11" hidden="1" outlineLevel="2">
      <c r="A703" t="s">
        <v>6847</v>
      </c>
      <c r="B703">
        <v>70290</v>
      </c>
      <c r="C703" t="s">
        <v>61</v>
      </c>
      <c r="D703" t="s">
        <v>5231</v>
      </c>
      <c r="E703" t="s">
        <v>5232</v>
      </c>
      <c r="F703" t="s">
        <v>1030</v>
      </c>
      <c r="G703" t="s">
        <v>11</v>
      </c>
      <c r="H703">
        <v>17953.97</v>
      </c>
      <c r="I703">
        <v>17953.97</v>
      </c>
      <c r="J703" t="s">
        <v>12</v>
      </c>
      <c r="K703" t="s">
        <v>145</v>
      </c>
    </row>
    <row r="704" spans="1:11" hidden="1" outlineLevel="2">
      <c r="A704" t="s">
        <v>6847</v>
      </c>
      <c r="B704">
        <v>70590</v>
      </c>
      <c r="C704" t="s">
        <v>61</v>
      </c>
      <c r="D704" t="s">
        <v>5234</v>
      </c>
      <c r="E704" t="s">
        <v>5235</v>
      </c>
      <c r="F704" t="s">
        <v>1030</v>
      </c>
      <c r="G704" t="s">
        <v>11</v>
      </c>
      <c r="H704">
        <v>115</v>
      </c>
      <c r="I704">
        <v>115</v>
      </c>
      <c r="J704" t="s">
        <v>12</v>
      </c>
      <c r="K704" t="s">
        <v>145</v>
      </c>
    </row>
    <row r="705" spans="1:11" hidden="1" outlineLevel="2">
      <c r="A705" t="s">
        <v>6847</v>
      </c>
      <c r="B705">
        <v>70690</v>
      </c>
      <c r="C705" t="s">
        <v>61</v>
      </c>
      <c r="D705" t="s">
        <v>5242</v>
      </c>
      <c r="E705" t="s">
        <v>5243</v>
      </c>
      <c r="F705" t="s">
        <v>1030</v>
      </c>
      <c r="G705" t="s">
        <v>11</v>
      </c>
      <c r="H705">
        <v>115</v>
      </c>
      <c r="I705">
        <v>115</v>
      </c>
      <c r="J705" t="s">
        <v>12</v>
      </c>
      <c r="K705" t="s">
        <v>145</v>
      </c>
    </row>
    <row r="706" spans="1:11" hidden="1" outlineLevel="2">
      <c r="A706" t="s">
        <v>6847</v>
      </c>
      <c r="B706">
        <v>70790</v>
      </c>
      <c r="C706" t="s">
        <v>61</v>
      </c>
      <c r="D706" t="s">
        <v>5251</v>
      </c>
      <c r="E706" t="s">
        <v>5252</v>
      </c>
      <c r="F706" t="s">
        <v>1030</v>
      </c>
      <c r="G706" t="s">
        <v>11</v>
      </c>
      <c r="H706">
        <v>75</v>
      </c>
      <c r="I706">
        <v>75</v>
      </c>
      <c r="J706" t="s">
        <v>12</v>
      </c>
      <c r="K706" t="s">
        <v>145</v>
      </c>
    </row>
    <row r="707" spans="1:11" hidden="1" outlineLevel="2">
      <c r="A707" t="s">
        <v>6847</v>
      </c>
      <c r="B707">
        <v>71090</v>
      </c>
      <c r="C707" t="s">
        <v>35</v>
      </c>
      <c r="D707" t="s">
        <v>5272</v>
      </c>
      <c r="E707" t="s">
        <v>5273</v>
      </c>
      <c r="F707" t="s">
        <v>1030</v>
      </c>
      <c r="G707" t="s">
        <v>11</v>
      </c>
      <c r="H707">
        <v>0</v>
      </c>
      <c r="I707">
        <v>0</v>
      </c>
      <c r="J707" t="s">
        <v>12</v>
      </c>
      <c r="K707" t="s">
        <v>145</v>
      </c>
    </row>
    <row r="708" spans="1:11" hidden="1" outlineLevel="2">
      <c r="A708" t="s">
        <v>6847</v>
      </c>
      <c r="B708">
        <v>71190</v>
      </c>
      <c r="C708" t="s">
        <v>61</v>
      </c>
      <c r="D708" t="s">
        <v>5276</v>
      </c>
      <c r="E708" t="s">
        <v>5277</v>
      </c>
      <c r="F708" t="s">
        <v>67</v>
      </c>
      <c r="G708" t="s">
        <v>11</v>
      </c>
      <c r="H708">
        <v>159525.25</v>
      </c>
      <c r="I708">
        <v>159525.25</v>
      </c>
      <c r="J708" t="s">
        <v>68</v>
      </c>
      <c r="K708" t="s">
        <v>145</v>
      </c>
    </row>
    <row r="709" spans="1:11" hidden="1" outlineLevel="2">
      <c r="A709" t="s">
        <v>6847</v>
      </c>
      <c r="B709">
        <v>71390</v>
      </c>
      <c r="C709" t="s">
        <v>61</v>
      </c>
      <c r="D709" t="s">
        <v>5279</v>
      </c>
      <c r="E709" t="s">
        <v>5280</v>
      </c>
      <c r="F709" t="s">
        <v>1030</v>
      </c>
      <c r="G709" t="s">
        <v>11</v>
      </c>
      <c r="H709">
        <v>5647.37</v>
      </c>
      <c r="I709">
        <v>5647.37</v>
      </c>
      <c r="J709" t="s">
        <v>12</v>
      </c>
      <c r="K709" t="s">
        <v>145</v>
      </c>
    </row>
    <row r="710" spans="1:11" hidden="1" outlineLevel="2">
      <c r="A710" t="s">
        <v>6847</v>
      </c>
      <c r="B710">
        <v>71890</v>
      </c>
      <c r="C710" t="s">
        <v>61</v>
      </c>
      <c r="D710" t="s">
        <v>5303</v>
      </c>
      <c r="E710" t="s">
        <v>5304</v>
      </c>
      <c r="F710" t="s">
        <v>1030</v>
      </c>
      <c r="G710" t="s">
        <v>11</v>
      </c>
      <c r="H710">
        <v>150</v>
      </c>
      <c r="I710">
        <v>150</v>
      </c>
      <c r="J710" t="s">
        <v>12</v>
      </c>
      <c r="K710" t="s">
        <v>145</v>
      </c>
    </row>
    <row r="711" spans="1:11" hidden="1" outlineLevel="2">
      <c r="A711" t="s">
        <v>6847</v>
      </c>
      <c r="B711">
        <v>72190</v>
      </c>
      <c r="C711" t="s">
        <v>35</v>
      </c>
      <c r="D711" t="s">
        <v>5317</v>
      </c>
      <c r="E711" t="s">
        <v>5318</v>
      </c>
      <c r="F711" t="s">
        <v>1030</v>
      </c>
      <c r="G711" t="s">
        <v>11</v>
      </c>
      <c r="H711">
        <v>0</v>
      </c>
      <c r="I711">
        <v>0</v>
      </c>
      <c r="J711" t="s">
        <v>12</v>
      </c>
      <c r="K711" t="s">
        <v>145</v>
      </c>
    </row>
    <row r="712" spans="1:11" hidden="1" outlineLevel="2">
      <c r="A712" t="s">
        <v>6847</v>
      </c>
      <c r="B712">
        <v>72290</v>
      </c>
      <c r="C712" t="s">
        <v>35</v>
      </c>
      <c r="D712" t="s">
        <v>5320</v>
      </c>
      <c r="E712" t="s">
        <v>5321</v>
      </c>
      <c r="F712" t="s">
        <v>1030</v>
      </c>
      <c r="G712" t="s">
        <v>11</v>
      </c>
      <c r="H712">
        <v>1570</v>
      </c>
      <c r="I712">
        <v>1570</v>
      </c>
      <c r="J712" t="s">
        <v>12</v>
      </c>
      <c r="K712" t="s">
        <v>145</v>
      </c>
    </row>
    <row r="713" spans="1:11" hidden="1" outlineLevel="2">
      <c r="A713" t="s">
        <v>6847</v>
      </c>
      <c r="B713">
        <v>72390</v>
      </c>
      <c r="C713" t="s">
        <v>49</v>
      </c>
      <c r="D713" t="s">
        <v>5323</v>
      </c>
      <c r="E713" t="s">
        <v>5324</v>
      </c>
      <c r="F713" t="s">
        <v>38</v>
      </c>
      <c r="G713" t="s">
        <v>11</v>
      </c>
      <c r="H713">
        <v>1284.47</v>
      </c>
      <c r="I713">
        <v>1284.47</v>
      </c>
      <c r="J713" t="s">
        <v>12</v>
      </c>
      <c r="K713" t="s">
        <v>145</v>
      </c>
    </row>
    <row r="714" spans="1:11" hidden="1" outlineLevel="2">
      <c r="A714" t="s">
        <v>6847</v>
      </c>
      <c r="B714">
        <v>72490</v>
      </c>
      <c r="C714" t="s">
        <v>49</v>
      </c>
      <c r="D714" t="s">
        <v>5330</v>
      </c>
      <c r="E714" t="s">
        <v>5331</v>
      </c>
      <c r="F714" t="s">
        <v>1030</v>
      </c>
      <c r="G714" t="s">
        <v>11</v>
      </c>
      <c r="H714">
        <v>95.98</v>
      </c>
      <c r="I714">
        <v>95.98</v>
      </c>
      <c r="J714" t="s">
        <v>12</v>
      </c>
      <c r="K714" t="s">
        <v>145</v>
      </c>
    </row>
    <row r="715" spans="1:11" hidden="1" outlineLevel="2">
      <c r="A715" t="s">
        <v>6847</v>
      </c>
      <c r="B715">
        <v>72590</v>
      </c>
      <c r="C715" t="s">
        <v>61</v>
      </c>
      <c r="D715" t="s">
        <v>5333</v>
      </c>
      <c r="E715" t="s">
        <v>5334</v>
      </c>
      <c r="F715" t="s">
        <v>1030</v>
      </c>
      <c r="G715" t="s">
        <v>11</v>
      </c>
      <c r="H715">
        <v>190</v>
      </c>
      <c r="I715">
        <v>190</v>
      </c>
      <c r="J715" t="s">
        <v>12</v>
      </c>
      <c r="K715" t="s">
        <v>145</v>
      </c>
    </row>
    <row r="716" spans="1:11" hidden="1" outlineLevel="2">
      <c r="A716" t="s">
        <v>6847</v>
      </c>
      <c r="B716">
        <v>72690</v>
      </c>
      <c r="C716" t="s">
        <v>61</v>
      </c>
      <c r="D716" t="s">
        <v>5339</v>
      </c>
      <c r="E716" t="s">
        <v>5340</v>
      </c>
      <c r="F716" t="s">
        <v>5341</v>
      </c>
      <c r="G716" t="s">
        <v>11</v>
      </c>
      <c r="H716">
        <v>385596.53</v>
      </c>
      <c r="I716">
        <v>385596.53</v>
      </c>
      <c r="J716" t="s">
        <v>15</v>
      </c>
      <c r="K716" t="s">
        <v>145</v>
      </c>
    </row>
    <row r="717" spans="1:11" hidden="1" outlineLevel="2">
      <c r="A717" t="s">
        <v>6847</v>
      </c>
      <c r="B717">
        <v>73090</v>
      </c>
      <c r="C717" t="s">
        <v>49</v>
      </c>
      <c r="D717" t="s">
        <v>5352</v>
      </c>
      <c r="E717" t="s">
        <v>5353</v>
      </c>
      <c r="F717" t="s">
        <v>1030</v>
      </c>
      <c r="G717" t="s">
        <v>11</v>
      </c>
      <c r="H717">
        <v>273.64</v>
      </c>
      <c r="I717">
        <v>273.64</v>
      </c>
      <c r="J717" t="s">
        <v>12</v>
      </c>
      <c r="K717" t="s">
        <v>145</v>
      </c>
    </row>
    <row r="718" spans="1:11" hidden="1" outlineLevel="2">
      <c r="A718" t="s">
        <v>6847</v>
      </c>
      <c r="B718">
        <v>73390</v>
      </c>
      <c r="C718" t="s">
        <v>61</v>
      </c>
      <c r="D718" t="s">
        <v>5357</v>
      </c>
      <c r="E718" t="s">
        <v>5358</v>
      </c>
      <c r="F718" t="s">
        <v>1030</v>
      </c>
      <c r="G718" t="s">
        <v>11</v>
      </c>
      <c r="H718">
        <v>160</v>
      </c>
      <c r="I718">
        <v>160</v>
      </c>
      <c r="J718" t="s">
        <v>12</v>
      </c>
      <c r="K718" t="s">
        <v>145</v>
      </c>
    </row>
    <row r="719" spans="1:11" hidden="1" outlineLevel="2">
      <c r="A719" t="s">
        <v>6847</v>
      </c>
      <c r="B719">
        <v>73890</v>
      </c>
      <c r="C719" t="s">
        <v>61</v>
      </c>
      <c r="D719" t="s">
        <v>5406</v>
      </c>
      <c r="E719" t="s">
        <v>5407</v>
      </c>
      <c r="F719" t="s">
        <v>1030</v>
      </c>
      <c r="G719" t="s">
        <v>11</v>
      </c>
      <c r="H719">
        <v>20</v>
      </c>
      <c r="I719">
        <v>20</v>
      </c>
      <c r="J719" t="s">
        <v>12</v>
      </c>
      <c r="K719" t="s">
        <v>145</v>
      </c>
    </row>
    <row r="720" spans="1:11" hidden="1" outlineLevel="2">
      <c r="A720" t="s">
        <v>6847</v>
      </c>
      <c r="B720">
        <v>74190</v>
      </c>
      <c r="C720" t="s">
        <v>49</v>
      </c>
      <c r="D720" t="s">
        <v>5422</v>
      </c>
      <c r="E720" t="s">
        <v>5423</v>
      </c>
      <c r="F720" t="s">
        <v>1030</v>
      </c>
      <c r="G720" t="s">
        <v>11</v>
      </c>
      <c r="H720">
        <v>0</v>
      </c>
      <c r="I720">
        <v>0</v>
      </c>
      <c r="J720" t="s">
        <v>12</v>
      </c>
      <c r="K720" t="s">
        <v>145</v>
      </c>
    </row>
    <row r="721" spans="1:11" hidden="1" outlineLevel="2">
      <c r="A721" t="s">
        <v>6847</v>
      </c>
      <c r="B721">
        <v>74590</v>
      </c>
      <c r="C721" t="s">
        <v>35</v>
      </c>
      <c r="D721" t="s">
        <v>5446</v>
      </c>
      <c r="E721" t="s">
        <v>5447</v>
      </c>
      <c r="F721" t="s">
        <v>1030</v>
      </c>
      <c r="G721" t="s">
        <v>11</v>
      </c>
      <c r="H721">
        <v>1010.44</v>
      </c>
      <c r="I721">
        <v>1010.44</v>
      </c>
      <c r="J721" t="s">
        <v>12</v>
      </c>
      <c r="K721" t="s">
        <v>211</v>
      </c>
    </row>
    <row r="722" spans="1:11" hidden="1" outlineLevel="2">
      <c r="A722" t="s">
        <v>6847</v>
      </c>
      <c r="B722">
        <v>74690</v>
      </c>
      <c r="C722" t="s">
        <v>61</v>
      </c>
      <c r="D722" t="s">
        <v>5448</v>
      </c>
      <c r="E722" t="s">
        <v>5449</v>
      </c>
      <c r="F722" t="s">
        <v>1030</v>
      </c>
      <c r="G722" t="s">
        <v>11</v>
      </c>
      <c r="H722">
        <v>117</v>
      </c>
      <c r="I722">
        <v>117</v>
      </c>
      <c r="J722" t="s">
        <v>12</v>
      </c>
      <c r="K722" t="s">
        <v>145</v>
      </c>
    </row>
    <row r="723" spans="1:11" hidden="1" outlineLevel="2">
      <c r="A723" t="s">
        <v>6847</v>
      </c>
      <c r="B723">
        <v>74990</v>
      </c>
      <c r="C723" t="s">
        <v>61</v>
      </c>
      <c r="D723" t="s">
        <v>5466</v>
      </c>
      <c r="E723" t="s">
        <v>5467</v>
      </c>
      <c r="F723" t="s">
        <v>1030</v>
      </c>
      <c r="G723" t="s">
        <v>11</v>
      </c>
      <c r="H723">
        <v>140</v>
      </c>
      <c r="I723">
        <v>140</v>
      </c>
      <c r="J723" t="s">
        <v>12</v>
      </c>
      <c r="K723" t="s">
        <v>145</v>
      </c>
    </row>
    <row r="724" spans="1:11" hidden="1" outlineLevel="2">
      <c r="A724" t="s">
        <v>6847</v>
      </c>
      <c r="B724">
        <v>75390</v>
      </c>
      <c r="C724" t="s">
        <v>35</v>
      </c>
      <c r="D724" t="s">
        <v>5480</v>
      </c>
      <c r="E724" t="s">
        <v>5481</v>
      </c>
      <c r="F724" t="s">
        <v>1030</v>
      </c>
      <c r="G724" t="s">
        <v>11</v>
      </c>
      <c r="H724">
        <v>0</v>
      </c>
      <c r="I724">
        <v>0</v>
      </c>
      <c r="J724" t="s">
        <v>12</v>
      </c>
      <c r="K724" t="s">
        <v>145</v>
      </c>
    </row>
    <row r="725" spans="1:11" hidden="1" outlineLevel="2">
      <c r="A725" t="s">
        <v>6847</v>
      </c>
      <c r="B725">
        <v>75490</v>
      </c>
      <c r="C725" t="s">
        <v>49</v>
      </c>
      <c r="D725" t="s">
        <v>5483</v>
      </c>
      <c r="E725" t="s">
        <v>5484</v>
      </c>
      <c r="F725" t="s">
        <v>1030</v>
      </c>
      <c r="G725" t="s">
        <v>11</v>
      </c>
      <c r="H725">
        <v>785.75</v>
      </c>
      <c r="I725">
        <v>785.75</v>
      </c>
      <c r="J725" t="s">
        <v>12</v>
      </c>
      <c r="K725" t="s">
        <v>145</v>
      </c>
    </row>
    <row r="726" spans="1:11" hidden="1" outlineLevel="2">
      <c r="A726" t="s">
        <v>6847</v>
      </c>
      <c r="B726">
        <v>75690</v>
      </c>
      <c r="C726" t="s">
        <v>35</v>
      </c>
      <c r="D726" t="s">
        <v>5495</v>
      </c>
      <c r="E726" t="s">
        <v>5496</v>
      </c>
      <c r="F726" t="s">
        <v>1030</v>
      </c>
      <c r="G726" t="s">
        <v>11</v>
      </c>
      <c r="H726">
        <v>0</v>
      </c>
      <c r="I726">
        <v>0</v>
      </c>
      <c r="J726" t="s">
        <v>12</v>
      </c>
      <c r="K726" t="s">
        <v>145</v>
      </c>
    </row>
    <row r="727" spans="1:11" hidden="1" outlineLevel="2">
      <c r="A727" t="s">
        <v>6847</v>
      </c>
      <c r="B727">
        <v>75890</v>
      </c>
      <c r="C727" t="s">
        <v>61</v>
      </c>
      <c r="D727" t="s">
        <v>5501</v>
      </c>
      <c r="E727" t="s">
        <v>5502</v>
      </c>
      <c r="F727" t="s">
        <v>1030</v>
      </c>
      <c r="G727" t="s">
        <v>11</v>
      </c>
      <c r="H727">
        <v>76</v>
      </c>
      <c r="I727">
        <v>76</v>
      </c>
      <c r="J727" t="s">
        <v>12</v>
      </c>
      <c r="K727" t="s">
        <v>145</v>
      </c>
    </row>
    <row r="728" spans="1:11" hidden="1" outlineLevel="2">
      <c r="A728" t="s">
        <v>6847</v>
      </c>
      <c r="B728">
        <v>76090</v>
      </c>
      <c r="C728" t="s">
        <v>61</v>
      </c>
      <c r="D728" t="s">
        <v>5515</v>
      </c>
      <c r="E728" t="s">
        <v>5516</v>
      </c>
      <c r="F728" t="s">
        <v>1030</v>
      </c>
      <c r="G728" t="s">
        <v>11</v>
      </c>
      <c r="H728">
        <v>150</v>
      </c>
      <c r="I728">
        <v>150</v>
      </c>
      <c r="J728" t="s">
        <v>12</v>
      </c>
      <c r="K728" t="s">
        <v>145</v>
      </c>
    </row>
    <row r="729" spans="1:11" hidden="1" outlineLevel="2">
      <c r="A729" t="s">
        <v>6847</v>
      </c>
      <c r="B729">
        <v>76390</v>
      </c>
      <c r="C729" t="s">
        <v>61</v>
      </c>
      <c r="D729" t="s">
        <v>5527</v>
      </c>
      <c r="E729" t="s">
        <v>5528</v>
      </c>
      <c r="F729" t="s">
        <v>1030</v>
      </c>
      <c r="G729" t="s">
        <v>11</v>
      </c>
      <c r="H729">
        <v>1083.5</v>
      </c>
      <c r="I729">
        <v>1083.5</v>
      </c>
      <c r="J729" t="s">
        <v>12</v>
      </c>
      <c r="K729" t="s">
        <v>145</v>
      </c>
    </row>
    <row r="730" spans="1:11" hidden="1" outlineLevel="2">
      <c r="A730" t="s">
        <v>6847</v>
      </c>
      <c r="B730">
        <v>76690</v>
      </c>
      <c r="C730" t="s">
        <v>61</v>
      </c>
      <c r="D730" t="s">
        <v>5537</v>
      </c>
      <c r="E730" t="s">
        <v>5538</v>
      </c>
      <c r="F730" t="s">
        <v>1030</v>
      </c>
      <c r="G730" t="s">
        <v>11</v>
      </c>
      <c r="H730">
        <v>160</v>
      </c>
      <c r="I730">
        <v>160</v>
      </c>
      <c r="J730" t="s">
        <v>12</v>
      </c>
      <c r="K730" t="s">
        <v>145</v>
      </c>
    </row>
    <row r="731" spans="1:11" hidden="1" outlineLevel="2">
      <c r="A731" t="s">
        <v>6847</v>
      </c>
      <c r="B731">
        <v>76790</v>
      </c>
      <c r="C731" t="s">
        <v>61</v>
      </c>
      <c r="D731" t="s">
        <v>5543</v>
      </c>
      <c r="E731" t="s">
        <v>5544</v>
      </c>
      <c r="F731" t="s">
        <v>1030</v>
      </c>
      <c r="G731" t="s">
        <v>11</v>
      </c>
      <c r="H731">
        <v>190</v>
      </c>
      <c r="I731">
        <v>190</v>
      </c>
      <c r="J731" t="s">
        <v>12</v>
      </c>
      <c r="K731" t="s">
        <v>145</v>
      </c>
    </row>
    <row r="732" spans="1:11" hidden="1" outlineLevel="2">
      <c r="A732" t="s">
        <v>6847</v>
      </c>
      <c r="B732">
        <v>77090</v>
      </c>
      <c r="C732" t="s">
        <v>61</v>
      </c>
      <c r="D732" t="s">
        <v>5562</v>
      </c>
      <c r="E732" t="s">
        <v>5563</v>
      </c>
      <c r="F732" t="s">
        <v>1030</v>
      </c>
      <c r="G732" t="s">
        <v>11</v>
      </c>
      <c r="H732">
        <v>125</v>
      </c>
      <c r="I732">
        <v>125</v>
      </c>
      <c r="J732" t="s">
        <v>12</v>
      </c>
      <c r="K732" t="s">
        <v>145</v>
      </c>
    </row>
    <row r="733" spans="1:11" hidden="1" outlineLevel="2">
      <c r="A733" t="s">
        <v>6847</v>
      </c>
      <c r="B733">
        <v>77490</v>
      </c>
      <c r="C733" t="s">
        <v>35</v>
      </c>
      <c r="D733" t="s">
        <v>5604</v>
      </c>
      <c r="E733" t="s">
        <v>5605</v>
      </c>
      <c r="F733" t="s">
        <v>1030</v>
      </c>
      <c r="G733" t="s">
        <v>11</v>
      </c>
      <c r="H733">
        <v>1389.65</v>
      </c>
      <c r="I733">
        <v>1389.65</v>
      </c>
      <c r="J733" t="s">
        <v>12</v>
      </c>
      <c r="K733" t="s">
        <v>145</v>
      </c>
    </row>
    <row r="734" spans="1:11" hidden="1" outlineLevel="2">
      <c r="A734" t="s">
        <v>6847</v>
      </c>
      <c r="B734">
        <v>77690</v>
      </c>
      <c r="C734" t="s">
        <v>49</v>
      </c>
      <c r="D734" t="s">
        <v>5617</v>
      </c>
      <c r="E734" t="s">
        <v>5618</v>
      </c>
      <c r="F734" t="s">
        <v>1030</v>
      </c>
      <c r="G734" t="s">
        <v>11</v>
      </c>
      <c r="H734">
        <v>9.4600000000000009</v>
      </c>
      <c r="I734">
        <v>9.4600000000000009</v>
      </c>
      <c r="J734" t="s">
        <v>12</v>
      </c>
      <c r="K734" t="s">
        <v>145</v>
      </c>
    </row>
    <row r="735" spans="1:11" hidden="1" outlineLevel="2">
      <c r="A735" t="s">
        <v>6847</v>
      </c>
      <c r="B735">
        <v>77890</v>
      </c>
      <c r="C735" t="s">
        <v>61</v>
      </c>
      <c r="D735" t="s">
        <v>5622</v>
      </c>
      <c r="E735" t="s">
        <v>5623</v>
      </c>
      <c r="F735" t="s">
        <v>1030</v>
      </c>
      <c r="G735" t="s">
        <v>11</v>
      </c>
      <c r="H735">
        <v>150</v>
      </c>
      <c r="I735">
        <v>150</v>
      </c>
      <c r="J735" t="s">
        <v>12</v>
      </c>
      <c r="K735" t="s">
        <v>145</v>
      </c>
    </row>
    <row r="736" spans="1:11" hidden="1" outlineLevel="2">
      <c r="A736" t="s">
        <v>6847</v>
      </c>
      <c r="B736">
        <v>78190</v>
      </c>
      <c r="C736" t="s">
        <v>61</v>
      </c>
      <c r="D736" t="s">
        <v>5662</v>
      </c>
      <c r="E736" t="s">
        <v>5663</v>
      </c>
      <c r="F736" t="s">
        <v>1030</v>
      </c>
      <c r="G736" t="s">
        <v>11</v>
      </c>
      <c r="H736">
        <v>190</v>
      </c>
      <c r="I736">
        <v>190</v>
      </c>
      <c r="J736" t="s">
        <v>12</v>
      </c>
      <c r="K736" t="s">
        <v>145</v>
      </c>
    </row>
    <row r="737" spans="1:11" hidden="1" outlineLevel="2">
      <c r="A737" t="s">
        <v>6847</v>
      </c>
      <c r="B737">
        <v>78390</v>
      </c>
      <c r="C737" t="s">
        <v>61</v>
      </c>
      <c r="D737" t="s">
        <v>5672</v>
      </c>
      <c r="E737" t="s">
        <v>5673</v>
      </c>
      <c r="F737" t="s">
        <v>1030</v>
      </c>
      <c r="G737" t="s">
        <v>11</v>
      </c>
      <c r="H737">
        <v>170</v>
      </c>
      <c r="I737">
        <v>170</v>
      </c>
      <c r="J737" t="s">
        <v>12</v>
      </c>
      <c r="K737" t="s">
        <v>145</v>
      </c>
    </row>
    <row r="738" spans="1:11" hidden="1" outlineLevel="2">
      <c r="A738" t="s">
        <v>6847</v>
      </c>
      <c r="B738">
        <v>78590</v>
      </c>
      <c r="C738" t="s">
        <v>61</v>
      </c>
      <c r="D738" t="s">
        <v>5682</v>
      </c>
      <c r="E738" t="s">
        <v>5683</v>
      </c>
      <c r="F738" t="s">
        <v>1030</v>
      </c>
      <c r="G738" t="s">
        <v>11</v>
      </c>
      <c r="H738">
        <v>70</v>
      </c>
      <c r="I738">
        <v>70</v>
      </c>
      <c r="J738" t="s">
        <v>12</v>
      </c>
      <c r="K738" t="s">
        <v>145</v>
      </c>
    </row>
    <row r="739" spans="1:11" hidden="1" outlineLevel="2">
      <c r="A739" t="s">
        <v>6847</v>
      </c>
      <c r="B739">
        <v>78690</v>
      </c>
      <c r="C739" t="s">
        <v>61</v>
      </c>
      <c r="D739" t="s">
        <v>5694</v>
      </c>
      <c r="E739" t="s">
        <v>5695</v>
      </c>
      <c r="F739" t="s">
        <v>1030</v>
      </c>
      <c r="G739" t="s">
        <v>11</v>
      </c>
      <c r="H739">
        <v>105</v>
      </c>
      <c r="I739">
        <v>105</v>
      </c>
      <c r="J739" t="s">
        <v>12</v>
      </c>
      <c r="K739" t="s">
        <v>145</v>
      </c>
    </row>
    <row r="740" spans="1:11" hidden="1" outlineLevel="2">
      <c r="A740" t="s">
        <v>6847</v>
      </c>
      <c r="B740">
        <v>78990</v>
      </c>
      <c r="C740" t="s">
        <v>61</v>
      </c>
      <c r="D740" t="s">
        <v>5711</v>
      </c>
      <c r="E740" t="s">
        <v>5712</v>
      </c>
      <c r="F740" t="s">
        <v>1030</v>
      </c>
      <c r="G740" t="s">
        <v>11</v>
      </c>
      <c r="H740">
        <v>110</v>
      </c>
      <c r="I740">
        <v>110</v>
      </c>
      <c r="J740" t="s">
        <v>12</v>
      </c>
      <c r="K740" t="s">
        <v>145</v>
      </c>
    </row>
    <row r="741" spans="1:11" hidden="1" outlineLevel="2">
      <c r="A741" t="s">
        <v>6847</v>
      </c>
      <c r="B741">
        <v>79490</v>
      </c>
      <c r="C741" t="s">
        <v>61</v>
      </c>
      <c r="D741" t="s">
        <v>5742</v>
      </c>
      <c r="E741" t="s">
        <v>5743</v>
      </c>
      <c r="F741" t="s">
        <v>1030</v>
      </c>
      <c r="G741" t="s">
        <v>11</v>
      </c>
      <c r="H741">
        <v>40</v>
      </c>
      <c r="I741">
        <v>40</v>
      </c>
      <c r="J741" t="s">
        <v>12</v>
      </c>
      <c r="K741" t="s">
        <v>145</v>
      </c>
    </row>
    <row r="742" spans="1:11" hidden="1" outlineLevel="2">
      <c r="A742" t="s">
        <v>6847</v>
      </c>
      <c r="B742">
        <v>79790</v>
      </c>
      <c r="C742" t="s">
        <v>61</v>
      </c>
      <c r="D742" t="s">
        <v>5760</v>
      </c>
      <c r="E742" t="s">
        <v>5761</v>
      </c>
      <c r="F742" t="s">
        <v>1030</v>
      </c>
      <c r="G742" t="s">
        <v>11</v>
      </c>
      <c r="H742">
        <v>120</v>
      </c>
      <c r="I742">
        <v>120</v>
      </c>
      <c r="J742" t="s">
        <v>12</v>
      </c>
      <c r="K742" t="s">
        <v>145</v>
      </c>
    </row>
    <row r="743" spans="1:11" hidden="1" outlineLevel="2">
      <c r="A743" t="s">
        <v>6847</v>
      </c>
      <c r="B743">
        <v>80290</v>
      </c>
      <c r="C743" t="s">
        <v>61</v>
      </c>
      <c r="D743" t="s">
        <v>5788</v>
      </c>
      <c r="E743" t="s">
        <v>5789</v>
      </c>
      <c r="F743" t="s">
        <v>1030</v>
      </c>
      <c r="G743" t="s">
        <v>11</v>
      </c>
      <c r="H743">
        <v>170</v>
      </c>
      <c r="I743">
        <v>170</v>
      </c>
      <c r="J743" t="s">
        <v>12</v>
      </c>
      <c r="K743" t="s">
        <v>145</v>
      </c>
    </row>
    <row r="744" spans="1:11" hidden="1" outlineLevel="2">
      <c r="A744" t="s">
        <v>6847</v>
      </c>
      <c r="B744">
        <v>80790</v>
      </c>
      <c r="C744" t="s">
        <v>61</v>
      </c>
      <c r="D744" t="s">
        <v>5827</v>
      </c>
      <c r="E744" t="s">
        <v>5828</v>
      </c>
      <c r="F744" t="s">
        <v>1030</v>
      </c>
      <c r="G744" t="s">
        <v>11</v>
      </c>
      <c r="H744">
        <v>180</v>
      </c>
      <c r="I744">
        <v>180</v>
      </c>
      <c r="J744" t="s">
        <v>12</v>
      </c>
      <c r="K744" t="s">
        <v>145</v>
      </c>
    </row>
    <row r="745" spans="1:11" hidden="1" outlineLevel="2">
      <c r="A745" t="s">
        <v>6847</v>
      </c>
      <c r="B745">
        <v>80990</v>
      </c>
      <c r="C745" t="s">
        <v>61</v>
      </c>
      <c r="D745" t="s">
        <v>5843</v>
      </c>
      <c r="E745" t="s">
        <v>5844</v>
      </c>
      <c r="F745" t="s">
        <v>1030</v>
      </c>
      <c r="G745" t="s">
        <v>11</v>
      </c>
      <c r="H745">
        <v>0</v>
      </c>
      <c r="I745">
        <v>0</v>
      </c>
      <c r="J745" t="s">
        <v>12</v>
      </c>
      <c r="K745" t="s">
        <v>145</v>
      </c>
    </row>
    <row r="746" spans="1:11" hidden="1" outlineLevel="2">
      <c r="A746" t="s">
        <v>6847</v>
      </c>
      <c r="B746">
        <v>81390</v>
      </c>
      <c r="C746" t="s">
        <v>61</v>
      </c>
      <c r="D746" t="s">
        <v>5864</v>
      </c>
      <c r="E746" t="s">
        <v>5865</v>
      </c>
      <c r="F746" t="s">
        <v>1030</v>
      </c>
      <c r="G746" t="s">
        <v>11</v>
      </c>
      <c r="H746">
        <v>120</v>
      </c>
      <c r="I746">
        <v>120</v>
      </c>
      <c r="J746" t="s">
        <v>12</v>
      </c>
      <c r="K746" t="s">
        <v>145</v>
      </c>
    </row>
    <row r="747" spans="1:11" hidden="1" outlineLevel="2">
      <c r="A747" t="s">
        <v>6847</v>
      </c>
      <c r="B747">
        <v>81490</v>
      </c>
      <c r="C747" t="s">
        <v>49</v>
      </c>
      <c r="D747" t="s">
        <v>5870</v>
      </c>
      <c r="E747" t="s">
        <v>5871</v>
      </c>
      <c r="F747" t="s">
        <v>1030</v>
      </c>
      <c r="G747" t="s">
        <v>11</v>
      </c>
      <c r="H747">
        <v>10.84</v>
      </c>
      <c r="I747">
        <v>10.84</v>
      </c>
      <c r="J747" t="s">
        <v>12</v>
      </c>
      <c r="K747" t="s">
        <v>145</v>
      </c>
    </row>
    <row r="748" spans="1:11" hidden="1" outlineLevel="2">
      <c r="A748" t="s">
        <v>6847</v>
      </c>
      <c r="B748">
        <v>81590</v>
      </c>
      <c r="C748" t="s">
        <v>49</v>
      </c>
      <c r="D748" t="s">
        <v>5873</v>
      </c>
      <c r="E748" t="s">
        <v>5874</v>
      </c>
      <c r="F748" t="s">
        <v>5875</v>
      </c>
      <c r="G748" t="s">
        <v>11</v>
      </c>
      <c r="H748">
        <v>6360.29</v>
      </c>
      <c r="I748">
        <v>6360.29</v>
      </c>
      <c r="J748" t="s">
        <v>12</v>
      </c>
      <c r="K748" t="s">
        <v>145</v>
      </c>
    </row>
    <row r="749" spans="1:11" hidden="1" outlineLevel="2">
      <c r="A749" t="s">
        <v>6847</v>
      </c>
      <c r="B749">
        <v>82190</v>
      </c>
      <c r="C749" t="s">
        <v>61</v>
      </c>
      <c r="D749" t="s">
        <v>5891</v>
      </c>
      <c r="E749" t="s">
        <v>5892</v>
      </c>
      <c r="F749" t="s">
        <v>1030</v>
      </c>
      <c r="G749" t="s">
        <v>11</v>
      </c>
      <c r="H749">
        <v>3453.73</v>
      </c>
      <c r="I749">
        <v>3453.73</v>
      </c>
      <c r="J749" t="s">
        <v>12</v>
      </c>
      <c r="K749" t="s">
        <v>145</v>
      </c>
    </row>
    <row r="750" spans="1:11" hidden="1" outlineLevel="2">
      <c r="A750" t="s">
        <v>6847</v>
      </c>
      <c r="B750">
        <v>82590</v>
      </c>
      <c r="C750" t="s">
        <v>49</v>
      </c>
      <c r="D750" t="s">
        <v>5929</v>
      </c>
      <c r="E750" t="s">
        <v>5930</v>
      </c>
      <c r="F750" t="s">
        <v>1030</v>
      </c>
      <c r="G750" t="s">
        <v>11</v>
      </c>
      <c r="H750">
        <v>0</v>
      </c>
      <c r="I750">
        <v>0</v>
      </c>
      <c r="J750" t="s">
        <v>12</v>
      </c>
      <c r="K750" t="s">
        <v>145</v>
      </c>
    </row>
    <row r="751" spans="1:11" hidden="1" outlineLevel="2">
      <c r="A751" t="s">
        <v>6847</v>
      </c>
      <c r="B751">
        <v>83690</v>
      </c>
      <c r="C751" t="s">
        <v>49</v>
      </c>
      <c r="D751" t="s">
        <v>5965</v>
      </c>
      <c r="E751" t="s">
        <v>5966</v>
      </c>
      <c r="F751" t="s">
        <v>38</v>
      </c>
      <c r="G751" t="s">
        <v>11</v>
      </c>
      <c r="H751">
        <v>0</v>
      </c>
      <c r="I751">
        <v>0</v>
      </c>
      <c r="J751" t="s">
        <v>12</v>
      </c>
      <c r="K751" t="s">
        <v>145</v>
      </c>
    </row>
    <row r="752" spans="1:11" hidden="1" outlineLevel="2">
      <c r="A752" t="s">
        <v>6847</v>
      </c>
      <c r="B752">
        <v>84990</v>
      </c>
      <c r="C752" t="s">
        <v>61</v>
      </c>
      <c r="D752" t="s">
        <v>6028</v>
      </c>
      <c r="E752" t="s">
        <v>6029</v>
      </c>
      <c r="F752" t="s">
        <v>6030</v>
      </c>
      <c r="G752" t="s">
        <v>11</v>
      </c>
      <c r="H752">
        <v>0</v>
      </c>
      <c r="I752">
        <v>0</v>
      </c>
      <c r="J752" t="s">
        <v>12</v>
      </c>
      <c r="K752" t="s">
        <v>145</v>
      </c>
    </row>
    <row r="753" spans="1:11" hidden="1" outlineLevel="2">
      <c r="A753" t="s">
        <v>6847</v>
      </c>
      <c r="B753">
        <v>85790</v>
      </c>
      <c r="C753" t="s">
        <v>49</v>
      </c>
      <c r="D753" t="s">
        <v>6056</v>
      </c>
      <c r="E753" t="s">
        <v>6057</v>
      </c>
      <c r="F753" t="s">
        <v>38</v>
      </c>
      <c r="G753" t="s">
        <v>11</v>
      </c>
      <c r="H753">
        <v>15.99</v>
      </c>
      <c r="I753">
        <v>15.99</v>
      </c>
      <c r="J753" t="s">
        <v>12</v>
      </c>
      <c r="K753" t="s">
        <v>145</v>
      </c>
    </row>
    <row r="754" spans="1:11" hidden="1" outlineLevel="2">
      <c r="A754" t="s">
        <v>6847</v>
      </c>
      <c r="B754">
        <v>87090</v>
      </c>
      <c r="C754" t="s">
        <v>49</v>
      </c>
      <c r="D754" t="s">
        <v>6074</v>
      </c>
      <c r="E754" t="s">
        <v>6075</v>
      </c>
      <c r="F754" t="s">
        <v>6076</v>
      </c>
      <c r="G754" t="s">
        <v>11</v>
      </c>
      <c r="H754">
        <v>2845.49</v>
      </c>
      <c r="I754">
        <v>2845.49</v>
      </c>
      <c r="J754" t="s">
        <v>12</v>
      </c>
      <c r="K754" t="s">
        <v>145</v>
      </c>
    </row>
    <row r="755" spans="1:11" hidden="1" outlineLevel="2">
      <c r="A755" t="s">
        <v>6847</v>
      </c>
      <c r="B755">
        <v>87390</v>
      </c>
      <c r="C755" t="s">
        <v>49</v>
      </c>
      <c r="D755" t="s">
        <v>6077</v>
      </c>
      <c r="E755" t="s">
        <v>6078</v>
      </c>
      <c r="F755" t="s">
        <v>38</v>
      </c>
      <c r="G755" t="s">
        <v>11</v>
      </c>
      <c r="H755">
        <v>0</v>
      </c>
      <c r="I755">
        <v>0</v>
      </c>
      <c r="J755" t="s">
        <v>12</v>
      </c>
      <c r="K755" t="s">
        <v>145</v>
      </c>
    </row>
    <row r="756" spans="1:11" hidden="1" outlineLevel="2">
      <c r="A756" t="s">
        <v>6847</v>
      </c>
      <c r="B756">
        <v>87490</v>
      </c>
      <c r="C756" t="s">
        <v>61</v>
      </c>
      <c r="D756" t="s">
        <v>6079</v>
      </c>
      <c r="E756" t="s">
        <v>6080</v>
      </c>
      <c r="F756" t="s">
        <v>453</v>
      </c>
      <c r="G756" t="s">
        <v>11</v>
      </c>
      <c r="H756">
        <v>54.8</v>
      </c>
      <c r="I756">
        <v>54.8</v>
      </c>
      <c r="J756" t="s">
        <v>454</v>
      </c>
      <c r="K756" t="s">
        <v>145</v>
      </c>
    </row>
    <row r="757" spans="1:11" hidden="1" outlineLevel="2">
      <c r="A757" t="s">
        <v>6847</v>
      </c>
      <c r="B757">
        <v>87590</v>
      </c>
      <c r="C757" t="s">
        <v>61</v>
      </c>
      <c r="D757" t="s">
        <v>6082</v>
      </c>
      <c r="E757" t="s">
        <v>6083</v>
      </c>
      <c r="F757" t="s">
        <v>6084</v>
      </c>
      <c r="G757" t="s">
        <v>11</v>
      </c>
      <c r="H757">
        <v>500487.85</v>
      </c>
      <c r="I757">
        <v>500487.85</v>
      </c>
      <c r="J757" t="s">
        <v>15</v>
      </c>
      <c r="K757" t="s">
        <v>145</v>
      </c>
    </row>
    <row r="758" spans="1:11" hidden="1" outlineLevel="2">
      <c r="A758" t="s">
        <v>6847</v>
      </c>
      <c r="B758">
        <v>88090</v>
      </c>
      <c r="C758" t="s">
        <v>61</v>
      </c>
      <c r="D758" t="s">
        <v>6088</v>
      </c>
      <c r="E758" t="s">
        <v>6089</v>
      </c>
      <c r="F758" t="s">
        <v>1963</v>
      </c>
      <c r="G758" t="s">
        <v>11</v>
      </c>
      <c r="H758">
        <v>0</v>
      </c>
      <c r="I758">
        <v>0</v>
      </c>
      <c r="J758" t="s">
        <v>454</v>
      </c>
      <c r="K758" t="s">
        <v>145</v>
      </c>
    </row>
    <row r="759" spans="1:11" hidden="1" outlineLevel="2">
      <c r="A759" t="s">
        <v>6847</v>
      </c>
      <c r="B759">
        <v>88190</v>
      </c>
      <c r="C759" t="s">
        <v>61</v>
      </c>
      <c r="D759" t="s">
        <v>6092</v>
      </c>
      <c r="E759" t="s">
        <v>6093</v>
      </c>
      <c r="F759" t="s">
        <v>38</v>
      </c>
      <c r="G759" t="s">
        <v>11</v>
      </c>
      <c r="H759">
        <v>25.5</v>
      </c>
      <c r="I759">
        <v>25.5</v>
      </c>
      <c r="J759" t="s">
        <v>12</v>
      </c>
      <c r="K759" t="s">
        <v>145</v>
      </c>
    </row>
    <row r="760" spans="1:11" hidden="1" outlineLevel="2">
      <c r="A760" t="s">
        <v>6847</v>
      </c>
      <c r="B760">
        <v>88290</v>
      </c>
      <c r="C760" t="s">
        <v>61</v>
      </c>
      <c r="D760" t="s">
        <v>6096</v>
      </c>
      <c r="E760" t="s">
        <v>6097</v>
      </c>
      <c r="F760" t="s">
        <v>453</v>
      </c>
      <c r="G760" t="s">
        <v>11</v>
      </c>
      <c r="H760">
        <v>286.33</v>
      </c>
      <c r="I760">
        <v>286.33</v>
      </c>
      <c r="J760" t="s">
        <v>454</v>
      </c>
      <c r="K760" t="s">
        <v>145</v>
      </c>
    </row>
    <row r="761" spans="1:11" hidden="1" outlineLevel="2">
      <c r="A761" t="s">
        <v>6847</v>
      </c>
      <c r="B761">
        <v>88390</v>
      </c>
      <c r="C761" t="s">
        <v>61</v>
      </c>
      <c r="D761" t="s">
        <v>6099</v>
      </c>
      <c r="E761" t="s">
        <v>6100</v>
      </c>
      <c r="F761" t="s">
        <v>1963</v>
      </c>
      <c r="G761" t="s">
        <v>11</v>
      </c>
      <c r="H761">
        <v>0</v>
      </c>
      <c r="I761">
        <v>0</v>
      </c>
      <c r="J761" t="s">
        <v>454</v>
      </c>
      <c r="K761" t="s">
        <v>145</v>
      </c>
    </row>
    <row r="762" spans="1:11" hidden="1" outlineLevel="2">
      <c r="A762" t="s">
        <v>6847</v>
      </c>
      <c r="B762">
        <v>88490</v>
      </c>
      <c r="C762" t="s">
        <v>61</v>
      </c>
      <c r="D762" t="s">
        <v>6104</v>
      </c>
      <c r="E762" t="s">
        <v>6105</v>
      </c>
      <c r="F762" t="s">
        <v>1963</v>
      </c>
      <c r="G762" t="s">
        <v>11</v>
      </c>
      <c r="H762">
        <v>0</v>
      </c>
      <c r="I762">
        <v>0</v>
      </c>
      <c r="J762" t="s">
        <v>454</v>
      </c>
      <c r="K762" t="s">
        <v>145</v>
      </c>
    </row>
    <row r="763" spans="1:11" hidden="1" outlineLevel="2">
      <c r="A763" t="s">
        <v>6847</v>
      </c>
      <c r="B763">
        <v>88790</v>
      </c>
      <c r="C763" t="s">
        <v>61</v>
      </c>
      <c r="D763" t="s">
        <v>6108</v>
      </c>
      <c r="E763" t="s">
        <v>6109</v>
      </c>
      <c r="F763" t="s">
        <v>200</v>
      </c>
      <c r="G763" t="s">
        <v>11</v>
      </c>
      <c r="H763">
        <v>972.75</v>
      </c>
      <c r="I763">
        <v>972.75</v>
      </c>
      <c r="J763" t="s">
        <v>12</v>
      </c>
      <c r="K763" t="s">
        <v>145</v>
      </c>
    </row>
    <row r="764" spans="1:11" hidden="1" outlineLevel="2">
      <c r="A764" t="s">
        <v>6847</v>
      </c>
      <c r="B764">
        <v>88890</v>
      </c>
      <c r="C764" t="s">
        <v>61</v>
      </c>
      <c r="D764" t="s">
        <v>6113</v>
      </c>
      <c r="E764" t="s">
        <v>6114</v>
      </c>
      <c r="F764" t="s">
        <v>453</v>
      </c>
      <c r="G764" t="s">
        <v>11</v>
      </c>
      <c r="H764">
        <v>6112.1</v>
      </c>
      <c r="I764">
        <v>6112.1</v>
      </c>
      <c r="J764" t="s">
        <v>454</v>
      </c>
      <c r="K764" t="s">
        <v>145</v>
      </c>
    </row>
    <row r="765" spans="1:11" hidden="1" outlineLevel="2">
      <c r="A765" t="s">
        <v>6847</v>
      </c>
      <c r="B765">
        <v>89290</v>
      </c>
      <c r="C765" t="s">
        <v>49</v>
      </c>
      <c r="D765" t="s">
        <v>6156</v>
      </c>
      <c r="E765" t="s">
        <v>6157</v>
      </c>
      <c r="F765" t="s">
        <v>38</v>
      </c>
      <c r="G765" t="s">
        <v>14</v>
      </c>
      <c r="H765">
        <v>0</v>
      </c>
      <c r="I765">
        <v>0</v>
      </c>
      <c r="J765" t="s">
        <v>12</v>
      </c>
      <c r="K765" t="s">
        <v>145</v>
      </c>
    </row>
    <row r="766" spans="1:11" hidden="1" outlineLevel="2">
      <c r="A766" t="s">
        <v>6847</v>
      </c>
      <c r="B766">
        <v>92690</v>
      </c>
      <c r="C766" t="s">
        <v>61</v>
      </c>
      <c r="D766" t="s">
        <v>6332</v>
      </c>
      <c r="E766" t="s">
        <v>6333</v>
      </c>
      <c r="F766" t="s">
        <v>38</v>
      </c>
      <c r="G766" t="s">
        <v>11</v>
      </c>
      <c r="H766">
        <v>851.88</v>
      </c>
      <c r="I766">
        <v>851.88</v>
      </c>
      <c r="J766" t="s">
        <v>12</v>
      </c>
      <c r="K766" t="s">
        <v>145</v>
      </c>
    </row>
    <row r="767" spans="1:11" hidden="1" outlineLevel="2">
      <c r="A767" t="s">
        <v>6847</v>
      </c>
      <c r="B767">
        <v>93090</v>
      </c>
      <c r="C767" t="s">
        <v>61</v>
      </c>
      <c r="D767" t="s">
        <v>6380</v>
      </c>
      <c r="E767" t="s">
        <v>6381</v>
      </c>
      <c r="F767" t="s">
        <v>38</v>
      </c>
      <c r="G767" t="s">
        <v>11</v>
      </c>
      <c r="H767">
        <v>708.08</v>
      </c>
      <c r="I767">
        <v>708.08</v>
      </c>
      <c r="J767" t="s">
        <v>12</v>
      </c>
      <c r="K767" t="s">
        <v>145</v>
      </c>
    </row>
    <row r="768" spans="1:11" hidden="1" outlineLevel="2">
      <c r="A768" t="s">
        <v>6847</v>
      </c>
      <c r="B768">
        <v>93190</v>
      </c>
      <c r="C768" t="s">
        <v>61</v>
      </c>
      <c r="D768" t="s">
        <v>6384</v>
      </c>
      <c r="E768" t="s">
        <v>6385</v>
      </c>
      <c r="F768" t="s">
        <v>38</v>
      </c>
      <c r="G768" t="s">
        <v>11</v>
      </c>
      <c r="H768">
        <v>190</v>
      </c>
      <c r="I768">
        <v>190</v>
      </c>
      <c r="J768" t="s">
        <v>12</v>
      </c>
      <c r="K768" t="s">
        <v>145</v>
      </c>
    </row>
    <row r="769" spans="1:15" hidden="1" outlineLevel="2">
      <c r="A769" t="s">
        <v>6847</v>
      </c>
      <c r="B769">
        <v>94190</v>
      </c>
      <c r="C769" t="s">
        <v>61</v>
      </c>
      <c r="D769" t="s">
        <v>6409</v>
      </c>
      <c r="E769" t="s">
        <v>6410</v>
      </c>
      <c r="F769" t="s">
        <v>38</v>
      </c>
      <c r="G769" t="s">
        <v>11</v>
      </c>
      <c r="H769">
        <v>1451.68</v>
      </c>
      <c r="I769">
        <v>1451.68</v>
      </c>
      <c r="J769" t="s">
        <v>12</v>
      </c>
      <c r="K769" t="s">
        <v>145</v>
      </c>
    </row>
    <row r="770" spans="1:15" hidden="1" outlineLevel="2">
      <c r="A770" t="s">
        <v>6847</v>
      </c>
      <c r="B770">
        <v>94890</v>
      </c>
      <c r="C770" t="s">
        <v>35</v>
      </c>
      <c r="D770" t="s">
        <v>6430</v>
      </c>
      <c r="E770" t="s">
        <v>6431</v>
      </c>
      <c r="F770" t="s">
        <v>42</v>
      </c>
      <c r="G770" t="s">
        <v>11</v>
      </c>
      <c r="H770">
        <v>-5316.81</v>
      </c>
      <c r="I770">
        <v>-5316.81</v>
      </c>
      <c r="J770" t="s">
        <v>43</v>
      </c>
      <c r="K770" t="s">
        <v>211</v>
      </c>
    </row>
    <row r="771" spans="1:15" hidden="1" outlineLevel="2">
      <c r="A771" t="s">
        <v>6847</v>
      </c>
      <c r="B771">
        <v>94990</v>
      </c>
      <c r="C771" t="s">
        <v>49</v>
      </c>
      <c r="D771" t="s">
        <v>6432</v>
      </c>
      <c r="E771" t="s">
        <v>6433</v>
      </c>
      <c r="F771" t="s">
        <v>38</v>
      </c>
      <c r="G771" t="s">
        <v>11</v>
      </c>
      <c r="H771">
        <v>4122.92</v>
      </c>
      <c r="I771">
        <v>4122.92</v>
      </c>
      <c r="J771" t="s">
        <v>12</v>
      </c>
      <c r="K771" t="s">
        <v>145</v>
      </c>
    </row>
    <row r="772" spans="1:15" hidden="1" outlineLevel="2">
      <c r="A772" t="s">
        <v>6847</v>
      </c>
      <c r="B772">
        <v>95190</v>
      </c>
      <c r="C772" t="s">
        <v>35</v>
      </c>
      <c r="D772" t="s">
        <v>6435</v>
      </c>
      <c r="E772" t="s">
        <v>6436</v>
      </c>
      <c r="F772" t="s">
        <v>42</v>
      </c>
      <c r="G772" t="s">
        <v>11</v>
      </c>
      <c r="H772">
        <v>-189453.52</v>
      </c>
      <c r="I772">
        <v>-189453.52</v>
      </c>
      <c r="J772" t="s">
        <v>43</v>
      </c>
      <c r="K772" t="s">
        <v>211</v>
      </c>
    </row>
    <row r="773" spans="1:15" hidden="1" outlineLevel="2">
      <c r="A773" t="s">
        <v>6847</v>
      </c>
      <c r="B773">
        <v>95890</v>
      </c>
      <c r="C773" t="s">
        <v>35</v>
      </c>
      <c r="D773" t="s">
        <v>6473</v>
      </c>
      <c r="E773" t="s">
        <v>6474</v>
      </c>
      <c r="F773" t="s">
        <v>477</v>
      </c>
      <c r="G773" t="s">
        <v>11</v>
      </c>
      <c r="H773">
        <v>-99061.58</v>
      </c>
      <c r="I773">
        <v>-99061.58</v>
      </c>
      <c r="J773" t="s">
        <v>43</v>
      </c>
      <c r="K773" t="s">
        <v>145</v>
      </c>
    </row>
    <row r="774" spans="1:15" hidden="1" outlineLevel="2">
      <c r="A774" t="s">
        <v>6847</v>
      </c>
      <c r="B774">
        <v>96390</v>
      </c>
      <c r="C774" t="s">
        <v>61</v>
      </c>
      <c r="D774" t="s">
        <v>6487</v>
      </c>
      <c r="E774" t="s">
        <v>6488</v>
      </c>
      <c r="F774" t="s">
        <v>38</v>
      </c>
      <c r="G774" t="s">
        <v>11</v>
      </c>
      <c r="H774">
        <v>0</v>
      </c>
      <c r="I774">
        <v>0</v>
      </c>
      <c r="J774" t="s">
        <v>12</v>
      </c>
      <c r="K774" t="s">
        <v>145</v>
      </c>
    </row>
    <row r="775" spans="1:15" hidden="1" outlineLevel="2">
      <c r="A775" t="s">
        <v>6847</v>
      </c>
      <c r="B775">
        <v>96790</v>
      </c>
      <c r="C775" t="s">
        <v>49</v>
      </c>
      <c r="D775" t="s">
        <v>6497</v>
      </c>
      <c r="E775" t="s">
        <v>6498</v>
      </c>
      <c r="F775" t="s">
        <v>38</v>
      </c>
      <c r="G775" t="s">
        <v>11</v>
      </c>
      <c r="H775">
        <v>0.45</v>
      </c>
      <c r="I775">
        <v>0.45</v>
      </c>
      <c r="J775" t="s">
        <v>12</v>
      </c>
      <c r="K775" t="s">
        <v>145</v>
      </c>
    </row>
    <row r="776" spans="1:15" hidden="1" outlineLevel="2">
      <c r="A776" t="s">
        <v>6847</v>
      </c>
      <c r="B776">
        <v>96890</v>
      </c>
      <c r="C776" t="s">
        <v>35</v>
      </c>
      <c r="D776" t="s">
        <v>6499</v>
      </c>
      <c r="E776" t="s">
        <v>6500</v>
      </c>
      <c r="F776" t="s">
        <v>42</v>
      </c>
      <c r="G776" t="s">
        <v>11</v>
      </c>
      <c r="H776">
        <v>-235557.22</v>
      </c>
      <c r="I776">
        <v>-235557.22</v>
      </c>
      <c r="J776" t="s">
        <v>43</v>
      </c>
      <c r="K776" t="s">
        <v>211</v>
      </c>
    </row>
    <row r="777" spans="1:15" hidden="1" outlineLevel="2">
      <c r="A777" t="s">
        <v>6847</v>
      </c>
      <c r="B777">
        <v>97790</v>
      </c>
      <c r="C777" t="s">
        <v>49</v>
      </c>
      <c r="D777" t="s">
        <v>6536</v>
      </c>
      <c r="E777" t="s">
        <v>6537</v>
      </c>
      <c r="F777" t="s">
        <v>38</v>
      </c>
      <c r="G777" t="s">
        <v>11</v>
      </c>
      <c r="H777">
        <v>6300</v>
      </c>
      <c r="I777">
        <v>6300</v>
      </c>
      <c r="J777" t="s">
        <v>12</v>
      </c>
      <c r="K777" t="s">
        <v>145</v>
      </c>
    </row>
    <row r="778" spans="1:15" hidden="1" outlineLevel="2">
      <c r="A778" t="s">
        <v>6847</v>
      </c>
      <c r="B778">
        <v>97990</v>
      </c>
      <c r="C778" t="s">
        <v>49</v>
      </c>
      <c r="D778" t="s">
        <v>6546</v>
      </c>
      <c r="E778" t="s">
        <v>6547</v>
      </c>
      <c r="F778" t="s">
        <v>38</v>
      </c>
      <c r="G778" t="s">
        <v>11</v>
      </c>
      <c r="H778">
        <v>49537.39</v>
      </c>
      <c r="I778">
        <v>49537.39</v>
      </c>
      <c r="J778" t="s">
        <v>12</v>
      </c>
      <c r="K778" t="s">
        <v>145</v>
      </c>
    </row>
    <row r="779" spans="1:15" hidden="1" outlineLevel="2">
      <c r="A779" t="s">
        <v>6847</v>
      </c>
      <c r="B779">
        <v>98890</v>
      </c>
      <c r="C779" t="s">
        <v>49</v>
      </c>
      <c r="D779" t="s">
        <v>6572</v>
      </c>
      <c r="E779" t="s">
        <v>6573</v>
      </c>
      <c r="F779" t="s">
        <v>819</v>
      </c>
      <c r="G779" t="s">
        <v>11</v>
      </c>
      <c r="H779">
        <v>0</v>
      </c>
      <c r="I779">
        <v>0</v>
      </c>
      <c r="J779" t="s">
        <v>54</v>
      </c>
      <c r="K779" t="s">
        <v>145</v>
      </c>
    </row>
    <row r="780" spans="1:15" hidden="1" outlineLevel="2">
      <c r="A780" t="s">
        <v>6847</v>
      </c>
      <c r="B780">
        <v>99190</v>
      </c>
      <c r="C780" t="s">
        <v>49</v>
      </c>
      <c r="D780" t="s">
        <v>6576</v>
      </c>
      <c r="E780" t="s">
        <v>6577</v>
      </c>
      <c r="F780" t="s">
        <v>6578</v>
      </c>
      <c r="G780" t="s">
        <v>14</v>
      </c>
      <c r="H780">
        <v>0</v>
      </c>
      <c r="I780">
        <v>0</v>
      </c>
      <c r="J780" t="s">
        <v>12</v>
      </c>
      <c r="K780" t="s">
        <v>145</v>
      </c>
    </row>
    <row r="781" spans="1:15" hidden="1" outlineLevel="2">
      <c r="A781" t="s">
        <v>6847</v>
      </c>
      <c r="B781">
        <v>99290</v>
      </c>
      <c r="C781" t="s">
        <v>49</v>
      </c>
      <c r="D781" t="s">
        <v>6623</v>
      </c>
      <c r="E781" t="s">
        <v>6624</v>
      </c>
      <c r="F781" t="s">
        <v>6625</v>
      </c>
      <c r="G781" t="s">
        <v>11</v>
      </c>
      <c r="H781">
        <v>0</v>
      </c>
      <c r="I781">
        <v>0</v>
      </c>
      <c r="J781" t="s">
        <v>12</v>
      </c>
      <c r="K781" t="s">
        <v>145</v>
      </c>
    </row>
    <row r="782" spans="1:15" outlineLevel="1" collapsed="1">
      <c r="A782" s="16" t="s">
        <v>7387</v>
      </c>
      <c r="B782">
        <f>SUBTOTAL(3,B2:B781)</f>
        <v>780</v>
      </c>
      <c r="O782" s="18">
        <f>B782/$B$1542</f>
        <v>0.52419354838709675</v>
      </c>
    </row>
    <row r="783" spans="1:15" hidden="1" outlineLevel="2">
      <c r="A783" t="s">
        <v>6768</v>
      </c>
      <c r="B783">
        <v>20093</v>
      </c>
      <c r="C783" t="s">
        <v>61</v>
      </c>
      <c r="D783" t="s">
        <v>619</v>
      </c>
      <c r="E783" t="s">
        <v>620</v>
      </c>
      <c r="F783" t="s">
        <v>38</v>
      </c>
      <c r="G783" t="s">
        <v>11</v>
      </c>
      <c r="H783">
        <v>339.99</v>
      </c>
      <c r="I783">
        <v>339.99</v>
      </c>
      <c r="J783" t="s">
        <v>12</v>
      </c>
      <c r="K783" t="s">
        <v>145</v>
      </c>
    </row>
    <row r="784" spans="1:15" hidden="1" outlineLevel="2">
      <c r="A784" t="s">
        <v>6768</v>
      </c>
      <c r="B784">
        <v>20096</v>
      </c>
      <c r="C784" t="s">
        <v>61</v>
      </c>
      <c r="D784" t="s">
        <v>636</v>
      </c>
      <c r="E784" t="s">
        <v>637</v>
      </c>
      <c r="F784" t="s">
        <v>38</v>
      </c>
      <c r="G784" t="s">
        <v>11</v>
      </c>
      <c r="H784">
        <v>3019.89</v>
      </c>
      <c r="I784">
        <v>3019.89</v>
      </c>
      <c r="J784" t="s">
        <v>12</v>
      </c>
      <c r="K784" t="s">
        <v>145</v>
      </c>
    </row>
    <row r="785" spans="1:11" hidden="1" outlineLevel="2">
      <c r="A785" t="s">
        <v>6768</v>
      </c>
      <c r="B785">
        <v>20098</v>
      </c>
      <c r="C785" t="s">
        <v>61</v>
      </c>
      <c r="D785" t="s">
        <v>644</v>
      </c>
      <c r="E785" t="s">
        <v>645</v>
      </c>
      <c r="F785" t="s">
        <v>38</v>
      </c>
      <c r="G785" t="s">
        <v>11</v>
      </c>
      <c r="H785">
        <v>155</v>
      </c>
      <c r="I785">
        <v>155</v>
      </c>
      <c r="J785" t="s">
        <v>12</v>
      </c>
      <c r="K785" t="s">
        <v>145</v>
      </c>
    </row>
    <row r="786" spans="1:11" hidden="1" outlineLevel="2">
      <c r="A786" t="s">
        <v>6768</v>
      </c>
      <c r="B786">
        <v>20101</v>
      </c>
      <c r="C786" t="s">
        <v>61</v>
      </c>
      <c r="D786" t="s">
        <v>652</v>
      </c>
      <c r="E786" t="s">
        <v>653</v>
      </c>
      <c r="F786" t="s">
        <v>38</v>
      </c>
      <c r="G786" t="s">
        <v>11</v>
      </c>
      <c r="H786">
        <v>145</v>
      </c>
      <c r="I786">
        <v>145</v>
      </c>
      <c r="J786" t="s">
        <v>12</v>
      </c>
      <c r="K786" t="s">
        <v>145</v>
      </c>
    </row>
    <row r="787" spans="1:11" hidden="1" outlineLevel="2">
      <c r="A787" t="s">
        <v>6768</v>
      </c>
      <c r="B787">
        <v>20102</v>
      </c>
      <c r="C787" t="s">
        <v>61</v>
      </c>
      <c r="D787" t="s">
        <v>658</v>
      </c>
      <c r="E787" t="s">
        <v>659</v>
      </c>
      <c r="F787" t="s">
        <v>38</v>
      </c>
      <c r="G787" t="s">
        <v>11</v>
      </c>
      <c r="H787">
        <v>63</v>
      </c>
      <c r="I787">
        <v>63</v>
      </c>
      <c r="J787" t="s">
        <v>12</v>
      </c>
      <c r="K787" t="s">
        <v>145</v>
      </c>
    </row>
    <row r="788" spans="1:11" hidden="1" outlineLevel="2">
      <c r="A788" t="s">
        <v>6768</v>
      </c>
      <c r="B788">
        <v>20111</v>
      </c>
      <c r="C788" t="s">
        <v>61</v>
      </c>
      <c r="D788" t="s">
        <v>688</v>
      </c>
      <c r="E788" t="s">
        <v>689</v>
      </c>
      <c r="F788" t="s">
        <v>38</v>
      </c>
      <c r="G788" t="s">
        <v>11</v>
      </c>
      <c r="H788">
        <v>24.34</v>
      </c>
      <c r="I788">
        <v>24.34</v>
      </c>
      <c r="J788" t="s">
        <v>12</v>
      </c>
      <c r="K788" t="s">
        <v>145</v>
      </c>
    </row>
    <row r="789" spans="1:11" hidden="1" outlineLevel="2">
      <c r="A789" t="s">
        <v>6768</v>
      </c>
      <c r="B789">
        <v>20114</v>
      </c>
      <c r="C789" t="s">
        <v>61</v>
      </c>
      <c r="D789" t="s">
        <v>701</v>
      </c>
      <c r="E789" t="s">
        <v>702</v>
      </c>
      <c r="F789" t="s">
        <v>38</v>
      </c>
      <c r="G789" t="s">
        <v>11</v>
      </c>
      <c r="H789">
        <v>295.33</v>
      </c>
      <c r="I789">
        <v>295.33</v>
      </c>
      <c r="J789" t="s">
        <v>12</v>
      </c>
      <c r="K789" t="s">
        <v>145</v>
      </c>
    </row>
    <row r="790" spans="1:11" hidden="1" outlineLevel="2">
      <c r="A790" t="s">
        <v>6768</v>
      </c>
      <c r="B790">
        <v>20118</v>
      </c>
      <c r="C790" t="s">
        <v>61</v>
      </c>
      <c r="D790" t="s">
        <v>711</v>
      </c>
      <c r="E790" t="s">
        <v>712</v>
      </c>
      <c r="F790" t="s">
        <v>38</v>
      </c>
      <c r="G790" t="s">
        <v>11</v>
      </c>
      <c r="H790">
        <v>24</v>
      </c>
      <c r="I790">
        <v>24</v>
      </c>
      <c r="J790" t="s">
        <v>12</v>
      </c>
      <c r="K790" t="s">
        <v>145</v>
      </c>
    </row>
    <row r="791" spans="1:11" hidden="1" outlineLevel="2">
      <c r="A791" t="s">
        <v>6768</v>
      </c>
      <c r="B791">
        <v>20143</v>
      </c>
      <c r="C791" t="s">
        <v>61</v>
      </c>
      <c r="D791" t="s">
        <v>775</v>
      </c>
      <c r="E791" t="s">
        <v>776</v>
      </c>
      <c r="F791" t="s">
        <v>38</v>
      </c>
      <c r="G791" t="s">
        <v>11</v>
      </c>
      <c r="H791">
        <v>136.58000000000001</v>
      </c>
      <c r="I791">
        <v>136.58000000000001</v>
      </c>
      <c r="J791" t="s">
        <v>12</v>
      </c>
      <c r="K791" t="s">
        <v>145</v>
      </c>
    </row>
    <row r="792" spans="1:11" hidden="1" outlineLevel="2">
      <c r="A792" t="s">
        <v>6768</v>
      </c>
      <c r="B792">
        <v>20150</v>
      </c>
      <c r="C792" t="s">
        <v>61</v>
      </c>
      <c r="D792" t="s">
        <v>799</v>
      </c>
      <c r="E792" t="s">
        <v>800</v>
      </c>
      <c r="F792" t="s">
        <v>38</v>
      </c>
      <c r="G792" t="s">
        <v>11</v>
      </c>
      <c r="H792">
        <v>155</v>
      </c>
      <c r="I792">
        <v>155</v>
      </c>
      <c r="J792" t="s">
        <v>12</v>
      </c>
      <c r="K792" t="s">
        <v>145</v>
      </c>
    </row>
    <row r="793" spans="1:11" hidden="1" outlineLevel="2">
      <c r="A793" t="s">
        <v>6768</v>
      </c>
      <c r="B793">
        <v>20151</v>
      </c>
      <c r="C793" t="s">
        <v>61</v>
      </c>
      <c r="D793" t="s">
        <v>803</v>
      </c>
      <c r="E793" t="s">
        <v>804</v>
      </c>
      <c r="F793" t="s">
        <v>38</v>
      </c>
      <c r="G793" t="s">
        <v>11</v>
      </c>
      <c r="H793">
        <v>154</v>
      </c>
      <c r="I793">
        <v>154</v>
      </c>
      <c r="J793" t="s">
        <v>12</v>
      </c>
      <c r="K793" t="s">
        <v>145</v>
      </c>
    </row>
    <row r="794" spans="1:11" hidden="1" outlineLevel="2">
      <c r="A794" t="s">
        <v>6768</v>
      </c>
      <c r="B794">
        <v>20186</v>
      </c>
      <c r="C794" t="s">
        <v>61</v>
      </c>
      <c r="D794" t="s">
        <v>873</v>
      </c>
      <c r="E794" t="s">
        <v>874</v>
      </c>
      <c r="F794" t="s">
        <v>38</v>
      </c>
      <c r="G794" t="s">
        <v>11</v>
      </c>
      <c r="H794">
        <v>400.29</v>
      </c>
      <c r="I794">
        <v>400.29</v>
      </c>
      <c r="J794" t="s">
        <v>12</v>
      </c>
      <c r="K794" t="s">
        <v>145</v>
      </c>
    </row>
    <row r="795" spans="1:11" hidden="1" outlineLevel="2">
      <c r="A795" t="s">
        <v>6768</v>
      </c>
      <c r="B795">
        <v>20204</v>
      </c>
      <c r="C795" t="s">
        <v>61</v>
      </c>
      <c r="D795" t="s">
        <v>909</v>
      </c>
      <c r="E795" t="s">
        <v>910</v>
      </c>
      <c r="F795" t="s">
        <v>38</v>
      </c>
      <c r="G795" t="s">
        <v>11</v>
      </c>
      <c r="H795">
        <v>2324.2600000000002</v>
      </c>
      <c r="I795">
        <v>2324.2600000000002</v>
      </c>
      <c r="J795" t="s">
        <v>12</v>
      </c>
      <c r="K795" t="s">
        <v>145</v>
      </c>
    </row>
    <row r="796" spans="1:11" hidden="1" outlineLevel="2">
      <c r="A796" t="s">
        <v>6768</v>
      </c>
      <c r="B796">
        <v>20212</v>
      </c>
      <c r="C796" t="s">
        <v>61</v>
      </c>
      <c r="D796" t="s">
        <v>930</v>
      </c>
      <c r="E796" t="s">
        <v>931</v>
      </c>
      <c r="F796" t="s">
        <v>38</v>
      </c>
      <c r="G796" t="s">
        <v>11</v>
      </c>
      <c r="H796">
        <v>2489.7600000000002</v>
      </c>
      <c r="I796">
        <v>2489.7600000000002</v>
      </c>
      <c r="J796" t="s">
        <v>12</v>
      </c>
      <c r="K796" t="s">
        <v>145</v>
      </c>
    </row>
    <row r="797" spans="1:11" hidden="1" outlineLevel="2">
      <c r="A797" t="s">
        <v>6768</v>
      </c>
      <c r="B797">
        <v>20216</v>
      </c>
      <c r="C797" t="s">
        <v>61</v>
      </c>
      <c r="D797" t="s">
        <v>955</v>
      </c>
      <c r="E797" t="s">
        <v>956</v>
      </c>
      <c r="F797" t="s">
        <v>38</v>
      </c>
      <c r="G797" t="s">
        <v>11</v>
      </c>
      <c r="H797">
        <v>639</v>
      </c>
      <c r="I797">
        <v>639</v>
      </c>
      <c r="J797" t="s">
        <v>12</v>
      </c>
      <c r="K797" t="s">
        <v>145</v>
      </c>
    </row>
    <row r="798" spans="1:11" hidden="1" outlineLevel="2">
      <c r="A798" t="s">
        <v>6768</v>
      </c>
      <c r="B798">
        <v>20222</v>
      </c>
      <c r="C798" t="s">
        <v>61</v>
      </c>
      <c r="D798" t="s">
        <v>965</v>
      </c>
      <c r="E798" t="s">
        <v>966</v>
      </c>
      <c r="F798" t="s">
        <v>38</v>
      </c>
      <c r="G798" t="s">
        <v>11</v>
      </c>
      <c r="H798">
        <v>155</v>
      </c>
      <c r="I798">
        <v>155</v>
      </c>
      <c r="J798" t="s">
        <v>12</v>
      </c>
      <c r="K798" t="s">
        <v>145</v>
      </c>
    </row>
    <row r="799" spans="1:11" hidden="1" outlineLevel="2">
      <c r="A799" t="s">
        <v>6768</v>
      </c>
      <c r="B799">
        <v>20227</v>
      </c>
      <c r="C799" t="s">
        <v>61</v>
      </c>
      <c r="D799" t="s">
        <v>982</v>
      </c>
      <c r="E799" t="s">
        <v>983</v>
      </c>
      <c r="F799" t="s">
        <v>38</v>
      </c>
      <c r="G799" t="s">
        <v>11</v>
      </c>
      <c r="H799">
        <v>51</v>
      </c>
      <c r="I799">
        <v>51</v>
      </c>
      <c r="J799" t="s">
        <v>12</v>
      </c>
      <c r="K799" t="s">
        <v>145</v>
      </c>
    </row>
    <row r="800" spans="1:11" hidden="1" outlineLevel="2">
      <c r="A800" t="s">
        <v>6768</v>
      </c>
      <c r="B800">
        <v>20230</v>
      </c>
      <c r="C800" t="s">
        <v>61</v>
      </c>
      <c r="D800" t="s">
        <v>996</v>
      </c>
      <c r="E800" t="s">
        <v>997</v>
      </c>
      <c r="F800" t="s">
        <v>38</v>
      </c>
      <c r="G800" t="s">
        <v>11</v>
      </c>
      <c r="H800">
        <v>134.5</v>
      </c>
      <c r="I800">
        <v>134.5</v>
      </c>
      <c r="J800" t="s">
        <v>12</v>
      </c>
      <c r="K800" t="s">
        <v>145</v>
      </c>
    </row>
    <row r="801" spans="1:11" hidden="1" outlineLevel="2">
      <c r="A801" t="s">
        <v>6768</v>
      </c>
      <c r="B801">
        <v>20301</v>
      </c>
      <c r="C801" t="s">
        <v>61</v>
      </c>
      <c r="D801" t="s">
        <v>1057</v>
      </c>
      <c r="E801" t="s">
        <v>1058</v>
      </c>
      <c r="F801" t="s">
        <v>38</v>
      </c>
      <c r="G801" t="s">
        <v>11</v>
      </c>
      <c r="H801">
        <v>155</v>
      </c>
      <c r="I801">
        <v>155</v>
      </c>
      <c r="J801" t="s">
        <v>12</v>
      </c>
      <c r="K801" t="s">
        <v>145</v>
      </c>
    </row>
    <row r="802" spans="1:11" hidden="1" outlineLevel="2">
      <c r="A802" t="s">
        <v>6768</v>
      </c>
      <c r="B802">
        <v>20304</v>
      </c>
      <c r="C802" t="s">
        <v>61</v>
      </c>
      <c r="D802" t="s">
        <v>1065</v>
      </c>
      <c r="E802" t="s">
        <v>1066</v>
      </c>
      <c r="F802" t="s">
        <v>38</v>
      </c>
      <c r="G802" t="s">
        <v>11</v>
      </c>
      <c r="H802">
        <v>105.02</v>
      </c>
      <c r="I802">
        <v>105.02</v>
      </c>
      <c r="J802" t="s">
        <v>12</v>
      </c>
      <c r="K802" t="s">
        <v>145</v>
      </c>
    </row>
    <row r="803" spans="1:11" hidden="1" outlineLevel="2">
      <c r="A803" t="s">
        <v>6768</v>
      </c>
      <c r="B803">
        <v>20306</v>
      </c>
      <c r="C803" t="s">
        <v>61</v>
      </c>
      <c r="D803" t="s">
        <v>1079</v>
      </c>
      <c r="E803" t="s">
        <v>1080</v>
      </c>
      <c r="F803" t="s">
        <v>38</v>
      </c>
      <c r="G803" t="s">
        <v>11</v>
      </c>
      <c r="H803">
        <v>3037</v>
      </c>
      <c r="I803">
        <v>3037</v>
      </c>
      <c r="J803" t="s">
        <v>12</v>
      </c>
      <c r="K803" t="s">
        <v>145</v>
      </c>
    </row>
    <row r="804" spans="1:11" hidden="1" outlineLevel="2">
      <c r="A804" t="s">
        <v>6768</v>
      </c>
      <c r="B804">
        <v>20308</v>
      </c>
      <c r="C804" t="s">
        <v>61</v>
      </c>
      <c r="D804" t="s">
        <v>1087</v>
      </c>
      <c r="E804" t="s">
        <v>1088</v>
      </c>
      <c r="F804" t="s">
        <v>38</v>
      </c>
      <c r="G804" t="s">
        <v>11</v>
      </c>
      <c r="H804">
        <v>0</v>
      </c>
      <c r="I804">
        <v>0</v>
      </c>
      <c r="J804" t="s">
        <v>12</v>
      </c>
      <c r="K804" t="s">
        <v>145</v>
      </c>
    </row>
    <row r="805" spans="1:11" hidden="1" outlineLevel="2">
      <c r="A805" t="s">
        <v>6768</v>
      </c>
      <c r="B805">
        <v>20314</v>
      </c>
      <c r="C805" t="s">
        <v>61</v>
      </c>
      <c r="D805" t="s">
        <v>1101</v>
      </c>
      <c r="E805" t="s">
        <v>1102</v>
      </c>
      <c r="F805" t="s">
        <v>38</v>
      </c>
      <c r="G805" t="s">
        <v>11</v>
      </c>
      <c r="H805">
        <v>125</v>
      </c>
      <c r="I805">
        <v>125</v>
      </c>
      <c r="J805" t="s">
        <v>12</v>
      </c>
      <c r="K805" t="s">
        <v>145</v>
      </c>
    </row>
    <row r="806" spans="1:11" hidden="1" outlineLevel="2">
      <c r="A806" t="s">
        <v>6768</v>
      </c>
      <c r="B806">
        <v>20329</v>
      </c>
      <c r="C806" t="s">
        <v>61</v>
      </c>
      <c r="D806" t="s">
        <v>1117</v>
      </c>
      <c r="E806" t="s">
        <v>1118</v>
      </c>
      <c r="F806" t="s">
        <v>38</v>
      </c>
      <c r="G806" t="s">
        <v>11</v>
      </c>
      <c r="H806">
        <v>155</v>
      </c>
      <c r="I806">
        <v>155</v>
      </c>
      <c r="J806" t="s">
        <v>12</v>
      </c>
      <c r="K806" t="s">
        <v>145</v>
      </c>
    </row>
    <row r="807" spans="1:11" hidden="1" outlineLevel="2">
      <c r="A807" t="s">
        <v>6768</v>
      </c>
      <c r="B807">
        <v>20335</v>
      </c>
      <c r="C807" t="s">
        <v>61</v>
      </c>
      <c r="D807" t="s">
        <v>1133</v>
      </c>
      <c r="E807" t="s">
        <v>1134</v>
      </c>
      <c r="F807" t="s">
        <v>38</v>
      </c>
      <c r="G807" t="s">
        <v>11</v>
      </c>
      <c r="H807">
        <v>144</v>
      </c>
      <c r="I807">
        <v>144</v>
      </c>
      <c r="J807" t="s">
        <v>12</v>
      </c>
      <c r="K807" t="s">
        <v>145</v>
      </c>
    </row>
    <row r="808" spans="1:11" hidden="1" outlineLevel="2">
      <c r="A808" t="s">
        <v>6768</v>
      </c>
      <c r="B808">
        <v>20340</v>
      </c>
      <c r="C808" t="s">
        <v>61</v>
      </c>
      <c r="D808" t="s">
        <v>1142</v>
      </c>
      <c r="E808" t="s">
        <v>1143</v>
      </c>
      <c r="F808" t="s">
        <v>38</v>
      </c>
      <c r="G808" t="s">
        <v>11</v>
      </c>
      <c r="H808">
        <v>145</v>
      </c>
      <c r="I808">
        <v>145</v>
      </c>
      <c r="J808" t="s">
        <v>12</v>
      </c>
      <c r="K808" t="s">
        <v>145</v>
      </c>
    </row>
    <row r="809" spans="1:11" hidden="1" outlineLevel="2">
      <c r="A809" t="s">
        <v>6768</v>
      </c>
      <c r="B809">
        <v>20345</v>
      </c>
      <c r="C809" t="s">
        <v>61</v>
      </c>
      <c r="D809" t="s">
        <v>1164</v>
      </c>
      <c r="E809" t="s">
        <v>1165</v>
      </c>
      <c r="F809" t="s">
        <v>38</v>
      </c>
      <c r="G809" t="s">
        <v>11</v>
      </c>
      <c r="H809">
        <v>0</v>
      </c>
      <c r="I809">
        <v>0</v>
      </c>
      <c r="J809" t="s">
        <v>12</v>
      </c>
      <c r="K809" t="s">
        <v>145</v>
      </c>
    </row>
    <row r="810" spans="1:11" hidden="1" outlineLevel="2">
      <c r="A810" t="s">
        <v>6768</v>
      </c>
      <c r="B810">
        <v>20361</v>
      </c>
      <c r="C810" t="s">
        <v>61</v>
      </c>
      <c r="D810" t="s">
        <v>1215</v>
      </c>
      <c r="E810" t="s">
        <v>1216</v>
      </c>
      <c r="F810" t="s">
        <v>38</v>
      </c>
      <c r="G810" t="s">
        <v>11</v>
      </c>
      <c r="H810">
        <v>40</v>
      </c>
      <c r="I810">
        <v>40</v>
      </c>
      <c r="J810" t="s">
        <v>12</v>
      </c>
      <c r="K810" t="s">
        <v>145</v>
      </c>
    </row>
    <row r="811" spans="1:11" hidden="1" outlineLevel="2">
      <c r="A811" t="s">
        <v>6768</v>
      </c>
      <c r="B811">
        <v>20362</v>
      </c>
      <c r="C811" t="s">
        <v>61</v>
      </c>
      <c r="D811" t="s">
        <v>1219</v>
      </c>
      <c r="E811" t="s">
        <v>1220</v>
      </c>
      <c r="F811" t="s">
        <v>38</v>
      </c>
      <c r="G811" t="s">
        <v>11</v>
      </c>
      <c r="H811">
        <v>115</v>
      </c>
      <c r="I811">
        <v>115</v>
      </c>
      <c r="J811" t="s">
        <v>12</v>
      </c>
      <c r="K811" t="s">
        <v>145</v>
      </c>
    </row>
    <row r="812" spans="1:11" hidden="1" outlineLevel="2">
      <c r="A812" t="s">
        <v>6768</v>
      </c>
      <c r="B812">
        <v>20363</v>
      </c>
      <c r="C812" t="s">
        <v>61</v>
      </c>
      <c r="D812" t="s">
        <v>1225</v>
      </c>
      <c r="E812" t="s">
        <v>1226</v>
      </c>
      <c r="F812" t="s">
        <v>38</v>
      </c>
      <c r="G812" t="s">
        <v>11</v>
      </c>
      <c r="H812">
        <v>3839.7</v>
      </c>
      <c r="I812">
        <v>3839.7</v>
      </c>
      <c r="J812" t="s">
        <v>12</v>
      </c>
      <c r="K812" t="s">
        <v>145</v>
      </c>
    </row>
    <row r="813" spans="1:11" hidden="1" outlineLevel="2">
      <c r="A813" t="s">
        <v>6768</v>
      </c>
      <c r="B813">
        <v>20364</v>
      </c>
      <c r="C813" t="s">
        <v>61</v>
      </c>
      <c r="D813" t="s">
        <v>1229</v>
      </c>
      <c r="E813" t="s">
        <v>1230</v>
      </c>
      <c r="F813" t="s">
        <v>38</v>
      </c>
      <c r="G813" t="s">
        <v>11</v>
      </c>
      <c r="H813">
        <v>125</v>
      </c>
      <c r="I813">
        <v>125</v>
      </c>
      <c r="J813" t="s">
        <v>12</v>
      </c>
      <c r="K813" t="s">
        <v>145</v>
      </c>
    </row>
    <row r="814" spans="1:11" hidden="1" outlineLevel="2">
      <c r="A814" t="s">
        <v>6768</v>
      </c>
      <c r="B814">
        <v>20376</v>
      </c>
      <c r="C814" t="s">
        <v>61</v>
      </c>
      <c r="D814" t="s">
        <v>1259</v>
      </c>
      <c r="E814" t="s">
        <v>1260</v>
      </c>
      <c r="F814" t="s">
        <v>38</v>
      </c>
      <c r="G814" t="s">
        <v>11</v>
      </c>
      <c r="H814">
        <v>155</v>
      </c>
      <c r="I814">
        <v>155</v>
      </c>
      <c r="J814" t="s">
        <v>12</v>
      </c>
      <c r="K814" t="s">
        <v>145</v>
      </c>
    </row>
    <row r="815" spans="1:11" hidden="1" outlineLevel="2">
      <c r="A815" t="s">
        <v>6768</v>
      </c>
      <c r="B815">
        <v>20383</v>
      </c>
      <c r="C815" t="s">
        <v>61</v>
      </c>
      <c r="D815" t="s">
        <v>1273</v>
      </c>
      <c r="E815" t="s">
        <v>1274</v>
      </c>
      <c r="F815" t="s">
        <v>12</v>
      </c>
      <c r="G815" t="s">
        <v>11</v>
      </c>
      <c r="H815">
        <v>145</v>
      </c>
      <c r="I815">
        <v>145</v>
      </c>
      <c r="J815" t="s">
        <v>12</v>
      </c>
      <c r="K815" t="s">
        <v>145</v>
      </c>
    </row>
    <row r="816" spans="1:11" hidden="1" outlineLevel="2">
      <c r="A816" t="s">
        <v>6768</v>
      </c>
      <c r="B816">
        <v>20385</v>
      </c>
      <c r="C816" t="s">
        <v>61</v>
      </c>
      <c r="D816" t="s">
        <v>1283</v>
      </c>
      <c r="E816" t="s">
        <v>1284</v>
      </c>
      <c r="F816" t="s">
        <v>38</v>
      </c>
      <c r="G816" t="s">
        <v>11</v>
      </c>
      <c r="H816">
        <v>0</v>
      </c>
      <c r="I816">
        <v>0</v>
      </c>
      <c r="J816" t="s">
        <v>12</v>
      </c>
      <c r="K816" t="s">
        <v>145</v>
      </c>
    </row>
    <row r="817" spans="1:11" hidden="1" outlineLevel="2">
      <c r="A817" t="s">
        <v>6768</v>
      </c>
      <c r="B817">
        <v>20398</v>
      </c>
      <c r="C817" t="s">
        <v>61</v>
      </c>
      <c r="D817" t="s">
        <v>1317</v>
      </c>
      <c r="E817" t="s">
        <v>1318</v>
      </c>
      <c r="F817" t="s">
        <v>38</v>
      </c>
      <c r="G817" t="s">
        <v>11</v>
      </c>
      <c r="H817">
        <v>0</v>
      </c>
      <c r="I817">
        <v>0</v>
      </c>
      <c r="J817" t="s">
        <v>12</v>
      </c>
      <c r="K817" t="s">
        <v>145</v>
      </c>
    </row>
    <row r="818" spans="1:11" hidden="1" outlineLevel="2">
      <c r="A818" t="s">
        <v>6768</v>
      </c>
      <c r="B818">
        <v>20402</v>
      </c>
      <c r="C818" t="s">
        <v>61</v>
      </c>
      <c r="D818" t="s">
        <v>1329</v>
      </c>
      <c r="E818" t="s">
        <v>1330</v>
      </c>
      <c r="F818" t="s">
        <v>38</v>
      </c>
      <c r="G818" t="s">
        <v>11</v>
      </c>
      <c r="H818">
        <v>2.2799999999999998</v>
      </c>
      <c r="I818">
        <v>2.2799999999999998</v>
      </c>
      <c r="J818" t="s">
        <v>12</v>
      </c>
      <c r="K818" t="s">
        <v>145</v>
      </c>
    </row>
    <row r="819" spans="1:11" hidden="1" outlineLevel="2">
      <c r="A819" t="s">
        <v>6768</v>
      </c>
      <c r="B819">
        <v>20425</v>
      </c>
      <c r="C819" t="s">
        <v>61</v>
      </c>
      <c r="D819" t="s">
        <v>1338</v>
      </c>
      <c r="E819" t="s">
        <v>1339</v>
      </c>
      <c r="F819" t="s">
        <v>38</v>
      </c>
      <c r="G819" t="s">
        <v>11</v>
      </c>
      <c r="H819">
        <v>669</v>
      </c>
      <c r="I819">
        <v>669</v>
      </c>
      <c r="J819" t="s">
        <v>12</v>
      </c>
      <c r="K819" t="s">
        <v>145</v>
      </c>
    </row>
    <row r="820" spans="1:11" hidden="1" outlineLevel="2">
      <c r="A820" t="s">
        <v>6768</v>
      </c>
      <c r="B820">
        <v>20427</v>
      </c>
      <c r="C820" t="s">
        <v>61</v>
      </c>
      <c r="D820" t="s">
        <v>1345</v>
      </c>
      <c r="E820" t="s">
        <v>1346</v>
      </c>
      <c r="F820" t="s">
        <v>38</v>
      </c>
      <c r="G820" t="s">
        <v>11</v>
      </c>
      <c r="H820">
        <v>0</v>
      </c>
      <c r="I820">
        <v>0</v>
      </c>
      <c r="J820" t="s">
        <v>12</v>
      </c>
      <c r="K820" t="s">
        <v>145</v>
      </c>
    </row>
    <row r="821" spans="1:11" hidden="1" outlineLevel="2">
      <c r="A821" t="s">
        <v>6768</v>
      </c>
      <c r="B821">
        <v>20430</v>
      </c>
      <c r="C821" t="s">
        <v>61</v>
      </c>
      <c r="D821" t="s">
        <v>1358</v>
      </c>
      <c r="E821" t="s">
        <v>1359</v>
      </c>
      <c r="F821" t="s">
        <v>38</v>
      </c>
      <c r="G821" t="s">
        <v>11</v>
      </c>
      <c r="H821">
        <v>135</v>
      </c>
      <c r="I821">
        <v>135</v>
      </c>
      <c r="J821" t="s">
        <v>12</v>
      </c>
      <c r="K821" t="s">
        <v>145</v>
      </c>
    </row>
    <row r="822" spans="1:11" hidden="1" outlineLevel="2">
      <c r="A822" t="s">
        <v>6768</v>
      </c>
      <c r="B822">
        <v>20439</v>
      </c>
      <c r="C822" t="s">
        <v>61</v>
      </c>
      <c r="D822" t="s">
        <v>1405</v>
      </c>
      <c r="E822" t="s">
        <v>1406</v>
      </c>
      <c r="F822" t="s">
        <v>38</v>
      </c>
      <c r="G822" t="s">
        <v>11</v>
      </c>
      <c r="H822">
        <v>115</v>
      </c>
      <c r="I822">
        <v>115</v>
      </c>
      <c r="J822" t="s">
        <v>12</v>
      </c>
      <c r="K822" t="s">
        <v>145</v>
      </c>
    </row>
    <row r="823" spans="1:11" hidden="1" outlineLevel="2">
      <c r="A823" t="s">
        <v>6768</v>
      </c>
      <c r="B823">
        <v>20442</v>
      </c>
      <c r="C823" t="s">
        <v>61</v>
      </c>
      <c r="D823" t="s">
        <v>1420</v>
      </c>
      <c r="E823" t="s">
        <v>1421</v>
      </c>
      <c r="F823" t="s">
        <v>38</v>
      </c>
      <c r="G823" t="s">
        <v>11</v>
      </c>
      <c r="H823">
        <v>1062</v>
      </c>
      <c r="I823">
        <v>1062</v>
      </c>
      <c r="J823" t="s">
        <v>12</v>
      </c>
      <c r="K823" t="s">
        <v>145</v>
      </c>
    </row>
    <row r="824" spans="1:11" hidden="1" outlineLevel="2">
      <c r="A824" t="s">
        <v>6768</v>
      </c>
      <c r="B824">
        <v>20447</v>
      </c>
      <c r="C824" t="s">
        <v>61</v>
      </c>
      <c r="D824" t="s">
        <v>1436</v>
      </c>
      <c r="E824" t="s">
        <v>1437</v>
      </c>
      <c r="F824" t="s">
        <v>38</v>
      </c>
      <c r="G824" t="s">
        <v>11</v>
      </c>
      <c r="H824">
        <v>1624</v>
      </c>
      <c r="I824">
        <v>1624</v>
      </c>
      <c r="J824" t="s">
        <v>12</v>
      </c>
      <c r="K824" t="s">
        <v>145</v>
      </c>
    </row>
    <row r="825" spans="1:11" hidden="1" outlineLevel="2">
      <c r="A825" t="s">
        <v>6768</v>
      </c>
      <c r="B825">
        <v>20448</v>
      </c>
      <c r="C825" t="s">
        <v>61</v>
      </c>
      <c r="D825" t="s">
        <v>1444</v>
      </c>
      <c r="E825" t="s">
        <v>1445</v>
      </c>
      <c r="F825" t="s">
        <v>38</v>
      </c>
      <c r="G825" t="s">
        <v>11</v>
      </c>
      <c r="H825">
        <v>145</v>
      </c>
      <c r="I825">
        <v>145</v>
      </c>
      <c r="J825" t="s">
        <v>12</v>
      </c>
      <c r="K825" t="s">
        <v>145</v>
      </c>
    </row>
    <row r="826" spans="1:11" hidden="1" outlineLevel="2">
      <c r="A826" t="s">
        <v>6768</v>
      </c>
      <c r="B826">
        <v>20449</v>
      </c>
      <c r="C826" t="s">
        <v>61</v>
      </c>
      <c r="D826" t="s">
        <v>1449</v>
      </c>
      <c r="E826" t="s">
        <v>1450</v>
      </c>
      <c r="F826" t="s">
        <v>38</v>
      </c>
      <c r="G826" t="s">
        <v>11</v>
      </c>
      <c r="H826">
        <v>18957.060000000001</v>
      </c>
      <c r="I826">
        <v>18957.060000000001</v>
      </c>
      <c r="J826" t="s">
        <v>12</v>
      </c>
      <c r="K826" t="s">
        <v>145</v>
      </c>
    </row>
    <row r="827" spans="1:11" hidden="1" outlineLevel="2">
      <c r="A827" t="s">
        <v>6768</v>
      </c>
      <c r="B827">
        <v>20451</v>
      </c>
      <c r="C827" t="s">
        <v>61</v>
      </c>
      <c r="D827" t="s">
        <v>1455</v>
      </c>
      <c r="E827" t="s">
        <v>1456</v>
      </c>
      <c r="F827" t="s">
        <v>38</v>
      </c>
      <c r="G827" t="s">
        <v>11</v>
      </c>
      <c r="H827">
        <v>155</v>
      </c>
      <c r="I827">
        <v>155</v>
      </c>
      <c r="J827" t="s">
        <v>12</v>
      </c>
      <c r="K827" t="s">
        <v>145</v>
      </c>
    </row>
    <row r="828" spans="1:11" hidden="1" outlineLevel="2">
      <c r="A828" t="s">
        <v>6768</v>
      </c>
      <c r="B828">
        <v>20456</v>
      </c>
      <c r="C828" t="s">
        <v>61</v>
      </c>
      <c r="D828" t="s">
        <v>1465</v>
      </c>
      <c r="E828" t="s">
        <v>1466</v>
      </c>
      <c r="F828" t="s">
        <v>38</v>
      </c>
      <c r="G828" t="s">
        <v>11</v>
      </c>
      <c r="H828">
        <v>155</v>
      </c>
      <c r="I828">
        <v>155</v>
      </c>
      <c r="J828" t="s">
        <v>12</v>
      </c>
      <c r="K828" t="s">
        <v>145</v>
      </c>
    </row>
    <row r="829" spans="1:11" hidden="1" outlineLevel="2">
      <c r="A829" t="s">
        <v>6768</v>
      </c>
      <c r="B829">
        <v>20457</v>
      </c>
      <c r="C829" t="s">
        <v>61</v>
      </c>
      <c r="D829" t="s">
        <v>1469</v>
      </c>
      <c r="E829" t="s">
        <v>1470</v>
      </c>
      <c r="F829" t="s">
        <v>38</v>
      </c>
      <c r="G829" t="s">
        <v>11</v>
      </c>
      <c r="H829">
        <v>125</v>
      </c>
      <c r="I829">
        <v>125</v>
      </c>
      <c r="J829" t="s">
        <v>12</v>
      </c>
      <c r="K829" t="s">
        <v>145</v>
      </c>
    </row>
    <row r="830" spans="1:11" hidden="1" outlineLevel="2">
      <c r="A830" t="s">
        <v>6768</v>
      </c>
      <c r="B830">
        <v>20459</v>
      </c>
      <c r="C830" t="s">
        <v>61</v>
      </c>
      <c r="D830" t="s">
        <v>1476</v>
      </c>
      <c r="E830" t="s">
        <v>1477</v>
      </c>
      <c r="F830" t="s">
        <v>38</v>
      </c>
      <c r="G830" t="s">
        <v>11</v>
      </c>
      <c r="H830">
        <v>155</v>
      </c>
      <c r="I830">
        <v>155</v>
      </c>
      <c r="J830" t="s">
        <v>12</v>
      </c>
      <c r="K830" t="s">
        <v>145</v>
      </c>
    </row>
    <row r="831" spans="1:11" hidden="1" outlineLevel="2">
      <c r="A831" t="s">
        <v>6768</v>
      </c>
      <c r="B831">
        <v>20460</v>
      </c>
      <c r="C831" t="s">
        <v>61</v>
      </c>
      <c r="D831" t="s">
        <v>1480</v>
      </c>
      <c r="E831" t="s">
        <v>1481</v>
      </c>
      <c r="F831" t="s">
        <v>38</v>
      </c>
      <c r="G831" t="s">
        <v>11</v>
      </c>
      <c r="H831">
        <v>125</v>
      </c>
      <c r="I831">
        <v>125</v>
      </c>
      <c r="J831" t="s">
        <v>12</v>
      </c>
      <c r="K831" t="s">
        <v>145</v>
      </c>
    </row>
    <row r="832" spans="1:11" hidden="1" outlineLevel="2">
      <c r="A832" t="s">
        <v>6768</v>
      </c>
      <c r="B832">
        <v>20461</v>
      </c>
      <c r="C832" t="s">
        <v>61</v>
      </c>
      <c r="D832" t="s">
        <v>1484</v>
      </c>
      <c r="E832" t="s">
        <v>1485</v>
      </c>
      <c r="F832" t="s">
        <v>38</v>
      </c>
      <c r="G832" t="s">
        <v>11</v>
      </c>
      <c r="H832">
        <v>134</v>
      </c>
      <c r="I832">
        <v>134</v>
      </c>
      <c r="J832" t="s">
        <v>12</v>
      </c>
      <c r="K832" t="s">
        <v>145</v>
      </c>
    </row>
    <row r="833" spans="1:11" hidden="1" outlineLevel="2">
      <c r="A833" t="s">
        <v>6768</v>
      </c>
      <c r="B833">
        <v>20472</v>
      </c>
      <c r="C833" t="s">
        <v>61</v>
      </c>
      <c r="D833" t="s">
        <v>1510</v>
      </c>
      <c r="E833" t="s">
        <v>1511</v>
      </c>
      <c r="F833" t="s">
        <v>200</v>
      </c>
      <c r="G833" t="s">
        <v>17</v>
      </c>
      <c r="H833">
        <v>0</v>
      </c>
      <c r="I833">
        <v>0</v>
      </c>
      <c r="J833" t="s">
        <v>12</v>
      </c>
      <c r="K833" t="s">
        <v>145</v>
      </c>
    </row>
    <row r="834" spans="1:11" hidden="1" outlineLevel="2">
      <c r="A834" t="s">
        <v>6768</v>
      </c>
      <c r="B834">
        <v>20473</v>
      </c>
      <c r="C834" t="s">
        <v>61</v>
      </c>
      <c r="D834" t="s">
        <v>1515</v>
      </c>
      <c r="E834" t="s">
        <v>1516</v>
      </c>
      <c r="F834" t="s">
        <v>38</v>
      </c>
      <c r="G834" t="s">
        <v>11</v>
      </c>
      <c r="H834">
        <v>86.76</v>
      </c>
      <c r="I834">
        <v>86.76</v>
      </c>
      <c r="J834" t="s">
        <v>12</v>
      </c>
      <c r="K834" t="s">
        <v>145</v>
      </c>
    </row>
    <row r="835" spans="1:11" hidden="1" outlineLevel="2">
      <c r="A835" t="s">
        <v>6768</v>
      </c>
      <c r="B835">
        <v>20475</v>
      </c>
      <c r="C835" t="s">
        <v>61</v>
      </c>
      <c r="D835" t="s">
        <v>1525</v>
      </c>
      <c r="E835" t="s">
        <v>1526</v>
      </c>
      <c r="F835" t="s">
        <v>38</v>
      </c>
      <c r="G835" t="s">
        <v>11</v>
      </c>
      <c r="H835">
        <v>6</v>
      </c>
      <c r="I835">
        <v>6</v>
      </c>
      <c r="J835" t="s">
        <v>12</v>
      </c>
      <c r="K835" t="s">
        <v>145</v>
      </c>
    </row>
    <row r="836" spans="1:11" hidden="1" outlineLevel="2">
      <c r="A836" t="s">
        <v>6768</v>
      </c>
      <c r="B836">
        <v>20476</v>
      </c>
      <c r="C836" t="s">
        <v>61</v>
      </c>
      <c r="D836" t="s">
        <v>1539</v>
      </c>
      <c r="E836" t="s">
        <v>1540</v>
      </c>
      <c r="F836" t="s">
        <v>38</v>
      </c>
      <c r="G836" t="s">
        <v>11</v>
      </c>
      <c r="H836">
        <v>155</v>
      </c>
      <c r="I836">
        <v>155</v>
      </c>
      <c r="J836" t="s">
        <v>12</v>
      </c>
      <c r="K836" t="s">
        <v>145</v>
      </c>
    </row>
    <row r="837" spans="1:11" hidden="1" outlineLevel="2">
      <c r="A837" t="s">
        <v>6768</v>
      </c>
      <c r="B837">
        <v>20477</v>
      </c>
      <c r="C837" t="s">
        <v>61</v>
      </c>
      <c r="D837" t="s">
        <v>1543</v>
      </c>
      <c r="E837" t="s">
        <v>1544</v>
      </c>
      <c r="F837" t="s">
        <v>38</v>
      </c>
      <c r="G837" t="s">
        <v>11</v>
      </c>
      <c r="H837">
        <v>124</v>
      </c>
      <c r="I837">
        <v>124</v>
      </c>
      <c r="J837" t="s">
        <v>12</v>
      </c>
      <c r="K837" t="s">
        <v>145</v>
      </c>
    </row>
    <row r="838" spans="1:11" hidden="1" outlineLevel="2">
      <c r="A838" t="s">
        <v>6768</v>
      </c>
      <c r="B838">
        <v>20478</v>
      </c>
      <c r="C838" t="s">
        <v>61</v>
      </c>
      <c r="D838" t="s">
        <v>1547</v>
      </c>
      <c r="E838" t="s">
        <v>1548</v>
      </c>
      <c r="F838" t="s">
        <v>38</v>
      </c>
      <c r="G838" t="s">
        <v>11</v>
      </c>
      <c r="H838">
        <v>145</v>
      </c>
      <c r="I838">
        <v>145</v>
      </c>
      <c r="J838" t="s">
        <v>12</v>
      </c>
      <c r="K838" t="s">
        <v>145</v>
      </c>
    </row>
    <row r="839" spans="1:11" hidden="1" outlineLevel="2">
      <c r="A839" t="s">
        <v>6768</v>
      </c>
      <c r="B839">
        <v>20484</v>
      </c>
      <c r="C839" t="s">
        <v>61</v>
      </c>
      <c r="D839" t="s">
        <v>1562</v>
      </c>
      <c r="E839" t="s">
        <v>1563</v>
      </c>
      <c r="F839" t="s">
        <v>38</v>
      </c>
      <c r="G839" t="s">
        <v>11</v>
      </c>
      <c r="H839">
        <v>1601.12</v>
      </c>
      <c r="I839">
        <v>1601.12</v>
      </c>
      <c r="J839" t="s">
        <v>12</v>
      </c>
      <c r="K839" t="s">
        <v>145</v>
      </c>
    </row>
    <row r="840" spans="1:11" hidden="1" outlineLevel="2">
      <c r="A840" t="s">
        <v>6768</v>
      </c>
      <c r="B840">
        <v>20485</v>
      </c>
      <c r="C840" t="s">
        <v>61</v>
      </c>
      <c r="D840" t="s">
        <v>1564</v>
      </c>
      <c r="E840" t="s">
        <v>1565</v>
      </c>
      <c r="F840" t="s">
        <v>38</v>
      </c>
      <c r="G840" t="s">
        <v>11</v>
      </c>
      <c r="H840">
        <v>1305.46</v>
      </c>
      <c r="I840">
        <v>1305.46</v>
      </c>
      <c r="J840" t="s">
        <v>12</v>
      </c>
      <c r="K840" t="s">
        <v>145</v>
      </c>
    </row>
    <row r="841" spans="1:11" hidden="1" outlineLevel="2">
      <c r="A841" t="s">
        <v>6768</v>
      </c>
      <c r="B841">
        <v>20486</v>
      </c>
      <c r="C841" t="s">
        <v>61</v>
      </c>
      <c r="D841" t="s">
        <v>1566</v>
      </c>
      <c r="E841" t="s">
        <v>1567</v>
      </c>
      <c r="F841" t="s">
        <v>38</v>
      </c>
      <c r="G841" t="s">
        <v>11</v>
      </c>
      <c r="H841">
        <v>143.15</v>
      </c>
      <c r="I841">
        <v>143.15</v>
      </c>
      <c r="J841" t="s">
        <v>12</v>
      </c>
      <c r="K841" t="s">
        <v>145</v>
      </c>
    </row>
    <row r="842" spans="1:11" hidden="1" outlineLevel="2">
      <c r="A842" t="s">
        <v>6768</v>
      </c>
      <c r="B842">
        <v>20487</v>
      </c>
      <c r="C842" t="s">
        <v>61</v>
      </c>
      <c r="D842" t="s">
        <v>1570</v>
      </c>
      <c r="E842" t="s">
        <v>1571</v>
      </c>
      <c r="F842" t="s">
        <v>38</v>
      </c>
      <c r="G842" t="s">
        <v>11</v>
      </c>
      <c r="H842">
        <v>234.99</v>
      </c>
      <c r="I842">
        <v>234.99</v>
      </c>
      <c r="J842" t="s">
        <v>12</v>
      </c>
      <c r="K842" t="s">
        <v>145</v>
      </c>
    </row>
    <row r="843" spans="1:11" hidden="1" outlineLevel="2">
      <c r="A843" t="s">
        <v>6768</v>
      </c>
      <c r="B843">
        <v>20488</v>
      </c>
      <c r="C843" t="s">
        <v>61</v>
      </c>
      <c r="D843" t="s">
        <v>1572</v>
      </c>
      <c r="E843" t="s">
        <v>1573</v>
      </c>
      <c r="F843" t="s">
        <v>38</v>
      </c>
      <c r="G843" t="s">
        <v>11</v>
      </c>
      <c r="H843">
        <v>0</v>
      </c>
      <c r="I843">
        <v>0</v>
      </c>
      <c r="J843" t="s">
        <v>12</v>
      </c>
      <c r="K843" t="s">
        <v>145</v>
      </c>
    </row>
    <row r="844" spans="1:11" hidden="1" outlineLevel="2">
      <c r="A844" t="s">
        <v>6768</v>
      </c>
      <c r="B844">
        <v>20492</v>
      </c>
      <c r="C844" t="s">
        <v>61</v>
      </c>
      <c r="D844" t="s">
        <v>1581</v>
      </c>
      <c r="E844" t="s">
        <v>1582</v>
      </c>
      <c r="F844" t="s">
        <v>38</v>
      </c>
      <c r="G844" t="s">
        <v>11</v>
      </c>
      <c r="H844">
        <v>125</v>
      </c>
      <c r="I844">
        <v>125</v>
      </c>
      <c r="J844" t="s">
        <v>12</v>
      </c>
      <c r="K844" t="s">
        <v>145</v>
      </c>
    </row>
    <row r="845" spans="1:11" hidden="1" outlineLevel="2">
      <c r="A845" t="s">
        <v>6768</v>
      </c>
      <c r="B845">
        <v>20493</v>
      </c>
      <c r="C845" t="s">
        <v>61</v>
      </c>
      <c r="D845" t="s">
        <v>1585</v>
      </c>
      <c r="E845" t="s">
        <v>1586</v>
      </c>
      <c r="F845" t="s">
        <v>38</v>
      </c>
      <c r="G845" t="s">
        <v>11</v>
      </c>
      <c r="H845">
        <v>0</v>
      </c>
      <c r="I845">
        <v>0</v>
      </c>
      <c r="J845" t="s">
        <v>12</v>
      </c>
      <c r="K845" t="s">
        <v>145</v>
      </c>
    </row>
    <row r="846" spans="1:11" hidden="1" outlineLevel="2">
      <c r="A846" t="s">
        <v>6768</v>
      </c>
      <c r="B846">
        <v>20494</v>
      </c>
      <c r="C846" t="s">
        <v>61</v>
      </c>
      <c r="D846" t="s">
        <v>1591</v>
      </c>
      <c r="E846" t="s">
        <v>1592</v>
      </c>
      <c r="F846" t="s">
        <v>38</v>
      </c>
      <c r="G846" t="s">
        <v>11</v>
      </c>
      <c r="H846">
        <v>145</v>
      </c>
      <c r="I846">
        <v>145</v>
      </c>
      <c r="J846" t="s">
        <v>12</v>
      </c>
      <c r="K846" t="s">
        <v>145</v>
      </c>
    </row>
    <row r="847" spans="1:11" hidden="1" outlineLevel="2">
      <c r="A847" t="s">
        <v>6768</v>
      </c>
      <c r="B847">
        <v>20499</v>
      </c>
      <c r="C847" t="s">
        <v>61</v>
      </c>
      <c r="D847" t="s">
        <v>1605</v>
      </c>
      <c r="E847" t="s">
        <v>1606</v>
      </c>
      <c r="F847" t="s">
        <v>38</v>
      </c>
      <c r="G847" t="s">
        <v>11</v>
      </c>
      <c r="H847">
        <v>145</v>
      </c>
      <c r="I847">
        <v>145</v>
      </c>
      <c r="J847" t="s">
        <v>12</v>
      </c>
      <c r="K847" t="s">
        <v>145</v>
      </c>
    </row>
    <row r="848" spans="1:11" hidden="1" outlineLevel="2">
      <c r="A848" t="s">
        <v>6768</v>
      </c>
      <c r="B848">
        <v>20500</v>
      </c>
      <c r="C848" t="s">
        <v>61</v>
      </c>
      <c r="D848" t="s">
        <v>1611</v>
      </c>
      <c r="E848" t="s">
        <v>1612</v>
      </c>
      <c r="F848" t="s">
        <v>38</v>
      </c>
      <c r="G848" t="s">
        <v>11</v>
      </c>
      <c r="H848">
        <v>155</v>
      </c>
      <c r="I848">
        <v>155</v>
      </c>
      <c r="J848" t="s">
        <v>12</v>
      </c>
      <c r="K848" t="s">
        <v>145</v>
      </c>
    </row>
    <row r="849" spans="1:11" hidden="1" outlineLevel="2">
      <c r="A849" t="s">
        <v>6768</v>
      </c>
      <c r="B849">
        <v>20504</v>
      </c>
      <c r="C849" t="s">
        <v>61</v>
      </c>
      <c r="D849" t="s">
        <v>1622</v>
      </c>
      <c r="E849" t="s">
        <v>1623</v>
      </c>
      <c r="F849" t="s">
        <v>38</v>
      </c>
      <c r="G849" t="s">
        <v>11</v>
      </c>
      <c r="H849">
        <v>0</v>
      </c>
      <c r="I849">
        <v>0</v>
      </c>
      <c r="J849" t="s">
        <v>12</v>
      </c>
      <c r="K849" t="s">
        <v>145</v>
      </c>
    </row>
    <row r="850" spans="1:11" hidden="1" outlineLevel="2">
      <c r="A850" t="s">
        <v>6768</v>
      </c>
      <c r="B850">
        <v>20509</v>
      </c>
      <c r="C850" t="s">
        <v>61</v>
      </c>
      <c r="D850" t="s">
        <v>1639</v>
      </c>
      <c r="E850" t="s">
        <v>1640</v>
      </c>
      <c r="F850" t="s">
        <v>38</v>
      </c>
      <c r="G850" t="s">
        <v>11</v>
      </c>
      <c r="H850">
        <v>155</v>
      </c>
      <c r="I850">
        <v>155</v>
      </c>
      <c r="J850" t="s">
        <v>12</v>
      </c>
      <c r="K850" t="s">
        <v>145</v>
      </c>
    </row>
    <row r="851" spans="1:11" hidden="1" outlineLevel="2">
      <c r="A851" t="s">
        <v>6768</v>
      </c>
      <c r="B851">
        <v>20513</v>
      </c>
      <c r="C851" t="s">
        <v>61</v>
      </c>
      <c r="D851" t="s">
        <v>1650</v>
      </c>
      <c r="E851" t="s">
        <v>1651</v>
      </c>
      <c r="F851" t="s">
        <v>38</v>
      </c>
      <c r="G851" t="s">
        <v>11</v>
      </c>
      <c r="H851">
        <v>460.95</v>
      </c>
      <c r="I851">
        <v>460.95</v>
      </c>
      <c r="J851" t="s">
        <v>12</v>
      </c>
      <c r="K851" t="s">
        <v>145</v>
      </c>
    </row>
    <row r="852" spans="1:11" hidden="1" outlineLevel="2">
      <c r="A852" t="s">
        <v>6768</v>
      </c>
      <c r="B852">
        <v>20516</v>
      </c>
      <c r="C852" t="s">
        <v>61</v>
      </c>
      <c r="D852" t="s">
        <v>1657</v>
      </c>
      <c r="E852" t="s">
        <v>1658</v>
      </c>
      <c r="F852" t="s">
        <v>38</v>
      </c>
      <c r="G852" t="s">
        <v>11</v>
      </c>
      <c r="H852">
        <v>95</v>
      </c>
      <c r="I852">
        <v>95</v>
      </c>
      <c r="J852" t="s">
        <v>12</v>
      </c>
      <c r="K852" t="s">
        <v>145</v>
      </c>
    </row>
    <row r="853" spans="1:11" hidden="1" outlineLevel="2">
      <c r="A853" t="s">
        <v>6768</v>
      </c>
      <c r="B853">
        <v>20517</v>
      </c>
      <c r="C853" t="s">
        <v>61</v>
      </c>
      <c r="D853" t="s">
        <v>1667</v>
      </c>
      <c r="E853" t="s">
        <v>1668</v>
      </c>
      <c r="F853" t="s">
        <v>38</v>
      </c>
      <c r="G853" t="s">
        <v>11</v>
      </c>
      <c r="H853">
        <v>30</v>
      </c>
      <c r="I853">
        <v>30</v>
      </c>
      <c r="J853" t="s">
        <v>12</v>
      </c>
      <c r="K853" t="s">
        <v>145</v>
      </c>
    </row>
    <row r="854" spans="1:11" hidden="1" outlineLevel="2">
      <c r="A854" t="s">
        <v>6768</v>
      </c>
      <c r="B854">
        <v>20518</v>
      </c>
      <c r="C854" t="s">
        <v>61</v>
      </c>
      <c r="D854" t="s">
        <v>1673</v>
      </c>
      <c r="E854" t="s">
        <v>1674</v>
      </c>
      <c r="F854" t="s">
        <v>38</v>
      </c>
      <c r="G854" t="s">
        <v>11</v>
      </c>
      <c r="H854">
        <v>0</v>
      </c>
      <c r="I854">
        <v>0</v>
      </c>
      <c r="J854" t="s">
        <v>12</v>
      </c>
      <c r="K854" t="s">
        <v>145</v>
      </c>
    </row>
    <row r="855" spans="1:11" hidden="1" outlineLevel="2">
      <c r="A855" t="s">
        <v>6768</v>
      </c>
      <c r="B855">
        <v>20525</v>
      </c>
      <c r="C855" t="s">
        <v>61</v>
      </c>
      <c r="D855" t="s">
        <v>1696</v>
      </c>
      <c r="E855" t="s">
        <v>1697</v>
      </c>
      <c r="F855" t="s">
        <v>38</v>
      </c>
      <c r="G855" t="s">
        <v>11</v>
      </c>
      <c r="H855">
        <v>1644.24</v>
      </c>
      <c r="I855">
        <v>1644.24</v>
      </c>
      <c r="J855" t="s">
        <v>12</v>
      </c>
      <c r="K855" t="s">
        <v>145</v>
      </c>
    </row>
    <row r="856" spans="1:11" hidden="1" outlineLevel="2">
      <c r="A856" t="s">
        <v>6768</v>
      </c>
      <c r="B856">
        <v>20526</v>
      </c>
      <c r="C856" t="s">
        <v>61</v>
      </c>
      <c r="D856" t="s">
        <v>1700</v>
      </c>
      <c r="E856" t="s">
        <v>1701</v>
      </c>
      <c r="F856" t="s">
        <v>38</v>
      </c>
      <c r="G856" t="s">
        <v>11</v>
      </c>
      <c r="H856">
        <v>125</v>
      </c>
      <c r="I856">
        <v>125</v>
      </c>
      <c r="J856" t="s">
        <v>12</v>
      </c>
      <c r="K856" t="s">
        <v>145</v>
      </c>
    </row>
    <row r="857" spans="1:11" hidden="1" outlineLevel="2">
      <c r="A857" t="s">
        <v>6768</v>
      </c>
      <c r="B857">
        <v>20532</v>
      </c>
      <c r="C857" t="s">
        <v>61</v>
      </c>
      <c r="D857" t="s">
        <v>1712</v>
      </c>
      <c r="E857" t="s">
        <v>1713</v>
      </c>
      <c r="F857" t="s">
        <v>38</v>
      </c>
      <c r="G857" t="s">
        <v>11</v>
      </c>
      <c r="H857">
        <v>145</v>
      </c>
      <c r="I857">
        <v>145</v>
      </c>
      <c r="J857" t="s">
        <v>12</v>
      </c>
      <c r="K857" t="s">
        <v>145</v>
      </c>
    </row>
    <row r="858" spans="1:11" hidden="1" outlineLevel="2">
      <c r="A858" t="s">
        <v>6768</v>
      </c>
      <c r="B858">
        <v>20533</v>
      </c>
      <c r="C858" t="s">
        <v>61</v>
      </c>
      <c r="D858" t="s">
        <v>1719</v>
      </c>
      <c r="E858" t="s">
        <v>1720</v>
      </c>
      <c r="F858" t="s">
        <v>38</v>
      </c>
      <c r="G858" t="s">
        <v>11</v>
      </c>
      <c r="H858">
        <v>154</v>
      </c>
      <c r="I858">
        <v>154</v>
      </c>
      <c r="J858" t="s">
        <v>12</v>
      </c>
      <c r="K858" t="s">
        <v>145</v>
      </c>
    </row>
    <row r="859" spans="1:11" hidden="1" outlineLevel="2">
      <c r="A859" t="s">
        <v>6768</v>
      </c>
      <c r="B859">
        <v>20534</v>
      </c>
      <c r="C859" t="s">
        <v>61</v>
      </c>
      <c r="D859" t="s">
        <v>1725</v>
      </c>
      <c r="E859" t="s">
        <v>1726</v>
      </c>
      <c r="F859" t="s">
        <v>200</v>
      </c>
      <c r="G859" t="s">
        <v>14</v>
      </c>
      <c r="H859">
        <v>0</v>
      </c>
      <c r="I859">
        <v>0</v>
      </c>
      <c r="J859" t="s">
        <v>12</v>
      </c>
      <c r="K859" t="s">
        <v>145</v>
      </c>
    </row>
    <row r="860" spans="1:11" hidden="1" outlineLevel="2">
      <c r="A860" t="s">
        <v>6768</v>
      </c>
      <c r="B860">
        <v>20541</v>
      </c>
      <c r="C860" t="s">
        <v>61</v>
      </c>
      <c r="D860" t="s">
        <v>1749</v>
      </c>
      <c r="E860" t="s">
        <v>1750</v>
      </c>
      <c r="F860" t="s">
        <v>38</v>
      </c>
      <c r="G860" t="s">
        <v>11</v>
      </c>
      <c r="H860">
        <v>155</v>
      </c>
      <c r="I860">
        <v>155</v>
      </c>
      <c r="J860" t="s">
        <v>12</v>
      </c>
      <c r="K860" t="s">
        <v>145</v>
      </c>
    </row>
    <row r="861" spans="1:11" hidden="1" outlineLevel="2">
      <c r="A861" t="s">
        <v>6768</v>
      </c>
      <c r="B861">
        <v>20548</v>
      </c>
      <c r="C861" t="s">
        <v>61</v>
      </c>
      <c r="D861" t="s">
        <v>1760</v>
      </c>
      <c r="E861" t="s">
        <v>1761</v>
      </c>
      <c r="F861" t="s">
        <v>38</v>
      </c>
      <c r="G861" t="s">
        <v>11</v>
      </c>
      <c r="H861">
        <v>145</v>
      </c>
      <c r="I861">
        <v>145</v>
      </c>
      <c r="J861" t="s">
        <v>12</v>
      </c>
      <c r="K861" t="s">
        <v>145</v>
      </c>
    </row>
    <row r="862" spans="1:11" hidden="1" outlineLevel="2">
      <c r="A862" t="s">
        <v>6768</v>
      </c>
      <c r="B862">
        <v>20552</v>
      </c>
      <c r="C862" t="s">
        <v>61</v>
      </c>
      <c r="D862" t="s">
        <v>1774</v>
      </c>
      <c r="E862" t="s">
        <v>1775</v>
      </c>
      <c r="F862" t="s">
        <v>38</v>
      </c>
      <c r="G862" t="s">
        <v>11</v>
      </c>
      <c r="H862">
        <v>482.02</v>
      </c>
      <c r="I862">
        <v>482.02</v>
      </c>
      <c r="J862" t="s">
        <v>12</v>
      </c>
      <c r="K862" t="s">
        <v>145</v>
      </c>
    </row>
    <row r="863" spans="1:11" hidden="1" outlineLevel="2">
      <c r="A863" t="s">
        <v>6768</v>
      </c>
      <c r="B863">
        <v>20553</v>
      </c>
      <c r="C863" t="s">
        <v>61</v>
      </c>
      <c r="D863" t="s">
        <v>1782</v>
      </c>
      <c r="E863" t="s">
        <v>1783</v>
      </c>
      <c r="F863" t="s">
        <v>38</v>
      </c>
      <c r="G863" t="s">
        <v>11</v>
      </c>
      <c r="H863">
        <v>115</v>
      </c>
      <c r="I863">
        <v>115</v>
      </c>
      <c r="J863" t="s">
        <v>12</v>
      </c>
      <c r="K863" t="s">
        <v>145</v>
      </c>
    </row>
    <row r="864" spans="1:11" hidden="1" outlineLevel="2">
      <c r="A864" t="s">
        <v>6768</v>
      </c>
      <c r="B864">
        <v>20580</v>
      </c>
      <c r="C864" t="s">
        <v>61</v>
      </c>
      <c r="D864" t="s">
        <v>1794</v>
      </c>
      <c r="E864" t="s">
        <v>1795</v>
      </c>
      <c r="F864" t="s">
        <v>38</v>
      </c>
      <c r="G864" t="s">
        <v>11</v>
      </c>
      <c r="H864">
        <v>1.03</v>
      </c>
      <c r="I864">
        <v>1.03</v>
      </c>
      <c r="J864" t="s">
        <v>12</v>
      </c>
      <c r="K864" t="s">
        <v>145</v>
      </c>
    </row>
    <row r="865" spans="1:11" hidden="1" outlineLevel="2">
      <c r="A865" t="s">
        <v>6768</v>
      </c>
      <c r="B865">
        <v>20581</v>
      </c>
      <c r="C865" t="s">
        <v>61</v>
      </c>
      <c r="D865" t="s">
        <v>1804</v>
      </c>
      <c r="E865" t="s">
        <v>1805</v>
      </c>
      <c r="F865" t="s">
        <v>38</v>
      </c>
      <c r="G865" t="s">
        <v>11</v>
      </c>
      <c r="H865">
        <v>155</v>
      </c>
      <c r="I865">
        <v>155</v>
      </c>
      <c r="J865" t="s">
        <v>12</v>
      </c>
      <c r="K865" t="s">
        <v>145</v>
      </c>
    </row>
    <row r="866" spans="1:11" hidden="1" outlineLevel="2">
      <c r="A866" t="s">
        <v>6768</v>
      </c>
      <c r="B866">
        <v>20591</v>
      </c>
      <c r="C866" t="s">
        <v>61</v>
      </c>
      <c r="D866" t="s">
        <v>1827</v>
      </c>
      <c r="E866" t="s">
        <v>1828</v>
      </c>
      <c r="F866" t="s">
        <v>38</v>
      </c>
      <c r="G866" t="s">
        <v>11</v>
      </c>
      <c r="H866">
        <v>62.52</v>
      </c>
      <c r="I866">
        <v>62.52</v>
      </c>
      <c r="J866" t="s">
        <v>12</v>
      </c>
      <c r="K866" t="s">
        <v>145</v>
      </c>
    </row>
    <row r="867" spans="1:11" hidden="1" outlineLevel="2">
      <c r="A867" t="s">
        <v>6768</v>
      </c>
      <c r="B867">
        <v>20691</v>
      </c>
      <c r="C867" t="s">
        <v>61</v>
      </c>
      <c r="D867" t="s">
        <v>1952</v>
      </c>
      <c r="E867" t="s">
        <v>1953</v>
      </c>
      <c r="F867" t="s">
        <v>38</v>
      </c>
      <c r="G867" t="s">
        <v>11</v>
      </c>
      <c r="H867">
        <v>145</v>
      </c>
      <c r="I867">
        <v>145</v>
      </c>
      <c r="J867" t="s">
        <v>12</v>
      </c>
      <c r="K867" t="s">
        <v>145</v>
      </c>
    </row>
    <row r="868" spans="1:11" hidden="1" outlineLevel="2">
      <c r="A868" t="s">
        <v>6768</v>
      </c>
      <c r="B868">
        <v>20779</v>
      </c>
      <c r="C868" t="s">
        <v>61</v>
      </c>
      <c r="D868" t="s">
        <v>1989</v>
      </c>
      <c r="E868" t="s">
        <v>1990</v>
      </c>
      <c r="F868" t="s">
        <v>38</v>
      </c>
      <c r="G868" t="s">
        <v>11</v>
      </c>
      <c r="H868">
        <v>6395.5</v>
      </c>
      <c r="I868">
        <v>6395.5</v>
      </c>
      <c r="J868" t="s">
        <v>12</v>
      </c>
      <c r="K868" t="s">
        <v>145</v>
      </c>
    </row>
    <row r="869" spans="1:11" hidden="1" outlineLevel="2">
      <c r="A869" t="s">
        <v>6768</v>
      </c>
      <c r="B869">
        <v>20853</v>
      </c>
      <c r="C869" t="s">
        <v>61</v>
      </c>
      <c r="D869" t="s">
        <v>2005</v>
      </c>
      <c r="E869" t="s">
        <v>2006</v>
      </c>
      <c r="F869" t="s">
        <v>38</v>
      </c>
      <c r="G869" t="s">
        <v>11</v>
      </c>
      <c r="H869">
        <v>282.86</v>
      </c>
      <c r="I869">
        <v>282.86</v>
      </c>
      <c r="J869" t="s">
        <v>12</v>
      </c>
      <c r="K869" t="s">
        <v>145</v>
      </c>
    </row>
    <row r="870" spans="1:11" hidden="1" outlineLevel="2">
      <c r="A870" t="s">
        <v>6768</v>
      </c>
      <c r="B870">
        <v>20854</v>
      </c>
      <c r="C870" t="s">
        <v>61</v>
      </c>
      <c r="D870" t="s">
        <v>2021</v>
      </c>
      <c r="E870" t="s">
        <v>2022</v>
      </c>
      <c r="F870" t="s">
        <v>38</v>
      </c>
      <c r="G870" t="s">
        <v>11</v>
      </c>
      <c r="H870">
        <v>99</v>
      </c>
      <c r="I870">
        <v>99</v>
      </c>
      <c r="J870" t="s">
        <v>12</v>
      </c>
      <c r="K870" t="s">
        <v>145</v>
      </c>
    </row>
    <row r="871" spans="1:11" hidden="1" outlineLevel="2">
      <c r="A871" t="s">
        <v>6768</v>
      </c>
      <c r="B871">
        <v>20855</v>
      </c>
      <c r="C871" t="s">
        <v>61</v>
      </c>
      <c r="D871" t="s">
        <v>2027</v>
      </c>
      <c r="E871" t="s">
        <v>2028</v>
      </c>
      <c r="F871" t="s">
        <v>38</v>
      </c>
      <c r="G871" t="s">
        <v>11</v>
      </c>
      <c r="H871">
        <v>0</v>
      </c>
      <c r="I871">
        <v>0</v>
      </c>
      <c r="J871" t="s">
        <v>12</v>
      </c>
      <c r="K871" t="s">
        <v>145</v>
      </c>
    </row>
    <row r="872" spans="1:11" hidden="1" outlineLevel="2">
      <c r="A872" t="s">
        <v>6768</v>
      </c>
      <c r="B872">
        <v>20857</v>
      </c>
      <c r="C872" t="s">
        <v>61</v>
      </c>
      <c r="D872" t="s">
        <v>2035</v>
      </c>
      <c r="E872" t="s">
        <v>2036</v>
      </c>
      <c r="F872" t="s">
        <v>38</v>
      </c>
      <c r="G872" t="s">
        <v>11</v>
      </c>
      <c r="H872">
        <v>155</v>
      </c>
      <c r="I872">
        <v>155</v>
      </c>
      <c r="J872" t="s">
        <v>12</v>
      </c>
      <c r="K872" t="s">
        <v>145</v>
      </c>
    </row>
    <row r="873" spans="1:11" hidden="1" outlineLevel="2">
      <c r="A873" t="s">
        <v>6768</v>
      </c>
      <c r="B873">
        <v>20859</v>
      </c>
      <c r="C873" t="s">
        <v>61</v>
      </c>
      <c r="D873" t="s">
        <v>2042</v>
      </c>
      <c r="E873" t="s">
        <v>2043</v>
      </c>
      <c r="F873" t="s">
        <v>38</v>
      </c>
      <c r="G873" t="s">
        <v>11</v>
      </c>
      <c r="H873">
        <v>155</v>
      </c>
      <c r="I873">
        <v>155</v>
      </c>
      <c r="J873" t="s">
        <v>12</v>
      </c>
      <c r="K873" t="s">
        <v>145</v>
      </c>
    </row>
    <row r="874" spans="1:11" hidden="1" outlineLevel="2">
      <c r="A874" t="s">
        <v>6768</v>
      </c>
      <c r="B874">
        <v>20860</v>
      </c>
      <c r="C874" t="s">
        <v>61</v>
      </c>
      <c r="D874" t="s">
        <v>2046</v>
      </c>
      <c r="E874" t="s">
        <v>2047</v>
      </c>
      <c r="F874" t="s">
        <v>38</v>
      </c>
      <c r="G874" t="s">
        <v>11</v>
      </c>
      <c r="H874">
        <v>155</v>
      </c>
      <c r="I874">
        <v>155</v>
      </c>
      <c r="J874" t="s">
        <v>12</v>
      </c>
      <c r="K874" t="s">
        <v>145</v>
      </c>
    </row>
    <row r="875" spans="1:11" hidden="1" outlineLevel="2">
      <c r="A875" t="s">
        <v>6768</v>
      </c>
      <c r="B875">
        <v>20861</v>
      </c>
      <c r="C875" t="s">
        <v>61</v>
      </c>
      <c r="D875" t="s">
        <v>2050</v>
      </c>
      <c r="E875" t="s">
        <v>2051</v>
      </c>
      <c r="F875" t="s">
        <v>38</v>
      </c>
      <c r="G875" t="s">
        <v>11</v>
      </c>
      <c r="H875">
        <v>913.65</v>
      </c>
      <c r="I875">
        <v>913.65</v>
      </c>
      <c r="J875" t="s">
        <v>12</v>
      </c>
      <c r="K875" t="s">
        <v>145</v>
      </c>
    </row>
    <row r="876" spans="1:11" hidden="1" outlineLevel="2">
      <c r="A876" t="s">
        <v>6768</v>
      </c>
      <c r="B876">
        <v>20862</v>
      </c>
      <c r="C876" t="s">
        <v>61</v>
      </c>
      <c r="D876" t="s">
        <v>2056</v>
      </c>
      <c r="E876" t="s">
        <v>2057</v>
      </c>
      <c r="F876" t="s">
        <v>38</v>
      </c>
      <c r="G876" t="s">
        <v>11</v>
      </c>
      <c r="H876">
        <v>114</v>
      </c>
      <c r="I876">
        <v>114</v>
      </c>
      <c r="J876" t="s">
        <v>12</v>
      </c>
      <c r="K876" t="s">
        <v>145</v>
      </c>
    </row>
    <row r="877" spans="1:11" hidden="1" outlineLevel="2">
      <c r="A877" t="s">
        <v>6768</v>
      </c>
      <c r="B877">
        <v>20863</v>
      </c>
      <c r="C877" t="s">
        <v>61</v>
      </c>
      <c r="D877" t="s">
        <v>2062</v>
      </c>
      <c r="E877" t="s">
        <v>2063</v>
      </c>
      <c r="F877" t="s">
        <v>38</v>
      </c>
      <c r="G877" t="s">
        <v>11</v>
      </c>
      <c r="H877">
        <v>0</v>
      </c>
      <c r="I877">
        <v>0</v>
      </c>
      <c r="J877" t="s">
        <v>12</v>
      </c>
      <c r="K877" t="s">
        <v>145</v>
      </c>
    </row>
    <row r="878" spans="1:11" hidden="1" outlineLevel="2">
      <c r="A878" t="s">
        <v>6768</v>
      </c>
      <c r="B878">
        <v>20865</v>
      </c>
      <c r="C878" t="s">
        <v>61</v>
      </c>
      <c r="D878" t="s">
        <v>2068</v>
      </c>
      <c r="E878" t="s">
        <v>2069</v>
      </c>
      <c r="F878" t="s">
        <v>38</v>
      </c>
      <c r="G878" t="s">
        <v>11</v>
      </c>
      <c r="H878">
        <v>145</v>
      </c>
      <c r="I878">
        <v>145</v>
      </c>
      <c r="J878" t="s">
        <v>12</v>
      </c>
      <c r="K878" t="s">
        <v>145</v>
      </c>
    </row>
    <row r="879" spans="1:11" hidden="1" outlineLevel="2">
      <c r="A879" t="s">
        <v>6768</v>
      </c>
      <c r="B879">
        <v>20866</v>
      </c>
      <c r="C879" t="s">
        <v>61</v>
      </c>
      <c r="D879" t="s">
        <v>2074</v>
      </c>
      <c r="E879" t="s">
        <v>2075</v>
      </c>
      <c r="F879" t="s">
        <v>38</v>
      </c>
      <c r="G879" t="s">
        <v>11</v>
      </c>
      <c r="H879">
        <v>0</v>
      </c>
      <c r="I879">
        <v>0</v>
      </c>
      <c r="J879" t="s">
        <v>12</v>
      </c>
      <c r="K879" t="s">
        <v>145</v>
      </c>
    </row>
    <row r="880" spans="1:11" hidden="1" outlineLevel="2">
      <c r="A880" t="s">
        <v>6768</v>
      </c>
      <c r="B880">
        <v>20887</v>
      </c>
      <c r="C880" t="s">
        <v>61</v>
      </c>
      <c r="D880" t="s">
        <v>2082</v>
      </c>
      <c r="E880" t="s">
        <v>2083</v>
      </c>
      <c r="F880" t="s">
        <v>38</v>
      </c>
      <c r="G880" t="s">
        <v>11</v>
      </c>
      <c r="H880">
        <v>115</v>
      </c>
      <c r="I880">
        <v>115</v>
      </c>
      <c r="J880" t="s">
        <v>12</v>
      </c>
      <c r="K880" t="s">
        <v>145</v>
      </c>
    </row>
    <row r="881" spans="1:11" hidden="1" outlineLevel="2">
      <c r="A881" t="s">
        <v>6768</v>
      </c>
      <c r="B881">
        <v>20888</v>
      </c>
      <c r="C881" t="s">
        <v>61</v>
      </c>
      <c r="D881" t="s">
        <v>2094</v>
      </c>
      <c r="E881" t="s">
        <v>2095</v>
      </c>
      <c r="F881" t="s">
        <v>38</v>
      </c>
      <c r="G881" t="s">
        <v>11</v>
      </c>
      <c r="H881">
        <v>145</v>
      </c>
      <c r="I881">
        <v>145</v>
      </c>
      <c r="J881" t="s">
        <v>12</v>
      </c>
      <c r="K881" t="s">
        <v>145</v>
      </c>
    </row>
    <row r="882" spans="1:11" hidden="1" outlineLevel="2">
      <c r="A882" t="s">
        <v>6768</v>
      </c>
      <c r="B882">
        <v>20889</v>
      </c>
      <c r="C882" t="s">
        <v>61</v>
      </c>
      <c r="D882" t="s">
        <v>2100</v>
      </c>
      <c r="E882" t="s">
        <v>2101</v>
      </c>
      <c r="F882" t="s">
        <v>38</v>
      </c>
      <c r="G882" t="s">
        <v>11</v>
      </c>
      <c r="H882">
        <v>125</v>
      </c>
      <c r="I882">
        <v>125</v>
      </c>
      <c r="J882" t="s">
        <v>12</v>
      </c>
      <c r="K882" t="s">
        <v>145</v>
      </c>
    </row>
    <row r="883" spans="1:11" hidden="1" outlineLevel="2">
      <c r="A883" t="s">
        <v>6768</v>
      </c>
      <c r="B883">
        <v>20891</v>
      </c>
      <c r="C883" t="s">
        <v>61</v>
      </c>
      <c r="D883" t="s">
        <v>2104</v>
      </c>
      <c r="E883" t="s">
        <v>2105</v>
      </c>
      <c r="F883" t="s">
        <v>38</v>
      </c>
      <c r="G883" t="s">
        <v>11</v>
      </c>
      <c r="H883">
        <v>2449.1799999999998</v>
      </c>
      <c r="I883">
        <v>2449.1799999999998</v>
      </c>
      <c r="J883" t="s">
        <v>12</v>
      </c>
      <c r="K883" t="s">
        <v>145</v>
      </c>
    </row>
    <row r="884" spans="1:11" hidden="1" outlineLevel="2">
      <c r="A884" t="s">
        <v>6768</v>
      </c>
      <c r="B884">
        <v>20892</v>
      </c>
      <c r="C884" t="s">
        <v>61</v>
      </c>
      <c r="D884" t="s">
        <v>2108</v>
      </c>
      <c r="E884" t="s">
        <v>2109</v>
      </c>
      <c r="F884" t="s">
        <v>38</v>
      </c>
      <c r="G884" t="s">
        <v>11</v>
      </c>
      <c r="H884">
        <v>114</v>
      </c>
      <c r="I884">
        <v>114</v>
      </c>
      <c r="J884" t="s">
        <v>12</v>
      </c>
      <c r="K884" t="s">
        <v>145</v>
      </c>
    </row>
    <row r="885" spans="1:11" hidden="1" outlineLevel="2">
      <c r="A885" t="s">
        <v>6768</v>
      </c>
      <c r="B885">
        <v>20893</v>
      </c>
      <c r="C885" t="s">
        <v>61</v>
      </c>
      <c r="D885" t="s">
        <v>2114</v>
      </c>
      <c r="E885" t="s">
        <v>2115</v>
      </c>
      <c r="F885" t="s">
        <v>38</v>
      </c>
      <c r="G885" t="s">
        <v>11</v>
      </c>
      <c r="H885">
        <v>145</v>
      </c>
      <c r="I885">
        <v>145</v>
      </c>
      <c r="J885" t="s">
        <v>12</v>
      </c>
      <c r="K885" t="s">
        <v>145</v>
      </c>
    </row>
    <row r="886" spans="1:11" hidden="1" outlineLevel="2">
      <c r="A886" t="s">
        <v>6768</v>
      </c>
      <c r="B886">
        <v>20894</v>
      </c>
      <c r="C886" t="s">
        <v>61</v>
      </c>
      <c r="D886" t="s">
        <v>2120</v>
      </c>
      <c r="E886" t="s">
        <v>2121</v>
      </c>
      <c r="F886" t="s">
        <v>38</v>
      </c>
      <c r="G886" t="s">
        <v>11</v>
      </c>
      <c r="H886">
        <v>144</v>
      </c>
      <c r="I886">
        <v>144</v>
      </c>
      <c r="J886" t="s">
        <v>12</v>
      </c>
      <c r="K886" t="s">
        <v>145</v>
      </c>
    </row>
    <row r="887" spans="1:11" hidden="1" outlineLevel="2">
      <c r="A887" t="s">
        <v>6768</v>
      </c>
      <c r="B887">
        <v>20895</v>
      </c>
      <c r="C887" t="s">
        <v>61</v>
      </c>
      <c r="D887" t="s">
        <v>2126</v>
      </c>
      <c r="E887" t="s">
        <v>2127</v>
      </c>
      <c r="F887" t="s">
        <v>38</v>
      </c>
      <c r="G887" t="s">
        <v>11</v>
      </c>
      <c r="H887">
        <v>155</v>
      </c>
      <c r="I887">
        <v>155</v>
      </c>
      <c r="J887" t="s">
        <v>12</v>
      </c>
      <c r="K887" t="s">
        <v>145</v>
      </c>
    </row>
    <row r="888" spans="1:11" hidden="1" outlineLevel="2">
      <c r="A888" t="s">
        <v>6768</v>
      </c>
      <c r="B888">
        <v>20899</v>
      </c>
      <c r="C888" t="s">
        <v>61</v>
      </c>
      <c r="D888" t="s">
        <v>2135</v>
      </c>
      <c r="E888" t="s">
        <v>2136</v>
      </c>
      <c r="F888" t="s">
        <v>38</v>
      </c>
      <c r="G888" t="s">
        <v>11</v>
      </c>
      <c r="H888">
        <v>145</v>
      </c>
      <c r="I888">
        <v>145</v>
      </c>
      <c r="J888" t="s">
        <v>12</v>
      </c>
      <c r="K888" t="s">
        <v>145</v>
      </c>
    </row>
    <row r="889" spans="1:11" hidden="1" outlineLevel="2">
      <c r="A889" t="s">
        <v>6768</v>
      </c>
      <c r="B889">
        <v>20900</v>
      </c>
      <c r="C889" t="s">
        <v>61</v>
      </c>
      <c r="D889" t="s">
        <v>2141</v>
      </c>
      <c r="E889" t="s">
        <v>2142</v>
      </c>
      <c r="F889" t="s">
        <v>38</v>
      </c>
      <c r="G889" t="s">
        <v>11</v>
      </c>
      <c r="H889">
        <v>125</v>
      </c>
      <c r="I889">
        <v>125</v>
      </c>
      <c r="J889" t="s">
        <v>12</v>
      </c>
      <c r="K889" t="s">
        <v>145</v>
      </c>
    </row>
    <row r="890" spans="1:11" hidden="1" outlineLevel="2">
      <c r="A890" t="s">
        <v>6768</v>
      </c>
      <c r="B890">
        <v>20902</v>
      </c>
      <c r="C890" t="s">
        <v>61</v>
      </c>
      <c r="D890" t="s">
        <v>2147</v>
      </c>
      <c r="E890" t="s">
        <v>2148</v>
      </c>
      <c r="F890" t="s">
        <v>38</v>
      </c>
      <c r="G890" t="s">
        <v>11</v>
      </c>
      <c r="H890">
        <v>1950.48</v>
      </c>
      <c r="I890">
        <v>1950.48</v>
      </c>
      <c r="J890" t="s">
        <v>12</v>
      </c>
      <c r="K890" t="s">
        <v>145</v>
      </c>
    </row>
    <row r="891" spans="1:11" hidden="1" outlineLevel="2">
      <c r="A891" t="s">
        <v>6768</v>
      </c>
      <c r="B891">
        <v>20903</v>
      </c>
      <c r="C891" t="s">
        <v>61</v>
      </c>
      <c r="D891" t="s">
        <v>2151</v>
      </c>
      <c r="E891" t="s">
        <v>2152</v>
      </c>
      <c r="F891" t="s">
        <v>38</v>
      </c>
      <c r="G891" t="s">
        <v>11</v>
      </c>
      <c r="H891">
        <v>122.24</v>
      </c>
      <c r="I891">
        <v>122.24</v>
      </c>
      <c r="J891" t="s">
        <v>12</v>
      </c>
      <c r="K891" t="s">
        <v>145</v>
      </c>
    </row>
    <row r="892" spans="1:11" hidden="1" outlineLevel="2">
      <c r="A892" t="s">
        <v>6768</v>
      </c>
      <c r="B892">
        <v>20904</v>
      </c>
      <c r="C892" t="s">
        <v>49</v>
      </c>
      <c r="D892" t="s">
        <v>2159</v>
      </c>
      <c r="E892" t="s">
        <v>2160</v>
      </c>
      <c r="F892" t="s">
        <v>200</v>
      </c>
      <c r="G892" t="s">
        <v>14</v>
      </c>
      <c r="H892">
        <v>319.52</v>
      </c>
      <c r="I892">
        <v>226.47</v>
      </c>
      <c r="J892" t="s">
        <v>12</v>
      </c>
      <c r="K892" t="s">
        <v>145</v>
      </c>
    </row>
    <row r="893" spans="1:11" hidden="1" outlineLevel="2">
      <c r="A893" t="s">
        <v>6768</v>
      </c>
      <c r="B893">
        <v>20907</v>
      </c>
      <c r="C893" t="s">
        <v>61</v>
      </c>
      <c r="D893" t="s">
        <v>2164</v>
      </c>
      <c r="E893" t="s">
        <v>2165</v>
      </c>
      <c r="F893" t="s">
        <v>38</v>
      </c>
      <c r="G893" t="s">
        <v>11</v>
      </c>
      <c r="H893">
        <v>1493.11</v>
      </c>
      <c r="I893">
        <v>1493.11</v>
      </c>
      <c r="J893" t="s">
        <v>12</v>
      </c>
      <c r="K893" t="s">
        <v>145</v>
      </c>
    </row>
    <row r="894" spans="1:11" hidden="1" outlineLevel="2">
      <c r="A894" t="s">
        <v>6768</v>
      </c>
      <c r="B894">
        <v>20916</v>
      </c>
      <c r="C894" t="s">
        <v>61</v>
      </c>
      <c r="D894" t="s">
        <v>2172</v>
      </c>
      <c r="E894" t="s">
        <v>2173</v>
      </c>
      <c r="F894" t="s">
        <v>38</v>
      </c>
      <c r="G894" t="s">
        <v>11</v>
      </c>
      <c r="H894">
        <v>145</v>
      </c>
      <c r="I894">
        <v>145</v>
      </c>
      <c r="J894" t="s">
        <v>12</v>
      </c>
      <c r="K894" t="s">
        <v>145</v>
      </c>
    </row>
    <row r="895" spans="1:11" hidden="1" outlineLevel="2">
      <c r="A895" t="s">
        <v>6768</v>
      </c>
      <c r="B895">
        <v>20973</v>
      </c>
      <c r="C895" t="s">
        <v>49</v>
      </c>
      <c r="D895" t="s">
        <v>2248</v>
      </c>
      <c r="E895" t="s">
        <v>2249</v>
      </c>
      <c r="F895" t="s">
        <v>200</v>
      </c>
      <c r="G895" t="s">
        <v>17</v>
      </c>
      <c r="H895">
        <v>741.73</v>
      </c>
      <c r="I895">
        <v>582.44000000000005</v>
      </c>
      <c r="J895" t="s">
        <v>12</v>
      </c>
      <c r="K895" t="s">
        <v>145</v>
      </c>
    </row>
    <row r="896" spans="1:11" hidden="1" outlineLevel="2">
      <c r="A896" t="s">
        <v>6768</v>
      </c>
      <c r="B896">
        <v>20992</v>
      </c>
      <c r="C896" t="s">
        <v>61</v>
      </c>
      <c r="D896" t="s">
        <v>2281</v>
      </c>
      <c r="E896" t="s">
        <v>2282</v>
      </c>
      <c r="F896" t="s">
        <v>38</v>
      </c>
      <c r="G896" t="s">
        <v>11</v>
      </c>
      <c r="H896">
        <v>0</v>
      </c>
      <c r="I896">
        <v>0</v>
      </c>
      <c r="J896" t="s">
        <v>12</v>
      </c>
      <c r="K896" t="s">
        <v>145</v>
      </c>
    </row>
    <row r="897" spans="1:11" hidden="1" outlineLevel="2">
      <c r="A897" t="s">
        <v>6768</v>
      </c>
      <c r="B897">
        <v>21014</v>
      </c>
      <c r="C897" t="s">
        <v>61</v>
      </c>
      <c r="D897" t="s">
        <v>2286</v>
      </c>
      <c r="E897" t="s">
        <v>2287</v>
      </c>
      <c r="F897" t="s">
        <v>38</v>
      </c>
      <c r="G897" t="s">
        <v>11</v>
      </c>
      <c r="H897">
        <v>68.73</v>
      </c>
      <c r="I897">
        <v>68.73</v>
      </c>
      <c r="J897" t="s">
        <v>12</v>
      </c>
      <c r="K897" t="s">
        <v>145</v>
      </c>
    </row>
    <row r="898" spans="1:11" hidden="1" outlineLevel="2">
      <c r="A898" t="s">
        <v>6768</v>
      </c>
      <c r="B898">
        <v>21023</v>
      </c>
      <c r="C898" t="s">
        <v>61</v>
      </c>
      <c r="D898" t="s">
        <v>2293</v>
      </c>
      <c r="E898" t="s">
        <v>2294</v>
      </c>
      <c r="F898" t="s">
        <v>38</v>
      </c>
      <c r="G898" t="s">
        <v>11</v>
      </c>
      <c r="H898">
        <v>629.64</v>
      </c>
      <c r="I898">
        <v>629.64</v>
      </c>
      <c r="J898" t="s">
        <v>12</v>
      </c>
      <c r="K898" t="s">
        <v>145</v>
      </c>
    </row>
    <row r="899" spans="1:11" hidden="1" outlineLevel="2">
      <c r="A899" t="s">
        <v>6768</v>
      </c>
      <c r="B899">
        <v>21053</v>
      </c>
      <c r="C899" t="s">
        <v>61</v>
      </c>
      <c r="D899" t="s">
        <v>2304</v>
      </c>
      <c r="E899" t="s">
        <v>2305</v>
      </c>
      <c r="F899" t="s">
        <v>38</v>
      </c>
      <c r="G899" t="s">
        <v>11</v>
      </c>
      <c r="H899">
        <v>20293.38</v>
      </c>
      <c r="I899">
        <v>20293.38</v>
      </c>
      <c r="J899" t="s">
        <v>12</v>
      </c>
      <c r="K899" t="s">
        <v>145</v>
      </c>
    </row>
    <row r="900" spans="1:11" hidden="1" outlineLevel="2">
      <c r="A900" t="s">
        <v>6768</v>
      </c>
      <c r="B900">
        <v>21156</v>
      </c>
      <c r="C900" t="s">
        <v>61</v>
      </c>
      <c r="D900" t="s">
        <v>2313</v>
      </c>
      <c r="E900" t="s">
        <v>2314</v>
      </c>
      <c r="F900" t="s">
        <v>38</v>
      </c>
      <c r="G900" t="s">
        <v>11</v>
      </c>
      <c r="H900">
        <v>0.05</v>
      </c>
      <c r="I900">
        <v>0.05</v>
      </c>
      <c r="J900" t="s">
        <v>12</v>
      </c>
      <c r="K900" t="s">
        <v>145</v>
      </c>
    </row>
    <row r="901" spans="1:11" hidden="1" outlineLevel="2">
      <c r="A901" t="s">
        <v>6768</v>
      </c>
      <c r="B901">
        <v>21159</v>
      </c>
      <c r="C901" t="s">
        <v>61</v>
      </c>
      <c r="D901" t="s">
        <v>2317</v>
      </c>
      <c r="E901" t="s">
        <v>2318</v>
      </c>
      <c r="F901" t="s">
        <v>38</v>
      </c>
      <c r="G901" t="s">
        <v>11</v>
      </c>
      <c r="H901">
        <v>0</v>
      </c>
      <c r="I901">
        <v>0</v>
      </c>
      <c r="J901" t="s">
        <v>12</v>
      </c>
      <c r="K901" t="s">
        <v>145</v>
      </c>
    </row>
    <row r="902" spans="1:11" hidden="1" outlineLevel="2">
      <c r="A902" t="s">
        <v>6768</v>
      </c>
      <c r="B902">
        <v>21324</v>
      </c>
      <c r="C902" t="s">
        <v>61</v>
      </c>
      <c r="D902" t="s">
        <v>2358</v>
      </c>
      <c r="E902" t="s">
        <v>2359</v>
      </c>
      <c r="F902" t="s">
        <v>38</v>
      </c>
      <c r="G902" t="s">
        <v>11</v>
      </c>
      <c r="H902">
        <v>14</v>
      </c>
      <c r="I902">
        <v>14</v>
      </c>
      <c r="J902" t="s">
        <v>12</v>
      </c>
      <c r="K902" t="s">
        <v>145</v>
      </c>
    </row>
    <row r="903" spans="1:11" hidden="1" outlineLevel="2">
      <c r="A903" t="s">
        <v>6768</v>
      </c>
      <c r="B903">
        <v>21335</v>
      </c>
      <c r="C903" t="s">
        <v>61</v>
      </c>
      <c r="D903" t="s">
        <v>2370</v>
      </c>
      <c r="E903" t="s">
        <v>2371</v>
      </c>
      <c r="F903" t="s">
        <v>38</v>
      </c>
      <c r="G903" t="s">
        <v>11</v>
      </c>
      <c r="H903">
        <v>9670</v>
      </c>
      <c r="I903">
        <v>9670</v>
      </c>
      <c r="J903" t="s">
        <v>12</v>
      </c>
      <c r="K903" t="s">
        <v>145</v>
      </c>
    </row>
    <row r="904" spans="1:11" hidden="1" outlineLevel="2">
      <c r="A904" t="s">
        <v>6768</v>
      </c>
      <c r="B904">
        <v>21400</v>
      </c>
      <c r="C904" t="s">
        <v>61</v>
      </c>
      <c r="D904" t="s">
        <v>2386</v>
      </c>
      <c r="E904" t="s">
        <v>2387</v>
      </c>
      <c r="F904" t="s">
        <v>38</v>
      </c>
      <c r="G904" t="s">
        <v>11</v>
      </c>
      <c r="H904">
        <v>2860.01</v>
      </c>
      <c r="I904">
        <v>2860.01</v>
      </c>
      <c r="J904" t="s">
        <v>12</v>
      </c>
      <c r="K904" t="s">
        <v>145</v>
      </c>
    </row>
    <row r="905" spans="1:11" hidden="1" outlineLevel="2">
      <c r="A905" t="s">
        <v>6768</v>
      </c>
      <c r="B905">
        <v>21401</v>
      </c>
      <c r="C905" t="s">
        <v>61</v>
      </c>
      <c r="D905" t="s">
        <v>2390</v>
      </c>
      <c r="E905" t="s">
        <v>2391</v>
      </c>
      <c r="F905" t="s">
        <v>38</v>
      </c>
      <c r="G905" t="s">
        <v>11</v>
      </c>
      <c r="H905">
        <v>331.31</v>
      </c>
      <c r="I905">
        <v>331.31</v>
      </c>
      <c r="J905" t="s">
        <v>12</v>
      </c>
      <c r="K905" t="s">
        <v>145</v>
      </c>
    </row>
    <row r="906" spans="1:11" hidden="1" outlineLevel="2">
      <c r="A906" t="s">
        <v>6768</v>
      </c>
      <c r="B906">
        <v>21402</v>
      </c>
      <c r="C906" t="s">
        <v>61</v>
      </c>
      <c r="D906" t="s">
        <v>2394</v>
      </c>
      <c r="E906" t="s">
        <v>2395</v>
      </c>
      <c r="F906" t="s">
        <v>38</v>
      </c>
      <c r="G906" t="s">
        <v>11</v>
      </c>
      <c r="H906">
        <v>0</v>
      </c>
      <c r="I906">
        <v>0</v>
      </c>
      <c r="J906" t="s">
        <v>12</v>
      </c>
      <c r="K906" t="s">
        <v>145</v>
      </c>
    </row>
    <row r="907" spans="1:11" hidden="1" outlineLevel="2">
      <c r="A907" t="s">
        <v>6768</v>
      </c>
      <c r="B907">
        <v>21404</v>
      </c>
      <c r="C907" t="s">
        <v>61</v>
      </c>
      <c r="D907" t="s">
        <v>2398</v>
      </c>
      <c r="E907" t="s">
        <v>2399</v>
      </c>
      <c r="F907" t="s">
        <v>38</v>
      </c>
      <c r="G907" t="s">
        <v>11</v>
      </c>
      <c r="H907">
        <v>52089.33</v>
      </c>
      <c r="I907">
        <v>52089.33</v>
      </c>
      <c r="J907" t="s">
        <v>12</v>
      </c>
      <c r="K907" t="s">
        <v>145</v>
      </c>
    </row>
    <row r="908" spans="1:11" hidden="1" outlineLevel="2">
      <c r="A908" t="s">
        <v>6768</v>
      </c>
      <c r="B908">
        <v>21420</v>
      </c>
      <c r="C908" t="s">
        <v>61</v>
      </c>
      <c r="D908" t="s">
        <v>2400</v>
      </c>
      <c r="E908" t="s">
        <v>2401</v>
      </c>
      <c r="F908" t="s">
        <v>38</v>
      </c>
      <c r="G908" t="s">
        <v>11</v>
      </c>
      <c r="H908">
        <v>0</v>
      </c>
      <c r="I908">
        <v>0</v>
      </c>
      <c r="J908" t="s">
        <v>12</v>
      </c>
      <c r="K908" t="s">
        <v>145</v>
      </c>
    </row>
    <row r="909" spans="1:11" hidden="1" outlineLevel="2">
      <c r="A909" t="s">
        <v>6768</v>
      </c>
      <c r="B909">
        <v>21427</v>
      </c>
      <c r="C909" t="s">
        <v>61</v>
      </c>
      <c r="D909" t="s">
        <v>2406</v>
      </c>
      <c r="E909" t="s">
        <v>2407</v>
      </c>
      <c r="F909" t="s">
        <v>38</v>
      </c>
      <c r="G909" t="s">
        <v>11</v>
      </c>
      <c r="H909">
        <v>3</v>
      </c>
      <c r="I909">
        <v>3</v>
      </c>
      <c r="J909" t="s">
        <v>12</v>
      </c>
      <c r="K909" t="s">
        <v>145</v>
      </c>
    </row>
    <row r="910" spans="1:11" hidden="1" outlineLevel="2">
      <c r="A910" t="s">
        <v>6768</v>
      </c>
      <c r="B910">
        <v>21428</v>
      </c>
      <c r="C910" t="s">
        <v>61</v>
      </c>
      <c r="D910" t="s">
        <v>2418</v>
      </c>
      <c r="E910" t="s">
        <v>2419</v>
      </c>
      <c r="F910" t="s">
        <v>38</v>
      </c>
      <c r="G910" t="s">
        <v>11</v>
      </c>
      <c r="H910">
        <v>0</v>
      </c>
      <c r="I910">
        <v>0</v>
      </c>
      <c r="J910" t="s">
        <v>12</v>
      </c>
      <c r="K910" t="s">
        <v>145</v>
      </c>
    </row>
    <row r="911" spans="1:11" hidden="1" outlineLevel="2">
      <c r="A911" t="s">
        <v>6768</v>
      </c>
      <c r="B911">
        <v>21431</v>
      </c>
      <c r="C911" t="s">
        <v>61</v>
      </c>
      <c r="D911" t="s">
        <v>2422</v>
      </c>
      <c r="E911" t="s">
        <v>2423</v>
      </c>
      <c r="F911" t="s">
        <v>38</v>
      </c>
      <c r="G911" t="s">
        <v>11</v>
      </c>
      <c r="H911">
        <v>0</v>
      </c>
      <c r="I911">
        <v>0</v>
      </c>
      <c r="J911" t="s">
        <v>12</v>
      </c>
      <c r="K911" t="s">
        <v>145</v>
      </c>
    </row>
    <row r="912" spans="1:11" hidden="1" outlineLevel="2">
      <c r="A912" t="s">
        <v>6768</v>
      </c>
      <c r="B912">
        <v>21443</v>
      </c>
      <c r="C912" t="s">
        <v>61</v>
      </c>
      <c r="D912" t="s">
        <v>2447</v>
      </c>
      <c r="E912" t="s">
        <v>2448</v>
      </c>
      <c r="F912" t="s">
        <v>38</v>
      </c>
      <c r="G912" t="s">
        <v>11</v>
      </c>
      <c r="H912">
        <v>0</v>
      </c>
      <c r="I912">
        <v>0</v>
      </c>
      <c r="J912" t="s">
        <v>12</v>
      </c>
      <c r="K912" t="s">
        <v>145</v>
      </c>
    </row>
    <row r="913" spans="1:11" hidden="1" outlineLevel="2">
      <c r="A913" t="s">
        <v>6768</v>
      </c>
      <c r="B913">
        <v>21444</v>
      </c>
      <c r="C913" t="s">
        <v>61</v>
      </c>
      <c r="D913" t="s">
        <v>2451</v>
      </c>
      <c r="E913" t="s">
        <v>2452</v>
      </c>
      <c r="F913" t="s">
        <v>38</v>
      </c>
      <c r="G913" t="s">
        <v>11</v>
      </c>
      <c r="H913">
        <v>131.41999999999999</v>
      </c>
      <c r="I913">
        <v>131.41999999999999</v>
      </c>
      <c r="J913" t="s">
        <v>12</v>
      </c>
      <c r="K913" t="s">
        <v>145</v>
      </c>
    </row>
    <row r="914" spans="1:11" hidden="1" outlineLevel="2">
      <c r="A914" t="s">
        <v>6768</v>
      </c>
      <c r="B914">
        <v>21455</v>
      </c>
      <c r="C914" t="s">
        <v>61</v>
      </c>
      <c r="D914" t="s">
        <v>2468</v>
      </c>
      <c r="E914" t="s">
        <v>2469</v>
      </c>
      <c r="F914" t="s">
        <v>38</v>
      </c>
      <c r="G914" t="s">
        <v>11</v>
      </c>
      <c r="H914">
        <v>0</v>
      </c>
      <c r="I914">
        <v>0</v>
      </c>
      <c r="J914" t="s">
        <v>12</v>
      </c>
      <c r="K914" t="s">
        <v>145</v>
      </c>
    </row>
    <row r="915" spans="1:11" hidden="1" outlineLevel="2">
      <c r="A915" t="s">
        <v>6768</v>
      </c>
      <c r="B915">
        <v>21458</v>
      </c>
      <c r="C915" t="s">
        <v>61</v>
      </c>
      <c r="D915" t="s">
        <v>2476</v>
      </c>
      <c r="E915" t="s">
        <v>2477</v>
      </c>
      <c r="F915" t="s">
        <v>2478</v>
      </c>
      <c r="G915" t="s">
        <v>11</v>
      </c>
      <c r="H915">
        <v>5252.16</v>
      </c>
      <c r="I915">
        <v>5252.16</v>
      </c>
      <c r="J915" t="s">
        <v>12</v>
      </c>
      <c r="K915" t="s">
        <v>145</v>
      </c>
    </row>
    <row r="916" spans="1:11" hidden="1" outlineLevel="2">
      <c r="A916" t="s">
        <v>6768</v>
      </c>
      <c r="B916">
        <v>21460</v>
      </c>
      <c r="C916" t="s">
        <v>61</v>
      </c>
      <c r="D916" t="s">
        <v>2479</v>
      </c>
      <c r="E916" t="s">
        <v>2480</v>
      </c>
      <c r="F916" t="s">
        <v>38</v>
      </c>
      <c r="G916" t="s">
        <v>11</v>
      </c>
      <c r="H916">
        <v>520.28</v>
      </c>
      <c r="I916">
        <v>520.28</v>
      </c>
      <c r="J916" t="s">
        <v>12</v>
      </c>
      <c r="K916" t="s">
        <v>145</v>
      </c>
    </row>
    <row r="917" spans="1:11" hidden="1" outlineLevel="2">
      <c r="A917" t="s">
        <v>6768</v>
      </c>
      <c r="B917">
        <v>21461</v>
      </c>
      <c r="C917" t="s">
        <v>61</v>
      </c>
      <c r="D917" t="s">
        <v>2481</v>
      </c>
      <c r="E917" t="s">
        <v>2482</v>
      </c>
      <c r="F917" t="s">
        <v>38</v>
      </c>
      <c r="G917" t="s">
        <v>11</v>
      </c>
      <c r="H917">
        <v>2120.1799999999998</v>
      </c>
      <c r="I917">
        <v>2120.1799999999998</v>
      </c>
      <c r="J917" t="s">
        <v>12</v>
      </c>
      <c r="K917" t="s">
        <v>145</v>
      </c>
    </row>
    <row r="918" spans="1:11" hidden="1" outlineLevel="2">
      <c r="A918" t="s">
        <v>6768</v>
      </c>
      <c r="B918">
        <v>21464</v>
      </c>
      <c r="C918" t="s">
        <v>61</v>
      </c>
      <c r="D918" t="s">
        <v>2490</v>
      </c>
      <c r="E918" t="s">
        <v>2491</v>
      </c>
      <c r="F918" t="s">
        <v>38</v>
      </c>
      <c r="G918" t="s">
        <v>11</v>
      </c>
      <c r="H918">
        <v>238.57</v>
      </c>
      <c r="I918">
        <v>238.57</v>
      </c>
      <c r="J918" t="s">
        <v>12</v>
      </c>
      <c r="K918" t="s">
        <v>145</v>
      </c>
    </row>
    <row r="919" spans="1:11" hidden="1" outlineLevel="2">
      <c r="A919" t="s">
        <v>6768</v>
      </c>
      <c r="B919">
        <v>21469</v>
      </c>
      <c r="C919" t="s">
        <v>61</v>
      </c>
      <c r="D919" t="s">
        <v>2499</v>
      </c>
      <c r="E919" t="s">
        <v>2500</v>
      </c>
      <c r="F919" t="s">
        <v>38</v>
      </c>
      <c r="G919" t="s">
        <v>11</v>
      </c>
      <c r="H919">
        <v>10947.01</v>
      </c>
      <c r="I919">
        <v>10947.01</v>
      </c>
      <c r="J919" t="s">
        <v>12</v>
      </c>
      <c r="K919" t="s">
        <v>145</v>
      </c>
    </row>
    <row r="920" spans="1:11" hidden="1" outlineLevel="2">
      <c r="A920" t="s">
        <v>6768</v>
      </c>
      <c r="B920">
        <v>21470</v>
      </c>
      <c r="C920" t="s">
        <v>61</v>
      </c>
      <c r="D920" t="s">
        <v>2501</v>
      </c>
      <c r="E920" t="s">
        <v>2502</v>
      </c>
      <c r="F920" t="s">
        <v>38</v>
      </c>
      <c r="G920" t="s">
        <v>11</v>
      </c>
      <c r="H920">
        <v>10346.1</v>
      </c>
      <c r="I920">
        <v>10346.1</v>
      </c>
      <c r="J920" t="s">
        <v>12</v>
      </c>
      <c r="K920" t="s">
        <v>145</v>
      </c>
    </row>
    <row r="921" spans="1:11" hidden="1" outlineLevel="2">
      <c r="A921" t="s">
        <v>6768</v>
      </c>
      <c r="B921">
        <v>21472</v>
      </c>
      <c r="C921" t="s">
        <v>61</v>
      </c>
      <c r="D921" t="s">
        <v>2505</v>
      </c>
      <c r="E921" t="s">
        <v>2506</v>
      </c>
      <c r="F921" t="s">
        <v>200</v>
      </c>
      <c r="G921" t="s">
        <v>17</v>
      </c>
      <c r="H921">
        <v>2550.25</v>
      </c>
      <c r="I921">
        <v>2002.58</v>
      </c>
      <c r="J921" t="s">
        <v>12</v>
      </c>
      <c r="K921" t="s">
        <v>145</v>
      </c>
    </row>
    <row r="922" spans="1:11" hidden="1" outlineLevel="2">
      <c r="A922" t="s">
        <v>6768</v>
      </c>
      <c r="B922">
        <v>21473</v>
      </c>
      <c r="C922" t="s">
        <v>49</v>
      </c>
      <c r="D922" t="s">
        <v>2509</v>
      </c>
      <c r="E922" t="s">
        <v>2510</v>
      </c>
      <c r="F922" t="s">
        <v>38</v>
      </c>
      <c r="G922" t="s">
        <v>11</v>
      </c>
      <c r="H922">
        <v>0</v>
      </c>
      <c r="I922">
        <v>0</v>
      </c>
      <c r="J922" t="s">
        <v>12</v>
      </c>
      <c r="K922" t="s">
        <v>145</v>
      </c>
    </row>
    <row r="923" spans="1:11" hidden="1" outlineLevel="2">
      <c r="A923" t="s">
        <v>6768</v>
      </c>
      <c r="B923">
        <v>21476</v>
      </c>
      <c r="C923" t="s">
        <v>49</v>
      </c>
      <c r="D923" t="s">
        <v>2515</v>
      </c>
      <c r="E923" t="s">
        <v>2516</v>
      </c>
      <c r="F923" t="s">
        <v>38</v>
      </c>
      <c r="G923" t="s">
        <v>11</v>
      </c>
      <c r="H923">
        <v>3323.59</v>
      </c>
      <c r="I923">
        <v>3323.59</v>
      </c>
      <c r="J923" t="s">
        <v>12</v>
      </c>
      <c r="K923" t="s">
        <v>145</v>
      </c>
    </row>
    <row r="924" spans="1:11" hidden="1" outlineLevel="2">
      <c r="A924" t="s">
        <v>6768</v>
      </c>
      <c r="B924">
        <v>21479</v>
      </c>
      <c r="C924" t="s">
        <v>61</v>
      </c>
      <c r="D924" t="s">
        <v>2520</v>
      </c>
      <c r="E924" t="s">
        <v>2521</v>
      </c>
      <c r="F924" t="s">
        <v>38</v>
      </c>
      <c r="G924" t="s">
        <v>11</v>
      </c>
      <c r="H924">
        <v>5003.29</v>
      </c>
      <c r="I924">
        <v>5003.29</v>
      </c>
      <c r="J924" t="s">
        <v>12</v>
      </c>
      <c r="K924" t="s">
        <v>145</v>
      </c>
    </row>
    <row r="925" spans="1:11" hidden="1" outlineLevel="2">
      <c r="A925" t="s">
        <v>6768</v>
      </c>
      <c r="B925">
        <v>21481</v>
      </c>
      <c r="C925" t="s">
        <v>61</v>
      </c>
      <c r="D925" t="s">
        <v>2524</v>
      </c>
      <c r="E925" t="s">
        <v>2525</v>
      </c>
      <c r="F925" t="s">
        <v>2526</v>
      </c>
      <c r="G925" t="s">
        <v>11</v>
      </c>
      <c r="H925">
        <v>11319.55</v>
      </c>
      <c r="I925">
        <v>11319.55</v>
      </c>
      <c r="J925" t="s">
        <v>12</v>
      </c>
      <c r="K925" t="s">
        <v>145</v>
      </c>
    </row>
    <row r="926" spans="1:11" hidden="1" outlineLevel="2">
      <c r="A926" t="s">
        <v>6768</v>
      </c>
      <c r="B926">
        <v>21482</v>
      </c>
      <c r="C926" t="s">
        <v>61</v>
      </c>
      <c r="D926" t="s">
        <v>2530</v>
      </c>
      <c r="E926" t="s">
        <v>2531</v>
      </c>
      <c r="F926" t="s">
        <v>38</v>
      </c>
      <c r="G926" t="s">
        <v>11</v>
      </c>
      <c r="H926">
        <v>925.84</v>
      </c>
      <c r="I926">
        <v>925.84</v>
      </c>
      <c r="J926" t="s">
        <v>12</v>
      </c>
      <c r="K926" t="s">
        <v>145</v>
      </c>
    </row>
    <row r="927" spans="1:11" hidden="1" outlineLevel="2">
      <c r="A927" t="s">
        <v>6768</v>
      </c>
      <c r="B927">
        <v>21483</v>
      </c>
      <c r="C927" t="s">
        <v>61</v>
      </c>
      <c r="D927" t="s">
        <v>2532</v>
      </c>
      <c r="E927" t="s">
        <v>2533</v>
      </c>
      <c r="F927" t="s">
        <v>38</v>
      </c>
      <c r="G927" t="s">
        <v>11</v>
      </c>
      <c r="H927">
        <v>64.91</v>
      </c>
      <c r="I927">
        <v>64.91</v>
      </c>
      <c r="J927" t="s">
        <v>12</v>
      </c>
      <c r="K927" t="s">
        <v>145</v>
      </c>
    </row>
    <row r="928" spans="1:11" hidden="1" outlineLevel="2">
      <c r="A928" t="s">
        <v>6768</v>
      </c>
      <c r="B928">
        <v>21484</v>
      </c>
      <c r="C928" t="s">
        <v>61</v>
      </c>
      <c r="D928" t="s">
        <v>2534</v>
      </c>
      <c r="E928" t="s">
        <v>2535</v>
      </c>
      <c r="F928" t="s">
        <v>38</v>
      </c>
      <c r="G928" t="s">
        <v>11</v>
      </c>
      <c r="H928">
        <v>3.6</v>
      </c>
      <c r="I928">
        <v>3.6</v>
      </c>
      <c r="J928" t="s">
        <v>12</v>
      </c>
      <c r="K928" t="s">
        <v>145</v>
      </c>
    </row>
    <row r="929" spans="1:11" hidden="1" outlineLevel="2">
      <c r="A929" t="s">
        <v>6768</v>
      </c>
      <c r="B929">
        <v>21487</v>
      </c>
      <c r="C929" t="s">
        <v>61</v>
      </c>
      <c r="D929" t="s">
        <v>2536</v>
      </c>
      <c r="E929" t="s">
        <v>2537</v>
      </c>
      <c r="F929" t="s">
        <v>38</v>
      </c>
      <c r="G929" t="s">
        <v>11</v>
      </c>
      <c r="H929">
        <v>100</v>
      </c>
      <c r="I929">
        <v>100</v>
      </c>
      <c r="J929" t="s">
        <v>12</v>
      </c>
      <c r="K929" t="s">
        <v>145</v>
      </c>
    </row>
    <row r="930" spans="1:11" hidden="1" outlineLevel="2">
      <c r="A930" t="s">
        <v>6768</v>
      </c>
      <c r="B930">
        <v>21495</v>
      </c>
      <c r="C930" t="s">
        <v>61</v>
      </c>
      <c r="D930" t="s">
        <v>2553</v>
      </c>
      <c r="E930" t="s">
        <v>2554</v>
      </c>
      <c r="F930" t="s">
        <v>38</v>
      </c>
      <c r="G930" t="s">
        <v>11</v>
      </c>
      <c r="H930">
        <v>1763.97</v>
      </c>
      <c r="I930">
        <v>1763.97</v>
      </c>
      <c r="J930" t="s">
        <v>12</v>
      </c>
      <c r="K930" t="s">
        <v>145</v>
      </c>
    </row>
    <row r="931" spans="1:11" hidden="1" outlineLevel="2">
      <c r="A931" t="s">
        <v>6768</v>
      </c>
      <c r="B931">
        <v>21497</v>
      </c>
      <c r="C931" t="s">
        <v>61</v>
      </c>
      <c r="D931" t="s">
        <v>2555</v>
      </c>
      <c r="E931" t="s">
        <v>2556</v>
      </c>
      <c r="F931" t="s">
        <v>38</v>
      </c>
      <c r="G931" t="s">
        <v>11</v>
      </c>
      <c r="H931">
        <v>3652.38</v>
      </c>
      <c r="I931">
        <v>3652.38</v>
      </c>
      <c r="J931" t="s">
        <v>12</v>
      </c>
      <c r="K931" t="s">
        <v>145</v>
      </c>
    </row>
    <row r="932" spans="1:11" hidden="1" outlineLevel="2">
      <c r="A932" t="s">
        <v>6768</v>
      </c>
      <c r="B932">
        <v>21502</v>
      </c>
      <c r="C932" t="s">
        <v>61</v>
      </c>
      <c r="D932" t="s">
        <v>2559</v>
      </c>
      <c r="E932" t="s">
        <v>2560</v>
      </c>
      <c r="F932" t="s">
        <v>38</v>
      </c>
      <c r="G932" t="s">
        <v>11</v>
      </c>
      <c r="H932">
        <v>0</v>
      </c>
      <c r="I932">
        <v>0</v>
      </c>
      <c r="J932" t="s">
        <v>12</v>
      </c>
      <c r="K932" t="s">
        <v>145</v>
      </c>
    </row>
    <row r="933" spans="1:11" hidden="1" outlineLevel="2">
      <c r="A933" t="s">
        <v>6768</v>
      </c>
      <c r="B933">
        <v>21504</v>
      </c>
      <c r="C933" t="s">
        <v>61</v>
      </c>
      <c r="D933" t="s">
        <v>2567</v>
      </c>
      <c r="E933" t="s">
        <v>2568</v>
      </c>
      <c r="F933" t="s">
        <v>38</v>
      </c>
      <c r="G933" t="s">
        <v>11</v>
      </c>
      <c r="H933">
        <v>474</v>
      </c>
      <c r="I933">
        <v>474</v>
      </c>
      <c r="J933" t="s">
        <v>12</v>
      </c>
      <c r="K933" t="s">
        <v>145</v>
      </c>
    </row>
    <row r="934" spans="1:11" hidden="1" outlineLevel="2">
      <c r="A934" t="s">
        <v>6768</v>
      </c>
      <c r="B934">
        <v>21518</v>
      </c>
      <c r="C934" t="s">
        <v>61</v>
      </c>
      <c r="D934" t="s">
        <v>2582</v>
      </c>
      <c r="E934" t="s">
        <v>2583</v>
      </c>
      <c r="F934" t="s">
        <v>38</v>
      </c>
      <c r="G934" t="s">
        <v>11</v>
      </c>
      <c r="H934">
        <v>102.23</v>
      </c>
      <c r="I934">
        <v>102.23</v>
      </c>
      <c r="J934" t="s">
        <v>12</v>
      </c>
      <c r="K934" t="s">
        <v>145</v>
      </c>
    </row>
    <row r="935" spans="1:11" hidden="1" outlineLevel="2">
      <c r="A935" t="s">
        <v>6768</v>
      </c>
      <c r="B935">
        <v>21526</v>
      </c>
      <c r="C935" t="s">
        <v>61</v>
      </c>
      <c r="D935" t="s">
        <v>2598</v>
      </c>
      <c r="E935" t="s">
        <v>2599</v>
      </c>
      <c r="F935" t="s">
        <v>38</v>
      </c>
      <c r="G935" t="s">
        <v>11</v>
      </c>
      <c r="H935">
        <v>1605.85</v>
      </c>
      <c r="I935">
        <v>1605.85</v>
      </c>
      <c r="J935" t="s">
        <v>12</v>
      </c>
      <c r="K935" t="s">
        <v>145</v>
      </c>
    </row>
    <row r="936" spans="1:11" hidden="1" outlineLevel="2">
      <c r="A936" t="s">
        <v>6768</v>
      </c>
      <c r="B936">
        <v>21534</v>
      </c>
      <c r="C936" t="s">
        <v>61</v>
      </c>
      <c r="D936" t="s">
        <v>2608</v>
      </c>
      <c r="E936" t="s">
        <v>2609</v>
      </c>
      <c r="F936" t="s">
        <v>38</v>
      </c>
      <c r="G936" t="s">
        <v>11</v>
      </c>
      <c r="H936">
        <v>5238.57</v>
      </c>
      <c r="I936">
        <v>5238.57</v>
      </c>
      <c r="J936" t="s">
        <v>12</v>
      </c>
      <c r="K936" t="s">
        <v>145</v>
      </c>
    </row>
    <row r="937" spans="1:11" hidden="1" outlineLevel="2">
      <c r="A937" t="s">
        <v>6768</v>
      </c>
      <c r="B937">
        <v>21690</v>
      </c>
      <c r="C937" t="s">
        <v>49</v>
      </c>
      <c r="D937" t="s">
        <v>2619</v>
      </c>
      <c r="E937" t="s">
        <v>2620</v>
      </c>
      <c r="F937" t="s">
        <v>1030</v>
      </c>
      <c r="G937" t="s">
        <v>11</v>
      </c>
      <c r="H937">
        <v>83.84</v>
      </c>
      <c r="I937">
        <v>83.84</v>
      </c>
      <c r="J937" t="s">
        <v>12</v>
      </c>
      <c r="K937" t="s">
        <v>145</v>
      </c>
    </row>
    <row r="938" spans="1:11" hidden="1" outlineLevel="2">
      <c r="A938" t="s">
        <v>6768</v>
      </c>
      <c r="B938">
        <v>21890</v>
      </c>
      <c r="C938" t="s">
        <v>49</v>
      </c>
      <c r="D938" t="s">
        <v>2623</v>
      </c>
      <c r="E938" t="s">
        <v>2624</v>
      </c>
      <c r="F938" t="s">
        <v>38</v>
      </c>
      <c r="G938" t="s">
        <v>11</v>
      </c>
      <c r="H938">
        <v>65</v>
      </c>
      <c r="I938">
        <v>65</v>
      </c>
      <c r="J938" t="s">
        <v>12</v>
      </c>
      <c r="K938" t="s">
        <v>145</v>
      </c>
    </row>
    <row r="939" spans="1:11" hidden="1" outlineLevel="2">
      <c r="A939" t="s">
        <v>6768</v>
      </c>
      <c r="B939">
        <v>22243</v>
      </c>
      <c r="C939" t="s">
        <v>61</v>
      </c>
      <c r="D939" t="s">
        <v>2663</v>
      </c>
      <c r="E939" t="s">
        <v>2664</v>
      </c>
      <c r="F939" t="s">
        <v>200</v>
      </c>
      <c r="G939" t="s">
        <v>11</v>
      </c>
      <c r="H939">
        <v>0</v>
      </c>
      <c r="I939">
        <v>0</v>
      </c>
      <c r="J939" t="s">
        <v>12</v>
      </c>
      <c r="K939" t="s">
        <v>145</v>
      </c>
    </row>
    <row r="940" spans="1:11" hidden="1" outlineLevel="2">
      <c r="A940" t="s">
        <v>6768</v>
      </c>
      <c r="B940">
        <v>22246</v>
      </c>
      <c r="C940" t="s">
        <v>61</v>
      </c>
      <c r="D940" t="s">
        <v>2671</v>
      </c>
      <c r="E940" t="s">
        <v>2672</v>
      </c>
      <c r="F940" t="s">
        <v>200</v>
      </c>
      <c r="G940" t="s">
        <v>11</v>
      </c>
      <c r="H940">
        <v>0</v>
      </c>
      <c r="I940">
        <v>0</v>
      </c>
      <c r="J940" t="s">
        <v>12</v>
      </c>
      <c r="K940" t="s">
        <v>145</v>
      </c>
    </row>
    <row r="941" spans="1:11" hidden="1" outlineLevel="2">
      <c r="A941" t="s">
        <v>6768</v>
      </c>
      <c r="B941">
        <v>22247</v>
      </c>
      <c r="C941" t="s">
        <v>61</v>
      </c>
      <c r="D941" t="s">
        <v>2673</v>
      </c>
      <c r="E941" t="s">
        <v>2674</v>
      </c>
      <c r="F941" t="s">
        <v>200</v>
      </c>
      <c r="G941" t="s">
        <v>11</v>
      </c>
      <c r="H941">
        <v>0</v>
      </c>
      <c r="I941">
        <v>0</v>
      </c>
      <c r="J941" t="s">
        <v>12</v>
      </c>
      <c r="K941" t="s">
        <v>145</v>
      </c>
    </row>
    <row r="942" spans="1:11" hidden="1" outlineLevel="2">
      <c r="A942" t="s">
        <v>6768</v>
      </c>
      <c r="B942">
        <v>22260</v>
      </c>
      <c r="C942" t="s">
        <v>61</v>
      </c>
      <c r="D942" t="s">
        <v>2689</v>
      </c>
      <c r="E942" t="s">
        <v>2690</v>
      </c>
      <c r="F942" t="s">
        <v>200</v>
      </c>
      <c r="G942" t="s">
        <v>11</v>
      </c>
      <c r="H942">
        <v>12254.93</v>
      </c>
      <c r="I942">
        <v>12254.93</v>
      </c>
      <c r="J942" t="s">
        <v>12</v>
      </c>
      <c r="K942" t="s">
        <v>145</v>
      </c>
    </row>
    <row r="943" spans="1:11" hidden="1" outlineLevel="2">
      <c r="A943" t="s">
        <v>6768</v>
      </c>
      <c r="B943">
        <v>22278</v>
      </c>
      <c r="C943" t="s">
        <v>61</v>
      </c>
      <c r="D943" t="s">
        <v>2734</v>
      </c>
      <c r="E943" t="s">
        <v>2735</v>
      </c>
      <c r="F943" t="s">
        <v>200</v>
      </c>
      <c r="G943" t="s">
        <v>11</v>
      </c>
      <c r="H943">
        <v>10</v>
      </c>
      <c r="I943">
        <v>10</v>
      </c>
      <c r="J943" t="s">
        <v>12</v>
      </c>
      <c r="K943" t="s">
        <v>145</v>
      </c>
    </row>
    <row r="944" spans="1:11" hidden="1" outlineLevel="2">
      <c r="A944" t="s">
        <v>6768</v>
      </c>
      <c r="B944">
        <v>22606</v>
      </c>
      <c r="C944" t="s">
        <v>49</v>
      </c>
      <c r="D944" t="s">
        <v>2752</v>
      </c>
      <c r="E944" t="s">
        <v>2753</v>
      </c>
      <c r="F944" t="s">
        <v>200</v>
      </c>
      <c r="G944" t="s">
        <v>11</v>
      </c>
      <c r="H944">
        <v>39548.74</v>
      </c>
      <c r="I944">
        <v>39548.74</v>
      </c>
      <c r="J944" t="s">
        <v>12</v>
      </c>
      <c r="K944" t="s">
        <v>145</v>
      </c>
    </row>
    <row r="945" spans="1:11" hidden="1" outlineLevel="2">
      <c r="A945" t="s">
        <v>6768</v>
      </c>
      <c r="B945">
        <v>22607</v>
      </c>
      <c r="C945" t="s">
        <v>61</v>
      </c>
      <c r="D945" t="s">
        <v>2756</v>
      </c>
      <c r="E945" t="s">
        <v>2757</v>
      </c>
      <c r="F945" t="s">
        <v>200</v>
      </c>
      <c r="G945" t="s">
        <v>11</v>
      </c>
      <c r="H945">
        <v>0</v>
      </c>
      <c r="I945">
        <v>0</v>
      </c>
      <c r="J945" t="s">
        <v>12</v>
      </c>
      <c r="K945" t="s">
        <v>145</v>
      </c>
    </row>
    <row r="946" spans="1:11" hidden="1" outlineLevel="2">
      <c r="A946" t="s">
        <v>6768</v>
      </c>
      <c r="B946">
        <v>23280</v>
      </c>
      <c r="C946" t="s">
        <v>61</v>
      </c>
      <c r="D946" t="s">
        <v>2800</v>
      </c>
      <c r="E946" t="s">
        <v>2801</v>
      </c>
      <c r="F946" t="s">
        <v>200</v>
      </c>
      <c r="G946" t="s">
        <v>11</v>
      </c>
      <c r="H946">
        <v>25</v>
      </c>
      <c r="I946">
        <v>25</v>
      </c>
      <c r="J946" t="s">
        <v>12</v>
      </c>
      <c r="K946" t="s">
        <v>145</v>
      </c>
    </row>
    <row r="947" spans="1:11" hidden="1" outlineLevel="2">
      <c r="A947" t="s">
        <v>6768</v>
      </c>
      <c r="B947">
        <v>23282</v>
      </c>
      <c r="C947" t="s">
        <v>61</v>
      </c>
      <c r="D947" t="s">
        <v>2806</v>
      </c>
      <c r="E947" t="s">
        <v>2807</v>
      </c>
      <c r="F947" t="s">
        <v>200</v>
      </c>
      <c r="G947" t="s">
        <v>11</v>
      </c>
      <c r="H947">
        <v>454.34</v>
      </c>
      <c r="I947">
        <v>454.34</v>
      </c>
      <c r="J947" t="s">
        <v>12</v>
      </c>
      <c r="K947" t="s">
        <v>145</v>
      </c>
    </row>
    <row r="948" spans="1:11" hidden="1" outlineLevel="2">
      <c r="A948" t="s">
        <v>6768</v>
      </c>
      <c r="B948">
        <v>23296</v>
      </c>
      <c r="C948" t="s">
        <v>49</v>
      </c>
      <c r="D948" t="s">
        <v>2846</v>
      </c>
      <c r="E948" t="s">
        <v>2847</v>
      </c>
      <c r="F948" t="s">
        <v>200</v>
      </c>
      <c r="G948" t="s">
        <v>11</v>
      </c>
      <c r="H948">
        <v>72956.44</v>
      </c>
      <c r="I948">
        <v>72956.44</v>
      </c>
      <c r="J948" t="s">
        <v>12</v>
      </c>
      <c r="K948" t="s">
        <v>145</v>
      </c>
    </row>
    <row r="949" spans="1:11" hidden="1" outlineLevel="2">
      <c r="A949" t="s">
        <v>6768</v>
      </c>
      <c r="B949">
        <v>23374</v>
      </c>
      <c r="C949" t="s">
        <v>49</v>
      </c>
      <c r="D949" t="s">
        <v>2982</v>
      </c>
      <c r="E949" t="s">
        <v>2983</v>
      </c>
      <c r="F949" t="s">
        <v>200</v>
      </c>
      <c r="G949" t="s">
        <v>11</v>
      </c>
      <c r="H949">
        <v>14496.51</v>
      </c>
      <c r="I949">
        <v>14496.51</v>
      </c>
      <c r="J949" t="s">
        <v>12</v>
      </c>
      <c r="K949" t="s">
        <v>145</v>
      </c>
    </row>
    <row r="950" spans="1:11" hidden="1" outlineLevel="2">
      <c r="A950" t="s">
        <v>6768</v>
      </c>
      <c r="B950">
        <v>23399</v>
      </c>
      <c r="C950" t="s">
        <v>61</v>
      </c>
      <c r="D950" t="s">
        <v>3044</v>
      </c>
      <c r="E950" t="s">
        <v>3045</v>
      </c>
      <c r="F950" t="s">
        <v>200</v>
      </c>
      <c r="G950" t="s">
        <v>11</v>
      </c>
      <c r="H950">
        <v>756.93</v>
      </c>
      <c r="I950">
        <v>756.93</v>
      </c>
      <c r="J950" t="s">
        <v>12</v>
      </c>
      <c r="K950" t="s">
        <v>145</v>
      </c>
    </row>
    <row r="951" spans="1:11" hidden="1" outlineLevel="2">
      <c r="A951" t="s">
        <v>6768</v>
      </c>
      <c r="B951">
        <v>23443</v>
      </c>
      <c r="C951" t="s">
        <v>61</v>
      </c>
      <c r="D951" t="s">
        <v>3107</v>
      </c>
      <c r="E951" t="s">
        <v>3108</v>
      </c>
      <c r="F951" t="s">
        <v>200</v>
      </c>
      <c r="G951" t="s">
        <v>11</v>
      </c>
      <c r="H951">
        <v>0</v>
      </c>
      <c r="I951">
        <v>0</v>
      </c>
      <c r="J951" t="s">
        <v>12</v>
      </c>
      <c r="K951" t="s">
        <v>145</v>
      </c>
    </row>
    <row r="952" spans="1:11" hidden="1" outlineLevel="2">
      <c r="A952" t="s">
        <v>6768</v>
      </c>
      <c r="B952">
        <v>23444</v>
      </c>
      <c r="C952" t="s">
        <v>61</v>
      </c>
      <c r="D952" t="s">
        <v>3115</v>
      </c>
      <c r="E952" t="s">
        <v>3116</v>
      </c>
      <c r="F952" t="s">
        <v>200</v>
      </c>
      <c r="G952" t="s">
        <v>11</v>
      </c>
      <c r="H952">
        <v>10</v>
      </c>
      <c r="I952">
        <v>10</v>
      </c>
      <c r="J952" t="s">
        <v>12</v>
      </c>
      <c r="K952" t="s">
        <v>145</v>
      </c>
    </row>
    <row r="953" spans="1:11" hidden="1" outlineLevel="2">
      <c r="A953" t="s">
        <v>6768</v>
      </c>
      <c r="B953">
        <v>23496</v>
      </c>
      <c r="C953" t="s">
        <v>61</v>
      </c>
      <c r="D953" t="s">
        <v>3131</v>
      </c>
      <c r="E953" t="s">
        <v>3132</v>
      </c>
      <c r="F953" t="s">
        <v>200</v>
      </c>
      <c r="G953" t="s">
        <v>11</v>
      </c>
      <c r="H953">
        <v>111754.59</v>
      </c>
      <c r="I953">
        <v>111754.59</v>
      </c>
      <c r="J953" t="s">
        <v>12</v>
      </c>
      <c r="K953" t="s">
        <v>145</v>
      </c>
    </row>
    <row r="954" spans="1:11" hidden="1" outlineLevel="2">
      <c r="A954" t="s">
        <v>6768</v>
      </c>
      <c r="B954">
        <v>23497</v>
      </c>
      <c r="C954" t="s">
        <v>61</v>
      </c>
      <c r="D954" t="s">
        <v>3134</v>
      </c>
      <c r="E954" t="s">
        <v>3135</v>
      </c>
      <c r="F954" t="s">
        <v>200</v>
      </c>
      <c r="G954" t="s">
        <v>11</v>
      </c>
      <c r="H954">
        <v>0</v>
      </c>
      <c r="I954">
        <v>0</v>
      </c>
      <c r="J954" t="s">
        <v>12</v>
      </c>
      <c r="K954" t="s">
        <v>145</v>
      </c>
    </row>
    <row r="955" spans="1:11" hidden="1" outlineLevel="2">
      <c r="A955" t="s">
        <v>6768</v>
      </c>
      <c r="B955">
        <v>23502</v>
      </c>
      <c r="C955" t="s">
        <v>49</v>
      </c>
      <c r="D955" t="s">
        <v>3142</v>
      </c>
      <c r="E955" t="s">
        <v>3143</v>
      </c>
      <c r="F955" t="s">
        <v>200</v>
      </c>
      <c r="G955" t="s">
        <v>11</v>
      </c>
      <c r="H955">
        <v>0</v>
      </c>
      <c r="I955">
        <v>0</v>
      </c>
      <c r="J955" t="s">
        <v>12</v>
      </c>
      <c r="K955" t="s">
        <v>145</v>
      </c>
    </row>
    <row r="956" spans="1:11" hidden="1" outlineLevel="2">
      <c r="A956" t="s">
        <v>6768</v>
      </c>
      <c r="B956">
        <v>23503</v>
      </c>
      <c r="C956" t="s">
        <v>49</v>
      </c>
      <c r="D956" t="s">
        <v>3144</v>
      </c>
      <c r="E956" t="s">
        <v>3145</v>
      </c>
      <c r="F956" t="s">
        <v>200</v>
      </c>
      <c r="G956" t="s">
        <v>11</v>
      </c>
      <c r="H956">
        <v>9975.85</v>
      </c>
      <c r="I956">
        <v>9975.85</v>
      </c>
      <c r="J956" t="s">
        <v>12</v>
      </c>
      <c r="K956" t="s">
        <v>145</v>
      </c>
    </row>
    <row r="957" spans="1:11" hidden="1" outlineLevel="2">
      <c r="A957" t="s">
        <v>6768</v>
      </c>
      <c r="B957">
        <v>23553</v>
      </c>
      <c r="C957" t="s">
        <v>49</v>
      </c>
      <c r="D957" t="s">
        <v>3155</v>
      </c>
      <c r="E957" t="s">
        <v>3156</v>
      </c>
      <c r="F957" t="s">
        <v>200</v>
      </c>
      <c r="G957" t="s">
        <v>11</v>
      </c>
      <c r="H957">
        <v>116736.6</v>
      </c>
      <c r="I957">
        <v>116736.6</v>
      </c>
      <c r="J957" t="s">
        <v>12</v>
      </c>
      <c r="K957" t="s">
        <v>145</v>
      </c>
    </row>
    <row r="958" spans="1:11" hidden="1" outlineLevel="2">
      <c r="A958" t="s">
        <v>6768</v>
      </c>
      <c r="B958">
        <v>23590</v>
      </c>
      <c r="C958" t="s">
        <v>49</v>
      </c>
      <c r="D958" t="s">
        <v>3162</v>
      </c>
      <c r="E958" t="s">
        <v>3163</v>
      </c>
      <c r="F958" t="s">
        <v>1030</v>
      </c>
      <c r="G958" t="s">
        <v>11</v>
      </c>
      <c r="H958">
        <v>0</v>
      </c>
      <c r="I958">
        <v>0</v>
      </c>
      <c r="J958" t="s">
        <v>12</v>
      </c>
      <c r="K958" t="s">
        <v>145</v>
      </c>
    </row>
    <row r="959" spans="1:11" hidden="1" outlineLevel="2">
      <c r="A959" t="s">
        <v>6768</v>
      </c>
      <c r="B959">
        <v>23653</v>
      </c>
      <c r="C959" t="s">
        <v>61</v>
      </c>
      <c r="D959" t="s">
        <v>3178</v>
      </c>
      <c r="E959" t="s">
        <v>3179</v>
      </c>
      <c r="F959" t="s">
        <v>200</v>
      </c>
      <c r="G959" t="s">
        <v>11</v>
      </c>
      <c r="H959">
        <v>0</v>
      </c>
      <c r="I959">
        <v>0</v>
      </c>
      <c r="J959" t="s">
        <v>12</v>
      </c>
      <c r="K959" t="s">
        <v>145</v>
      </c>
    </row>
    <row r="960" spans="1:11" hidden="1" outlineLevel="2">
      <c r="A960" t="s">
        <v>6768</v>
      </c>
      <c r="B960">
        <v>23663</v>
      </c>
      <c r="C960" t="s">
        <v>61</v>
      </c>
      <c r="D960" t="s">
        <v>3186</v>
      </c>
      <c r="E960" t="s">
        <v>3187</v>
      </c>
      <c r="F960" t="s">
        <v>200</v>
      </c>
      <c r="G960" t="s">
        <v>11</v>
      </c>
      <c r="H960">
        <v>0</v>
      </c>
      <c r="I960">
        <v>0</v>
      </c>
      <c r="J960" t="s">
        <v>12</v>
      </c>
      <c r="K960" t="s">
        <v>145</v>
      </c>
    </row>
    <row r="961" spans="1:11" hidden="1" outlineLevel="2">
      <c r="A961" t="s">
        <v>6768</v>
      </c>
      <c r="B961">
        <v>23693</v>
      </c>
      <c r="C961" t="s">
        <v>61</v>
      </c>
      <c r="D961" t="s">
        <v>3209</v>
      </c>
      <c r="E961" t="s">
        <v>3210</v>
      </c>
      <c r="F961" t="s">
        <v>200</v>
      </c>
      <c r="G961" t="s">
        <v>11</v>
      </c>
      <c r="H961">
        <v>0</v>
      </c>
      <c r="I961">
        <v>0</v>
      </c>
      <c r="J961" t="s">
        <v>12</v>
      </c>
      <c r="K961" t="s">
        <v>145</v>
      </c>
    </row>
    <row r="962" spans="1:11" hidden="1" outlineLevel="2">
      <c r="A962" t="s">
        <v>6768</v>
      </c>
      <c r="B962">
        <v>23743</v>
      </c>
      <c r="C962" t="s">
        <v>49</v>
      </c>
      <c r="D962" t="s">
        <v>3232</v>
      </c>
      <c r="E962" t="s">
        <v>3233</v>
      </c>
      <c r="F962" t="s">
        <v>200</v>
      </c>
      <c r="G962" t="s">
        <v>11</v>
      </c>
      <c r="H962">
        <v>624049.75</v>
      </c>
      <c r="I962">
        <v>624049.75</v>
      </c>
      <c r="J962" t="s">
        <v>12</v>
      </c>
      <c r="K962" t="s">
        <v>145</v>
      </c>
    </row>
    <row r="963" spans="1:11" hidden="1" outlineLevel="2">
      <c r="A963" t="s">
        <v>6768</v>
      </c>
      <c r="B963">
        <v>23753</v>
      </c>
      <c r="C963" t="s">
        <v>49</v>
      </c>
      <c r="D963" t="s">
        <v>3235</v>
      </c>
      <c r="E963" t="s">
        <v>3236</v>
      </c>
      <c r="F963" t="s">
        <v>200</v>
      </c>
      <c r="G963" t="s">
        <v>11</v>
      </c>
      <c r="H963">
        <v>5573.62</v>
      </c>
      <c r="I963">
        <v>5573.62</v>
      </c>
      <c r="J963" t="s">
        <v>12</v>
      </c>
      <c r="K963" t="s">
        <v>145</v>
      </c>
    </row>
    <row r="964" spans="1:11" hidden="1" outlineLevel="2">
      <c r="A964" t="s">
        <v>6768</v>
      </c>
      <c r="B964">
        <v>23763</v>
      </c>
      <c r="C964" t="s">
        <v>49</v>
      </c>
      <c r="D964" t="s">
        <v>3238</v>
      </c>
      <c r="E964" t="s">
        <v>3239</v>
      </c>
      <c r="F964" t="s">
        <v>200</v>
      </c>
      <c r="G964" t="s">
        <v>11</v>
      </c>
      <c r="H964">
        <v>515</v>
      </c>
      <c r="I964">
        <v>515</v>
      </c>
      <c r="J964" t="s">
        <v>12</v>
      </c>
      <c r="K964" t="s">
        <v>145</v>
      </c>
    </row>
    <row r="965" spans="1:11" hidden="1" outlineLevel="2">
      <c r="A965" t="s">
        <v>6768</v>
      </c>
      <c r="B965">
        <v>23803</v>
      </c>
      <c r="C965" t="s">
        <v>49</v>
      </c>
      <c r="D965" t="s">
        <v>3253</v>
      </c>
      <c r="E965" t="s">
        <v>3254</v>
      </c>
      <c r="F965" t="s">
        <v>200</v>
      </c>
      <c r="G965" t="s">
        <v>11</v>
      </c>
      <c r="H965">
        <v>500</v>
      </c>
      <c r="I965">
        <v>500</v>
      </c>
      <c r="J965" t="s">
        <v>12</v>
      </c>
      <c r="K965" t="s">
        <v>145</v>
      </c>
    </row>
    <row r="966" spans="1:11" hidden="1" outlineLevel="2">
      <c r="A966" t="s">
        <v>6768</v>
      </c>
      <c r="B966">
        <v>24183</v>
      </c>
      <c r="C966" t="s">
        <v>49</v>
      </c>
      <c r="D966" t="s">
        <v>3343</v>
      </c>
      <c r="E966" t="s">
        <v>3344</v>
      </c>
      <c r="F966" t="s">
        <v>200</v>
      </c>
      <c r="G966" t="s">
        <v>11</v>
      </c>
      <c r="H966">
        <v>0</v>
      </c>
      <c r="I966">
        <v>0</v>
      </c>
      <c r="J966" t="s">
        <v>12</v>
      </c>
      <c r="K966" t="s">
        <v>145</v>
      </c>
    </row>
    <row r="967" spans="1:11" hidden="1" outlineLevel="2">
      <c r="A967" t="s">
        <v>6768</v>
      </c>
      <c r="B967">
        <v>24190</v>
      </c>
      <c r="C967" t="s">
        <v>61</v>
      </c>
      <c r="D967" t="s">
        <v>3348</v>
      </c>
      <c r="E967" t="s">
        <v>3349</v>
      </c>
      <c r="F967" t="s">
        <v>1030</v>
      </c>
      <c r="G967" t="s">
        <v>11</v>
      </c>
      <c r="H967">
        <v>0.01</v>
      </c>
      <c r="I967">
        <v>0.01</v>
      </c>
      <c r="J967" t="s">
        <v>12</v>
      </c>
      <c r="K967" t="s">
        <v>145</v>
      </c>
    </row>
    <row r="968" spans="1:11" hidden="1" outlineLevel="2">
      <c r="A968" t="s">
        <v>6768</v>
      </c>
      <c r="B968">
        <v>24193</v>
      </c>
      <c r="C968" t="s">
        <v>61</v>
      </c>
      <c r="D968" t="s">
        <v>3354</v>
      </c>
      <c r="E968" t="s">
        <v>3355</v>
      </c>
      <c r="F968" t="s">
        <v>200</v>
      </c>
      <c r="G968" t="s">
        <v>11</v>
      </c>
      <c r="H968">
        <v>12587.56</v>
      </c>
      <c r="I968">
        <v>12587.56</v>
      </c>
      <c r="J968" t="s">
        <v>12</v>
      </c>
      <c r="K968" t="s">
        <v>145</v>
      </c>
    </row>
    <row r="969" spans="1:11" hidden="1" outlineLevel="2">
      <c r="A969" t="s">
        <v>6768</v>
      </c>
      <c r="B969">
        <v>24290</v>
      </c>
      <c r="C969" t="s">
        <v>61</v>
      </c>
      <c r="D969" t="s">
        <v>3379</v>
      </c>
      <c r="E969" t="s">
        <v>3380</v>
      </c>
      <c r="F969" t="s">
        <v>1030</v>
      </c>
      <c r="G969" t="s">
        <v>11</v>
      </c>
      <c r="H969">
        <v>0.01</v>
      </c>
      <c r="I969">
        <v>0.01</v>
      </c>
      <c r="J969" t="s">
        <v>12</v>
      </c>
      <c r="K969" t="s">
        <v>145</v>
      </c>
    </row>
    <row r="970" spans="1:11" hidden="1" outlineLevel="2">
      <c r="A970" t="s">
        <v>6768</v>
      </c>
      <c r="B970">
        <v>24422</v>
      </c>
      <c r="C970" t="s">
        <v>35</v>
      </c>
      <c r="D970" t="s">
        <v>3497</v>
      </c>
      <c r="E970" t="s">
        <v>3498</v>
      </c>
      <c r="F970" t="s">
        <v>200</v>
      </c>
      <c r="G970" t="s">
        <v>11</v>
      </c>
      <c r="H970">
        <v>37790</v>
      </c>
      <c r="I970">
        <v>37790</v>
      </c>
      <c r="J970" t="s">
        <v>12</v>
      </c>
      <c r="K970" t="s">
        <v>145</v>
      </c>
    </row>
    <row r="971" spans="1:11" hidden="1" outlineLevel="2">
      <c r="A971" t="s">
        <v>6768</v>
      </c>
      <c r="B971">
        <v>24483</v>
      </c>
      <c r="C971" t="s">
        <v>61</v>
      </c>
      <c r="D971" t="s">
        <v>3745</v>
      </c>
      <c r="E971" t="s">
        <v>3746</v>
      </c>
      <c r="F971" t="s">
        <v>200</v>
      </c>
      <c r="G971" t="s">
        <v>11</v>
      </c>
      <c r="H971">
        <v>0</v>
      </c>
      <c r="I971">
        <v>0</v>
      </c>
      <c r="J971" t="s">
        <v>12</v>
      </c>
      <c r="K971" t="s">
        <v>145</v>
      </c>
    </row>
    <row r="972" spans="1:11" hidden="1" outlineLevel="2">
      <c r="A972" t="s">
        <v>6768</v>
      </c>
      <c r="B972">
        <v>24537</v>
      </c>
      <c r="C972" t="s">
        <v>49</v>
      </c>
      <c r="D972" t="s">
        <v>3946</v>
      </c>
      <c r="E972" t="s">
        <v>3947</v>
      </c>
      <c r="F972" t="s">
        <v>200</v>
      </c>
      <c r="G972" t="s">
        <v>11</v>
      </c>
      <c r="H972">
        <v>1939610.32</v>
      </c>
      <c r="I972">
        <v>1939610.32</v>
      </c>
      <c r="J972" t="s">
        <v>12</v>
      </c>
      <c r="K972" t="s">
        <v>145</v>
      </c>
    </row>
    <row r="973" spans="1:11" hidden="1" outlineLevel="2">
      <c r="A973" t="s">
        <v>6768</v>
      </c>
      <c r="B973">
        <v>24650</v>
      </c>
      <c r="C973" t="s">
        <v>49</v>
      </c>
      <c r="D973" t="s">
        <v>4205</v>
      </c>
      <c r="E973" t="s">
        <v>4206</v>
      </c>
      <c r="F973" t="s">
        <v>200</v>
      </c>
      <c r="G973" t="s">
        <v>11</v>
      </c>
      <c r="H973">
        <v>54529.760000000002</v>
      </c>
      <c r="I973">
        <v>54529.760000000002</v>
      </c>
      <c r="J973" t="s">
        <v>12</v>
      </c>
      <c r="K973" t="s">
        <v>145</v>
      </c>
    </row>
    <row r="974" spans="1:11" hidden="1" outlineLevel="2">
      <c r="A974" t="s">
        <v>6768</v>
      </c>
      <c r="B974">
        <v>24676</v>
      </c>
      <c r="C974" t="s">
        <v>49</v>
      </c>
      <c r="D974" t="s">
        <v>4263</v>
      </c>
      <c r="E974" t="s">
        <v>4264</v>
      </c>
      <c r="F974" t="s">
        <v>200</v>
      </c>
      <c r="G974" t="s">
        <v>11</v>
      </c>
      <c r="H974">
        <v>32911.300000000003</v>
      </c>
      <c r="I974">
        <v>32911.300000000003</v>
      </c>
      <c r="J974" t="s">
        <v>12</v>
      </c>
      <c r="K974" t="s">
        <v>145</v>
      </c>
    </row>
    <row r="975" spans="1:11" hidden="1" outlineLevel="2">
      <c r="A975" t="s">
        <v>6768</v>
      </c>
      <c r="B975">
        <v>24764</v>
      </c>
      <c r="C975" t="s">
        <v>49</v>
      </c>
      <c r="D975" t="s">
        <v>4450</v>
      </c>
      <c r="E975" t="s">
        <v>4451</v>
      </c>
      <c r="F975" t="s">
        <v>200</v>
      </c>
      <c r="G975" t="s">
        <v>11</v>
      </c>
      <c r="H975">
        <v>7910</v>
      </c>
      <c r="I975">
        <v>7910</v>
      </c>
      <c r="J975" t="s">
        <v>12</v>
      </c>
      <c r="K975" t="s">
        <v>145</v>
      </c>
    </row>
    <row r="976" spans="1:11" hidden="1" outlineLevel="2">
      <c r="A976" t="s">
        <v>6768</v>
      </c>
      <c r="B976">
        <v>24777</v>
      </c>
      <c r="C976" t="s">
        <v>49</v>
      </c>
      <c r="D976" t="s">
        <v>4465</v>
      </c>
      <c r="E976" t="s">
        <v>4466</v>
      </c>
      <c r="F976" t="s">
        <v>200</v>
      </c>
      <c r="G976" t="s">
        <v>11</v>
      </c>
      <c r="H976">
        <v>0</v>
      </c>
      <c r="I976">
        <v>0</v>
      </c>
      <c r="J976" t="s">
        <v>12</v>
      </c>
      <c r="K976" t="s">
        <v>145</v>
      </c>
    </row>
    <row r="977" spans="1:11" hidden="1" outlineLevel="2">
      <c r="A977" t="s">
        <v>6768</v>
      </c>
      <c r="B977">
        <v>24778</v>
      </c>
      <c r="C977" t="s">
        <v>49</v>
      </c>
      <c r="D977" t="s">
        <v>4469</v>
      </c>
      <c r="E977" t="s">
        <v>4470</v>
      </c>
      <c r="F977" t="s">
        <v>200</v>
      </c>
      <c r="G977" t="s">
        <v>11</v>
      </c>
      <c r="H977">
        <v>0</v>
      </c>
      <c r="I977">
        <v>0</v>
      </c>
      <c r="J977" t="s">
        <v>12</v>
      </c>
      <c r="K977" t="s">
        <v>145</v>
      </c>
    </row>
    <row r="978" spans="1:11" hidden="1" outlineLevel="2">
      <c r="A978" t="s">
        <v>6768</v>
      </c>
      <c r="B978">
        <v>27190</v>
      </c>
      <c r="C978" t="s">
        <v>61</v>
      </c>
      <c r="D978" t="s">
        <v>4574</v>
      </c>
      <c r="E978" t="s">
        <v>4575</v>
      </c>
      <c r="F978" t="s">
        <v>1030</v>
      </c>
      <c r="G978" t="s">
        <v>11</v>
      </c>
      <c r="H978">
        <v>35284.47</v>
      </c>
      <c r="I978">
        <v>35284.47</v>
      </c>
      <c r="J978" t="s">
        <v>12</v>
      </c>
      <c r="K978" t="s">
        <v>145</v>
      </c>
    </row>
    <row r="979" spans="1:11" hidden="1" outlineLevel="2">
      <c r="A979" t="s">
        <v>6768</v>
      </c>
      <c r="B979">
        <v>27890</v>
      </c>
      <c r="C979" t="s">
        <v>61</v>
      </c>
      <c r="D979" t="s">
        <v>4587</v>
      </c>
      <c r="E979" t="s">
        <v>4588</v>
      </c>
      <c r="F979" t="s">
        <v>1030</v>
      </c>
      <c r="G979" t="s">
        <v>11</v>
      </c>
      <c r="H979">
        <v>0</v>
      </c>
      <c r="I979">
        <v>0</v>
      </c>
      <c r="J979" t="s">
        <v>12</v>
      </c>
      <c r="K979" t="s">
        <v>145</v>
      </c>
    </row>
    <row r="980" spans="1:11" hidden="1" outlineLevel="2">
      <c r="A980" t="s">
        <v>6768</v>
      </c>
      <c r="B980">
        <v>30290</v>
      </c>
      <c r="C980" t="s">
        <v>61</v>
      </c>
      <c r="D980" t="s">
        <v>4640</v>
      </c>
      <c r="E980" t="s">
        <v>4641</v>
      </c>
      <c r="F980" t="s">
        <v>1030</v>
      </c>
      <c r="G980" t="s">
        <v>11</v>
      </c>
      <c r="H980">
        <v>0.01</v>
      </c>
      <c r="I980">
        <v>0.01</v>
      </c>
      <c r="J980" t="s">
        <v>12</v>
      </c>
      <c r="K980" t="s">
        <v>145</v>
      </c>
    </row>
    <row r="981" spans="1:11" hidden="1" outlineLevel="2">
      <c r="A981" t="s">
        <v>6768</v>
      </c>
      <c r="B981">
        <v>35290</v>
      </c>
      <c r="C981" t="s">
        <v>61</v>
      </c>
      <c r="D981" t="s">
        <v>4783</v>
      </c>
      <c r="E981" t="s">
        <v>4784</v>
      </c>
      <c r="F981" t="s">
        <v>1030</v>
      </c>
      <c r="G981" t="s">
        <v>11</v>
      </c>
      <c r="H981">
        <v>10.84</v>
      </c>
      <c r="I981">
        <v>10.84</v>
      </c>
      <c r="J981" t="s">
        <v>12</v>
      </c>
      <c r="K981" t="s">
        <v>145</v>
      </c>
    </row>
    <row r="982" spans="1:11" hidden="1" outlineLevel="2">
      <c r="A982" t="s">
        <v>6768</v>
      </c>
      <c r="B982">
        <v>37090</v>
      </c>
      <c r="C982" t="s">
        <v>61</v>
      </c>
      <c r="D982" t="s">
        <v>4859</v>
      </c>
      <c r="E982" t="s">
        <v>4860</v>
      </c>
      <c r="F982" t="s">
        <v>1030</v>
      </c>
      <c r="G982" t="s">
        <v>11</v>
      </c>
      <c r="H982">
        <v>3197.42</v>
      </c>
      <c r="I982">
        <v>3197.42</v>
      </c>
      <c r="J982" t="s">
        <v>12</v>
      </c>
      <c r="K982" t="s">
        <v>145</v>
      </c>
    </row>
    <row r="983" spans="1:11" hidden="1" outlineLevel="2">
      <c r="A983" t="s">
        <v>6768</v>
      </c>
      <c r="B983">
        <v>48290</v>
      </c>
      <c r="C983" t="s">
        <v>61</v>
      </c>
      <c r="D983" t="s">
        <v>4872</v>
      </c>
      <c r="E983" t="s">
        <v>4873</v>
      </c>
      <c r="F983" t="s">
        <v>1030</v>
      </c>
      <c r="G983" t="s">
        <v>11</v>
      </c>
      <c r="H983">
        <v>14.97</v>
      </c>
      <c r="I983">
        <v>14.97</v>
      </c>
      <c r="J983" t="s">
        <v>12</v>
      </c>
      <c r="K983" t="s">
        <v>145</v>
      </c>
    </row>
    <row r="984" spans="1:11" hidden="1" outlineLevel="2">
      <c r="A984" t="s">
        <v>6768</v>
      </c>
      <c r="B984">
        <v>65890</v>
      </c>
      <c r="C984" t="s">
        <v>61</v>
      </c>
      <c r="D984" t="s">
        <v>5079</v>
      </c>
      <c r="E984" t="s">
        <v>5080</v>
      </c>
      <c r="F984" t="s">
        <v>1030</v>
      </c>
      <c r="G984" t="s">
        <v>11</v>
      </c>
      <c r="H984">
        <v>2635</v>
      </c>
      <c r="I984">
        <v>2635</v>
      </c>
      <c r="J984" t="s">
        <v>12</v>
      </c>
      <c r="K984" t="s">
        <v>145</v>
      </c>
    </row>
    <row r="985" spans="1:11" hidden="1" outlineLevel="2">
      <c r="A985" t="s">
        <v>6768</v>
      </c>
      <c r="B985">
        <v>67090</v>
      </c>
      <c r="C985" t="s">
        <v>49</v>
      </c>
      <c r="D985" t="s">
        <v>5101</v>
      </c>
      <c r="E985" t="s">
        <v>5102</v>
      </c>
      <c r="F985" t="s">
        <v>1030</v>
      </c>
      <c r="G985" t="s">
        <v>11</v>
      </c>
      <c r="H985">
        <v>0</v>
      </c>
      <c r="I985">
        <v>0</v>
      </c>
      <c r="J985" t="s">
        <v>12</v>
      </c>
      <c r="K985" t="s">
        <v>145</v>
      </c>
    </row>
    <row r="986" spans="1:11" hidden="1" outlineLevel="2">
      <c r="A986" t="s">
        <v>6768</v>
      </c>
      <c r="B986">
        <v>68690</v>
      </c>
      <c r="C986" t="s">
        <v>61</v>
      </c>
      <c r="D986" t="s">
        <v>5141</v>
      </c>
      <c r="E986" t="s">
        <v>5142</v>
      </c>
      <c r="F986" t="s">
        <v>1030</v>
      </c>
      <c r="G986" t="s">
        <v>11</v>
      </c>
      <c r="H986">
        <v>0</v>
      </c>
      <c r="I986">
        <v>0</v>
      </c>
      <c r="J986" t="s">
        <v>12</v>
      </c>
      <c r="K986" t="s">
        <v>145</v>
      </c>
    </row>
    <row r="987" spans="1:11" hidden="1" outlineLevel="2">
      <c r="A987" t="s">
        <v>6768</v>
      </c>
      <c r="B987">
        <v>69390</v>
      </c>
      <c r="C987" t="s">
        <v>61</v>
      </c>
      <c r="D987" t="s">
        <v>5194</v>
      </c>
      <c r="E987" t="s">
        <v>5195</v>
      </c>
      <c r="F987" t="s">
        <v>1030</v>
      </c>
      <c r="G987" t="s">
        <v>11</v>
      </c>
      <c r="H987">
        <v>391.73</v>
      </c>
      <c r="I987">
        <v>391.73</v>
      </c>
      <c r="J987" t="s">
        <v>12</v>
      </c>
      <c r="K987" t="s">
        <v>145</v>
      </c>
    </row>
    <row r="988" spans="1:11" hidden="1" outlineLevel="2">
      <c r="A988" t="s">
        <v>6768</v>
      </c>
      <c r="B988">
        <v>70890</v>
      </c>
      <c r="C988" t="s">
        <v>61</v>
      </c>
      <c r="D988" t="s">
        <v>5256</v>
      </c>
      <c r="E988" t="s">
        <v>5257</v>
      </c>
      <c r="F988" t="s">
        <v>1030</v>
      </c>
      <c r="G988" t="s">
        <v>11</v>
      </c>
      <c r="H988">
        <v>0.45</v>
      </c>
      <c r="I988">
        <v>0.45</v>
      </c>
      <c r="J988" t="s">
        <v>12</v>
      </c>
      <c r="K988" t="s">
        <v>145</v>
      </c>
    </row>
    <row r="989" spans="1:11" hidden="1" outlineLevel="2">
      <c r="A989" t="s">
        <v>6768</v>
      </c>
      <c r="B989">
        <v>71790</v>
      </c>
      <c r="C989" t="s">
        <v>61</v>
      </c>
      <c r="D989" t="s">
        <v>5283</v>
      </c>
      <c r="E989" t="s">
        <v>5284</v>
      </c>
      <c r="F989" t="s">
        <v>1030</v>
      </c>
      <c r="G989" t="s">
        <v>11</v>
      </c>
      <c r="H989">
        <v>37.19</v>
      </c>
      <c r="I989">
        <v>37.19</v>
      </c>
      <c r="J989" t="s">
        <v>12</v>
      </c>
      <c r="K989" t="s">
        <v>145</v>
      </c>
    </row>
    <row r="990" spans="1:11" hidden="1" outlineLevel="2">
      <c r="A990" t="s">
        <v>6768</v>
      </c>
      <c r="B990">
        <v>73690</v>
      </c>
      <c r="C990" t="s">
        <v>61</v>
      </c>
      <c r="D990" t="s">
        <v>5368</v>
      </c>
      <c r="E990" t="s">
        <v>5369</v>
      </c>
      <c r="F990" t="s">
        <v>1030</v>
      </c>
      <c r="G990" t="s">
        <v>11</v>
      </c>
      <c r="H990">
        <v>1043.57</v>
      </c>
      <c r="I990">
        <v>1043.57</v>
      </c>
      <c r="J990" t="s">
        <v>12</v>
      </c>
      <c r="K990" t="s">
        <v>145</v>
      </c>
    </row>
    <row r="991" spans="1:11" hidden="1" outlineLevel="2">
      <c r="A991" t="s">
        <v>6768</v>
      </c>
      <c r="B991">
        <v>73790</v>
      </c>
      <c r="C991" t="s">
        <v>61</v>
      </c>
      <c r="D991" t="s">
        <v>5396</v>
      </c>
      <c r="E991" t="s">
        <v>5397</v>
      </c>
      <c r="F991" t="s">
        <v>1030</v>
      </c>
      <c r="G991" t="s">
        <v>11</v>
      </c>
      <c r="H991">
        <v>778.85</v>
      </c>
      <c r="I991">
        <v>778.85</v>
      </c>
      <c r="J991" t="s">
        <v>12</v>
      </c>
      <c r="K991" t="s">
        <v>145</v>
      </c>
    </row>
    <row r="992" spans="1:11" hidden="1" outlineLevel="2">
      <c r="A992" t="s">
        <v>6768</v>
      </c>
      <c r="B992">
        <v>74090</v>
      </c>
      <c r="C992" t="s">
        <v>61</v>
      </c>
      <c r="D992" t="s">
        <v>5412</v>
      </c>
      <c r="E992" t="s">
        <v>5413</v>
      </c>
      <c r="F992" t="s">
        <v>1030</v>
      </c>
      <c r="G992" t="s">
        <v>11</v>
      </c>
      <c r="H992">
        <v>1158.3599999999999</v>
      </c>
      <c r="I992">
        <v>1158.3599999999999</v>
      </c>
      <c r="J992" t="s">
        <v>12</v>
      </c>
      <c r="K992" t="s">
        <v>145</v>
      </c>
    </row>
    <row r="993" spans="1:11" hidden="1" outlineLevel="2">
      <c r="A993" t="s">
        <v>6768</v>
      </c>
      <c r="B993">
        <v>74290</v>
      </c>
      <c r="C993" t="s">
        <v>61</v>
      </c>
      <c r="D993" t="s">
        <v>5428</v>
      </c>
      <c r="E993" t="s">
        <v>5429</v>
      </c>
      <c r="F993" t="s">
        <v>1030</v>
      </c>
      <c r="G993" t="s">
        <v>11</v>
      </c>
      <c r="H993">
        <v>80</v>
      </c>
      <c r="I993">
        <v>80</v>
      </c>
      <c r="J993" t="s">
        <v>12</v>
      </c>
      <c r="K993" t="s">
        <v>145</v>
      </c>
    </row>
    <row r="994" spans="1:11" hidden="1" outlineLevel="2">
      <c r="A994" t="s">
        <v>6768</v>
      </c>
      <c r="B994">
        <v>74390</v>
      </c>
      <c r="C994" t="s">
        <v>61</v>
      </c>
      <c r="D994" t="s">
        <v>5442</v>
      </c>
      <c r="E994" t="s">
        <v>5443</v>
      </c>
      <c r="F994" t="s">
        <v>1030</v>
      </c>
      <c r="G994" t="s">
        <v>11</v>
      </c>
      <c r="H994">
        <v>125</v>
      </c>
      <c r="I994">
        <v>125</v>
      </c>
      <c r="J994" t="s">
        <v>12</v>
      </c>
      <c r="K994" t="s">
        <v>145</v>
      </c>
    </row>
    <row r="995" spans="1:11" hidden="1" outlineLevel="2">
      <c r="A995" t="s">
        <v>6768</v>
      </c>
      <c r="B995">
        <v>74890</v>
      </c>
      <c r="C995" t="s">
        <v>61</v>
      </c>
      <c r="D995" t="s">
        <v>5456</v>
      </c>
      <c r="E995" t="s">
        <v>5457</v>
      </c>
      <c r="F995" t="s">
        <v>1030</v>
      </c>
      <c r="G995" t="s">
        <v>11</v>
      </c>
      <c r="H995">
        <v>38</v>
      </c>
      <c r="I995">
        <v>38</v>
      </c>
      <c r="J995" t="s">
        <v>12</v>
      </c>
      <c r="K995" t="s">
        <v>145</v>
      </c>
    </row>
    <row r="996" spans="1:11" hidden="1" outlineLevel="2">
      <c r="A996" t="s">
        <v>6768</v>
      </c>
      <c r="B996">
        <v>75290</v>
      </c>
      <c r="C996" t="s">
        <v>61</v>
      </c>
      <c r="D996" t="s">
        <v>5472</v>
      </c>
      <c r="E996" t="s">
        <v>5473</v>
      </c>
      <c r="F996" t="s">
        <v>1030</v>
      </c>
      <c r="G996" t="s">
        <v>11</v>
      </c>
      <c r="H996">
        <v>1012.78</v>
      </c>
      <c r="I996">
        <v>1012.78</v>
      </c>
      <c r="J996" t="s">
        <v>12</v>
      </c>
      <c r="K996" t="s">
        <v>145</v>
      </c>
    </row>
    <row r="997" spans="1:11" hidden="1" outlineLevel="2">
      <c r="A997" t="s">
        <v>6768</v>
      </c>
      <c r="B997">
        <v>75590</v>
      </c>
      <c r="C997" t="s">
        <v>61</v>
      </c>
      <c r="D997" t="s">
        <v>5487</v>
      </c>
      <c r="E997" t="s">
        <v>5488</v>
      </c>
      <c r="F997" t="s">
        <v>1030</v>
      </c>
      <c r="G997" t="s">
        <v>11</v>
      </c>
      <c r="H997">
        <v>135</v>
      </c>
      <c r="I997">
        <v>135</v>
      </c>
      <c r="J997" t="s">
        <v>12</v>
      </c>
      <c r="K997" t="s">
        <v>145</v>
      </c>
    </row>
    <row r="998" spans="1:11" hidden="1" outlineLevel="2">
      <c r="A998" t="s">
        <v>6768</v>
      </c>
      <c r="B998">
        <v>75790</v>
      </c>
      <c r="C998" t="s">
        <v>61</v>
      </c>
      <c r="D998" t="s">
        <v>5497</v>
      </c>
      <c r="E998" t="s">
        <v>5498</v>
      </c>
      <c r="F998" t="s">
        <v>1030</v>
      </c>
      <c r="G998" t="s">
        <v>11</v>
      </c>
      <c r="H998">
        <v>49</v>
      </c>
      <c r="I998">
        <v>49</v>
      </c>
      <c r="J998" t="s">
        <v>12</v>
      </c>
      <c r="K998" t="s">
        <v>145</v>
      </c>
    </row>
    <row r="999" spans="1:11" hidden="1" outlineLevel="2">
      <c r="A999" t="s">
        <v>6768</v>
      </c>
      <c r="B999">
        <v>75990</v>
      </c>
      <c r="C999" t="s">
        <v>61</v>
      </c>
      <c r="D999" t="s">
        <v>5509</v>
      </c>
      <c r="E999" t="s">
        <v>5510</v>
      </c>
      <c r="F999" t="s">
        <v>1030</v>
      </c>
      <c r="G999" t="s">
        <v>11</v>
      </c>
      <c r="H999">
        <v>0</v>
      </c>
      <c r="I999">
        <v>0</v>
      </c>
      <c r="J999" t="s">
        <v>12</v>
      </c>
      <c r="K999" t="s">
        <v>145</v>
      </c>
    </row>
    <row r="1000" spans="1:11" hidden="1" outlineLevel="2">
      <c r="A1000" t="s">
        <v>6768</v>
      </c>
      <c r="B1000">
        <v>76290</v>
      </c>
      <c r="C1000" t="s">
        <v>61</v>
      </c>
      <c r="D1000" t="s">
        <v>5523</v>
      </c>
      <c r="E1000" t="s">
        <v>5524</v>
      </c>
      <c r="F1000" t="s">
        <v>1030</v>
      </c>
      <c r="G1000" t="s">
        <v>11</v>
      </c>
      <c r="H1000">
        <v>119.17</v>
      </c>
      <c r="I1000">
        <v>119.17</v>
      </c>
      <c r="J1000" t="s">
        <v>12</v>
      </c>
      <c r="K1000" t="s">
        <v>145</v>
      </c>
    </row>
    <row r="1001" spans="1:11" hidden="1" outlineLevel="2">
      <c r="A1001" t="s">
        <v>6768</v>
      </c>
      <c r="B1001">
        <v>76890</v>
      </c>
      <c r="C1001" t="s">
        <v>61</v>
      </c>
      <c r="D1001" t="s">
        <v>5547</v>
      </c>
      <c r="E1001" t="s">
        <v>5548</v>
      </c>
      <c r="F1001" t="s">
        <v>1030</v>
      </c>
      <c r="G1001" t="s">
        <v>11</v>
      </c>
      <c r="H1001">
        <v>85</v>
      </c>
      <c r="I1001">
        <v>85</v>
      </c>
      <c r="J1001" t="s">
        <v>12</v>
      </c>
      <c r="K1001" t="s">
        <v>145</v>
      </c>
    </row>
    <row r="1002" spans="1:11" hidden="1" outlineLevel="2">
      <c r="A1002" t="s">
        <v>6768</v>
      </c>
      <c r="B1002">
        <v>76990</v>
      </c>
      <c r="C1002" t="s">
        <v>61</v>
      </c>
      <c r="D1002" t="s">
        <v>5554</v>
      </c>
      <c r="E1002" t="s">
        <v>5555</v>
      </c>
      <c r="F1002" t="s">
        <v>1030</v>
      </c>
      <c r="G1002" t="s">
        <v>11</v>
      </c>
      <c r="H1002">
        <v>45</v>
      </c>
      <c r="I1002">
        <v>45</v>
      </c>
      <c r="J1002" t="s">
        <v>12</v>
      </c>
      <c r="K1002" t="s">
        <v>145</v>
      </c>
    </row>
    <row r="1003" spans="1:11" hidden="1" outlineLevel="2">
      <c r="A1003" t="s">
        <v>6768</v>
      </c>
      <c r="B1003">
        <v>77190</v>
      </c>
      <c r="C1003" t="s">
        <v>61</v>
      </c>
      <c r="D1003" t="s">
        <v>5568</v>
      </c>
      <c r="E1003" t="s">
        <v>5569</v>
      </c>
      <c r="F1003" t="s">
        <v>1030</v>
      </c>
      <c r="G1003" t="s">
        <v>11</v>
      </c>
      <c r="H1003">
        <v>85</v>
      </c>
      <c r="I1003">
        <v>85</v>
      </c>
      <c r="J1003" t="s">
        <v>12</v>
      </c>
      <c r="K1003" t="s">
        <v>145</v>
      </c>
    </row>
    <row r="1004" spans="1:11" hidden="1" outlineLevel="2">
      <c r="A1004" t="s">
        <v>6768</v>
      </c>
      <c r="B1004">
        <v>77290</v>
      </c>
      <c r="C1004" t="s">
        <v>61</v>
      </c>
      <c r="D1004" t="s">
        <v>5574</v>
      </c>
      <c r="E1004" t="s">
        <v>5575</v>
      </c>
      <c r="F1004" t="s">
        <v>1030</v>
      </c>
      <c r="G1004" t="s">
        <v>11</v>
      </c>
      <c r="H1004">
        <v>1303.23</v>
      </c>
      <c r="I1004">
        <v>1303.23</v>
      </c>
      <c r="J1004" t="s">
        <v>12</v>
      </c>
      <c r="K1004" t="s">
        <v>145</v>
      </c>
    </row>
    <row r="1005" spans="1:11" hidden="1" outlineLevel="2">
      <c r="A1005" t="s">
        <v>6768</v>
      </c>
      <c r="B1005">
        <v>77390</v>
      </c>
      <c r="C1005" t="s">
        <v>61</v>
      </c>
      <c r="D1005" t="s">
        <v>5580</v>
      </c>
      <c r="E1005" t="s">
        <v>5581</v>
      </c>
      <c r="F1005" t="s">
        <v>1030</v>
      </c>
      <c r="G1005" t="s">
        <v>11</v>
      </c>
      <c r="H1005">
        <v>0</v>
      </c>
      <c r="I1005">
        <v>0</v>
      </c>
      <c r="J1005" t="s">
        <v>12</v>
      </c>
      <c r="K1005" t="s">
        <v>145</v>
      </c>
    </row>
    <row r="1006" spans="1:11" hidden="1" outlineLevel="2">
      <c r="A1006" t="s">
        <v>6768</v>
      </c>
      <c r="B1006">
        <v>77590</v>
      </c>
      <c r="C1006" t="s">
        <v>61</v>
      </c>
      <c r="D1006" t="s">
        <v>5607</v>
      </c>
      <c r="E1006" t="s">
        <v>5608</v>
      </c>
      <c r="F1006" t="s">
        <v>1030</v>
      </c>
      <c r="G1006" t="s">
        <v>11</v>
      </c>
      <c r="H1006">
        <v>0</v>
      </c>
      <c r="I1006">
        <v>0</v>
      </c>
      <c r="J1006" t="s">
        <v>12</v>
      </c>
      <c r="K1006" t="s">
        <v>145</v>
      </c>
    </row>
    <row r="1007" spans="1:11" hidden="1" outlineLevel="2">
      <c r="A1007" t="s">
        <v>6768</v>
      </c>
      <c r="B1007">
        <v>77790</v>
      </c>
      <c r="C1007" t="s">
        <v>49</v>
      </c>
      <c r="D1007" t="s">
        <v>5620</v>
      </c>
      <c r="E1007" t="s">
        <v>5621</v>
      </c>
      <c r="F1007" t="s">
        <v>1030</v>
      </c>
      <c r="G1007" t="s">
        <v>11</v>
      </c>
      <c r="H1007">
        <v>985.02</v>
      </c>
      <c r="I1007">
        <v>985.02</v>
      </c>
      <c r="J1007" t="s">
        <v>12</v>
      </c>
      <c r="K1007" t="s">
        <v>145</v>
      </c>
    </row>
    <row r="1008" spans="1:11" hidden="1" outlineLevel="2">
      <c r="A1008" t="s">
        <v>6768</v>
      </c>
      <c r="B1008">
        <v>77990</v>
      </c>
      <c r="C1008" t="s">
        <v>61</v>
      </c>
      <c r="D1008" t="s">
        <v>5632</v>
      </c>
      <c r="E1008" t="s">
        <v>5633</v>
      </c>
      <c r="F1008" t="s">
        <v>1030</v>
      </c>
      <c r="G1008" t="s">
        <v>11</v>
      </c>
      <c r="H1008">
        <v>95</v>
      </c>
      <c r="I1008">
        <v>95</v>
      </c>
      <c r="J1008" t="s">
        <v>12</v>
      </c>
      <c r="K1008" t="s">
        <v>145</v>
      </c>
    </row>
    <row r="1009" spans="1:11" hidden="1" outlineLevel="2">
      <c r="A1009" t="s">
        <v>6768</v>
      </c>
      <c r="B1009">
        <v>78090</v>
      </c>
      <c r="C1009" t="s">
        <v>61</v>
      </c>
      <c r="D1009" t="s">
        <v>5658</v>
      </c>
      <c r="E1009" t="s">
        <v>5659</v>
      </c>
      <c r="F1009" t="s">
        <v>1030</v>
      </c>
      <c r="G1009" t="s">
        <v>11</v>
      </c>
      <c r="H1009">
        <v>31.25</v>
      </c>
      <c r="I1009">
        <v>31.25</v>
      </c>
      <c r="J1009" t="s">
        <v>12</v>
      </c>
      <c r="K1009" t="s">
        <v>145</v>
      </c>
    </row>
    <row r="1010" spans="1:11" hidden="1" outlineLevel="2">
      <c r="A1010" t="s">
        <v>6768</v>
      </c>
      <c r="B1010">
        <v>78290</v>
      </c>
      <c r="C1010" t="s">
        <v>61</v>
      </c>
      <c r="D1010" t="s">
        <v>5666</v>
      </c>
      <c r="E1010" t="s">
        <v>5667</v>
      </c>
      <c r="F1010" t="s">
        <v>1030</v>
      </c>
      <c r="G1010" t="s">
        <v>11</v>
      </c>
      <c r="H1010">
        <v>8380.1200000000008</v>
      </c>
      <c r="I1010">
        <v>8380.1200000000008</v>
      </c>
      <c r="J1010" t="s">
        <v>12</v>
      </c>
      <c r="K1010" t="s">
        <v>145</v>
      </c>
    </row>
    <row r="1011" spans="1:11" hidden="1" outlineLevel="2">
      <c r="A1011" t="s">
        <v>6768</v>
      </c>
      <c r="B1011">
        <v>78490</v>
      </c>
      <c r="C1011" t="s">
        <v>61</v>
      </c>
      <c r="D1011" t="s">
        <v>5676</v>
      </c>
      <c r="E1011" t="s">
        <v>5677</v>
      </c>
      <c r="F1011" t="s">
        <v>1030</v>
      </c>
      <c r="G1011" t="s">
        <v>11</v>
      </c>
      <c r="H1011">
        <v>0</v>
      </c>
      <c r="I1011">
        <v>0</v>
      </c>
      <c r="J1011" t="s">
        <v>12</v>
      </c>
      <c r="K1011" t="s">
        <v>145</v>
      </c>
    </row>
    <row r="1012" spans="1:11" hidden="1" outlineLevel="2">
      <c r="A1012" t="s">
        <v>6768</v>
      </c>
      <c r="B1012">
        <v>78790</v>
      </c>
      <c r="C1012" t="s">
        <v>61</v>
      </c>
      <c r="D1012" t="s">
        <v>5698</v>
      </c>
      <c r="E1012" t="s">
        <v>5699</v>
      </c>
      <c r="F1012" t="s">
        <v>1030</v>
      </c>
      <c r="G1012" t="s">
        <v>11</v>
      </c>
      <c r="H1012">
        <v>34</v>
      </c>
      <c r="I1012">
        <v>34</v>
      </c>
      <c r="J1012" t="s">
        <v>12</v>
      </c>
      <c r="K1012" t="s">
        <v>145</v>
      </c>
    </row>
    <row r="1013" spans="1:11" hidden="1" outlineLevel="2">
      <c r="A1013" t="s">
        <v>6768</v>
      </c>
      <c r="B1013">
        <v>79090</v>
      </c>
      <c r="C1013" t="s">
        <v>61</v>
      </c>
      <c r="D1013" t="s">
        <v>5719</v>
      </c>
      <c r="E1013" t="s">
        <v>5720</v>
      </c>
      <c r="F1013" t="s">
        <v>1030</v>
      </c>
      <c r="G1013" t="s">
        <v>11</v>
      </c>
      <c r="H1013">
        <v>124</v>
      </c>
      <c r="I1013">
        <v>124</v>
      </c>
      <c r="J1013" t="s">
        <v>12</v>
      </c>
      <c r="K1013" t="s">
        <v>145</v>
      </c>
    </row>
    <row r="1014" spans="1:11" hidden="1" outlineLevel="2">
      <c r="A1014" t="s">
        <v>6768</v>
      </c>
      <c r="B1014">
        <v>79290</v>
      </c>
      <c r="C1014" t="s">
        <v>61</v>
      </c>
      <c r="D1014" t="s">
        <v>5733</v>
      </c>
      <c r="E1014" t="s">
        <v>5734</v>
      </c>
      <c r="F1014" t="s">
        <v>1030</v>
      </c>
      <c r="G1014" t="s">
        <v>11</v>
      </c>
      <c r="H1014">
        <v>1257.6600000000001</v>
      </c>
      <c r="I1014">
        <v>1257.6600000000001</v>
      </c>
      <c r="J1014" t="s">
        <v>12</v>
      </c>
      <c r="K1014" t="s">
        <v>145</v>
      </c>
    </row>
    <row r="1015" spans="1:11" hidden="1" outlineLevel="2">
      <c r="A1015" t="s">
        <v>6768</v>
      </c>
      <c r="B1015">
        <v>79890</v>
      </c>
      <c r="C1015" t="s">
        <v>61</v>
      </c>
      <c r="D1015" t="s">
        <v>5770</v>
      </c>
      <c r="E1015" t="s">
        <v>5771</v>
      </c>
      <c r="F1015" t="s">
        <v>1030</v>
      </c>
      <c r="G1015" t="s">
        <v>11</v>
      </c>
      <c r="H1015">
        <v>0</v>
      </c>
      <c r="I1015">
        <v>0</v>
      </c>
      <c r="J1015" t="s">
        <v>12</v>
      </c>
      <c r="K1015" t="s">
        <v>145</v>
      </c>
    </row>
    <row r="1016" spans="1:11" hidden="1" outlineLevel="2">
      <c r="A1016" t="s">
        <v>6768</v>
      </c>
      <c r="B1016">
        <v>80090</v>
      </c>
      <c r="C1016" t="s">
        <v>61</v>
      </c>
      <c r="D1016" t="s">
        <v>5780</v>
      </c>
      <c r="E1016" t="s">
        <v>5781</v>
      </c>
      <c r="F1016" t="s">
        <v>1030</v>
      </c>
      <c r="G1016" t="s">
        <v>11</v>
      </c>
      <c r="H1016">
        <v>85</v>
      </c>
      <c r="I1016">
        <v>85</v>
      </c>
      <c r="J1016" t="s">
        <v>12</v>
      </c>
      <c r="K1016" t="s">
        <v>145</v>
      </c>
    </row>
    <row r="1017" spans="1:11" hidden="1" outlineLevel="2">
      <c r="A1017" t="s">
        <v>6768</v>
      </c>
      <c r="B1017">
        <v>80590</v>
      </c>
      <c r="C1017" t="s">
        <v>61</v>
      </c>
      <c r="D1017" t="s">
        <v>5802</v>
      </c>
      <c r="E1017" t="s">
        <v>5803</v>
      </c>
      <c r="F1017" t="s">
        <v>1030</v>
      </c>
      <c r="G1017" t="s">
        <v>11</v>
      </c>
      <c r="H1017">
        <v>5796.25</v>
      </c>
      <c r="I1017">
        <v>5796.25</v>
      </c>
      <c r="J1017" t="s">
        <v>12</v>
      </c>
      <c r="K1017" t="s">
        <v>145</v>
      </c>
    </row>
    <row r="1018" spans="1:11" hidden="1" outlineLevel="2">
      <c r="A1018" t="s">
        <v>6768</v>
      </c>
      <c r="B1018">
        <v>80690</v>
      </c>
      <c r="C1018" t="s">
        <v>61</v>
      </c>
      <c r="D1018" t="s">
        <v>5806</v>
      </c>
      <c r="E1018" t="s">
        <v>5807</v>
      </c>
      <c r="F1018" t="s">
        <v>1030</v>
      </c>
      <c r="G1018" t="s">
        <v>11</v>
      </c>
      <c r="H1018">
        <v>4244.41</v>
      </c>
      <c r="I1018">
        <v>4244.41</v>
      </c>
      <c r="J1018" t="s">
        <v>12</v>
      </c>
      <c r="K1018" t="s">
        <v>145</v>
      </c>
    </row>
    <row r="1019" spans="1:11" hidden="1" outlineLevel="2">
      <c r="A1019" t="s">
        <v>6768</v>
      </c>
      <c r="B1019">
        <v>80890</v>
      </c>
      <c r="C1019" t="s">
        <v>61</v>
      </c>
      <c r="D1019" t="s">
        <v>5837</v>
      </c>
      <c r="E1019" t="s">
        <v>5838</v>
      </c>
      <c r="F1019" t="s">
        <v>1030</v>
      </c>
      <c r="G1019" t="s">
        <v>11</v>
      </c>
      <c r="H1019">
        <v>95</v>
      </c>
      <c r="I1019">
        <v>95</v>
      </c>
      <c r="J1019" t="s">
        <v>12</v>
      </c>
      <c r="K1019" t="s">
        <v>145</v>
      </c>
    </row>
    <row r="1020" spans="1:11" hidden="1" outlineLevel="2">
      <c r="A1020" t="s">
        <v>6768</v>
      </c>
      <c r="B1020">
        <v>81090</v>
      </c>
      <c r="C1020" t="s">
        <v>61</v>
      </c>
      <c r="D1020" t="s">
        <v>5858</v>
      </c>
      <c r="E1020" t="s">
        <v>5859</v>
      </c>
      <c r="F1020" t="s">
        <v>1030</v>
      </c>
      <c r="G1020" t="s">
        <v>11</v>
      </c>
      <c r="H1020">
        <v>109</v>
      </c>
      <c r="I1020">
        <v>109</v>
      </c>
      <c r="J1020" t="s">
        <v>12</v>
      </c>
      <c r="K1020" t="s">
        <v>145</v>
      </c>
    </row>
    <row r="1021" spans="1:11" hidden="1" outlineLevel="2">
      <c r="A1021" t="s">
        <v>6768</v>
      </c>
      <c r="B1021">
        <v>81690</v>
      </c>
      <c r="C1021" t="s">
        <v>61</v>
      </c>
      <c r="D1021" t="s">
        <v>5881</v>
      </c>
      <c r="E1021" t="s">
        <v>5882</v>
      </c>
      <c r="F1021" t="s">
        <v>1030</v>
      </c>
      <c r="G1021" t="s">
        <v>11</v>
      </c>
      <c r="H1021">
        <v>155</v>
      </c>
      <c r="I1021">
        <v>155</v>
      </c>
      <c r="J1021" t="s">
        <v>12</v>
      </c>
      <c r="K1021" t="s">
        <v>145</v>
      </c>
    </row>
    <row r="1022" spans="1:11" hidden="1" outlineLevel="2">
      <c r="A1022" t="s">
        <v>6768</v>
      </c>
      <c r="B1022">
        <v>81790</v>
      </c>
      <c r="C1022" t="s">
        <v>61</v>
      </c>
      <c r="D1022" t="s">
        <v>5885</v>
      </c>
      <c r="E1022" t="s">
        <v>5886</v>
      </c>
      <c r="F1022" t="s">
        <v>1030</v>
      </c>
      <c r="G1022" t="s">
        <v>11</v>
      </c>
      <c r="H1022">
        <v>115</v>
      </c>
      <c r="I1022">
        <v>115</v>
      </c>
      <c r="J1022" t="s">
        <v>12</v>
      </c>
      <c r="K1022" t="s">
        <v>145</v>
      </c>
    </row>
    <row r="1023" spans="1:11" hidden="1" outlineLevel="2">
      <c r="A1023" t="s">
        <v>6768</v>
      </c>
      <c r="B1023">
        <v>82690</v>
      </c>
      <c r="C1023" t="s">
        <v>61</v>
      </c>
      <c r="D1023" t="s">
        <v>5931</v>
      </c>
      <c r="E1023" t="s">
        <v>5932</v>
      </c>
      <c r="F1023" t="s">
        <v>1030</v>
      </c>
      <c r="G1023" t="s">
        <v>11</v>
      </c>
      <c r="H1023">
        <v>125</v>
      </c>
      <c r="I1023">
        <v>125</v>
      </c>
      <c r="J1023" t="s">
        <v>12</v>
      </c>
      <c r="K1023" t="s">
        <v>145</v>
      </c>
    </row>
    <row r="1024" spans="1:11" hidden="1" outlineLevel="2">
      <c r="A1024" t="s">
        <v>6768</v>
      </c>
      <c r="B1024">
        <v>83190</v>
      </c>
      <c r="C1024" t="s">
        <v>61</v>
      </c>
      <c r="D1024" t="s">
        <v>5943</v>
      </c>
      <c r="E1024" t="s">
        <v>5944</v>
      </c>
      <c r="F1024" t="s">
        <v>38</v>
      </c>
      <c r="G1024" t="s">
        <v>11</v>
      </c>
      <c r="H1024">
        <v>216.7</v>
      </c>
      <c r="I1024">
        <v>216.7</v>
      </c>
      <c r="J1024" t="s">
        <v>12</v>
      </c>
      <c r="K1024" t="s">
        <v>145</v>
      </c>
    </row>
    <row r="1025" spans="1:11" hidden="1" outlineLevel="2">
      <c r="A1025" t="s">
        <v>6768</v>
      </c>
      <c r="B1025">
        <v>83890</v>
      </c>
      <c r="C1025" t="s">
        <v>61</v>
      </c>
      <c r="D1025" t="s">
        <v>5974</v>
      </c>
      <c r="E1025" t="s">
        <v>5975</v>
      </c>
      <c r="F1025" t="s">
        <v>4661</v>
      </c>
      <c r="G1025" t="s">
        <v>11</v>
      </c>
      <c r="H1025">
        <v>145</v>
      </c>
      <c r="I1025">
        <v>145</v>
      </c>
      <c r="J1025" t="s">
        <v>12</v>
      </c>
      <c r="K1025" t="s">
        <v>145</v>
      </c>
    </row>
    <row r="1026" spans="1:11" hidden="1" outlineLevel="2">
      <c r="A1026" t="s">
        <v>6768</v>
      </c>
      <c r="B1026">
        <v>85290</v>
      </c>
      <c r="C1026" t="s">
        <v>61</v>
      </c>
      <c r="D1026" t="s">
        <v>6036</v>
      </c>
      <c r="E1026" t="s">
        <v>6037</v>
      </c>
      <c r="F1026" t="s">
        <v>38</v>
      </c>
      <c r="G1026" t="s">
        <v>11</v>
      </c>
      <c r="H1026">
        <v>0</v>
      </c>
      <c r="I1026">
        <v>0</v>
      </c>
      <c r="J1026" t="s">
        <v>12</v>
      </c>
      <c r="K1026" t="s">
        <v>145</v>
      </c>
    </row>
    <row r="1027" spans="1:11" hidden="1" outlineLevel="2">
      <c r="A1027" t="s">
        <v>6768</v>
      </c>
      <c r="B1027">
        <v>85390</v>
      </c>
      <c r="C1027" t="s">
        <v>61</v>
      </c>
      <c r="D1027" t="s">
        <v>6046</v>
      </c>
      <c r="E1027" t="s">
        <v>6047</v>
      </c>
      <c r="F1027" t="s">
        <v>38</v>
      </c>
      <c r="G1027" t="s">
        <v>11</v>
      </c>
      <c r="H1027">
        <v>125</v>
      </c>
      <c r="I1027">
        <v>125</v>
      </c>
      <c r="J1027" t="s">
        <v>12</v>
      </c>
      <c r="K1027" t="s">
        <v>145</v>
      </c>
    </row>
    <row r="1028" spans="1:11" hidden="1" outlineLevel="2">
      <c r="A1028" t="s">
        <v>6768</v>
      </c>
      <c r="B1028">
        <v>89490</v>
      </c>
      <c r="C1028" t="s">
        <v>61</v>
      </c>
      <c r="D1028" t="s">
        <v>6159</v>
      </c>
      <c r="E1028" t="s">
        <v>6160</v>
      </c>
      <c r="F1028" t="s">
        <v>38</v>
      </c>
      <c r="G1028" t="s">
        <v>11</v>
      </c>
      <c r="H1028">
        <v>635</v>
      </c>
      <c r="I1028">
        <v>635</v>
      </c>
      <c r="J1028" t="s">
        <v>12</v>
      </c>
      <c r="K1028" t="s">
        <v>145</v>
      </c>
    </row>
    <row r="1029" spans="1:11" hidden="1" outlineLevel="2">
      <c r="A1029" t="s">
        <v>6768</v>
      </c>
      <c r="B1029">
        <v>89590</v>
      </c>
      <c r="C1029" t="s">
        <v>61</v>
      </c>
      <c r="D1029" t="s">
        <v>6173</v>
      </c>
      <c r="E1029" t="s">
        <v>6174</v>
      </c>
      <c r="F1029" t="s">
        <v>4661</v>
      </c>
      <c r="G1029" t="s">
        <v>11</v>
      </c>
      <c r="H1029">
        <v>196.53</v>
      </c>
      <c r="I1029">
        <v>196.53</v>
      </c>
      <c r="J1029" t="s">
        <v>12</v>
      </c>
      <c r="K1029" t="s">
        <v>145</v>
      </c>
    </row>
    <row r="1030" spans="1:11" hidden="1" outlineLevel="2">
      <c r="A1030" t="s">
        <v>6768</v>
      </c>
      <c r="B1030">
        <v>89690</v>
      </c>
      <c r="C1030" t="s">
        <v>61</v>
      </c>
      <c r="D1030" t="s">
        <v>6179</v>
      </c>
      <c r="E1030" t="s">
        <v>6180</v>
      </c>
      <c r="F1030" t="s">
        <v>38</v>
      </c>
      <c r="G1030" t="s">
        <v>11</v>
      </c>
      <c r="H1030">
        <v>65</v>
      </c>
      <c r="I1030">
        <v>65</v>
      </c>
      <c r="J1030" t="s">
        <v>12</v>
      </c>
      <c r="K1030" t="s">
        <v>145</v>
      </c>
    </row>
    <row r="1031" spans="1:11" hidden="1" outlineLevel="2">
      <c r="A1031" t="s">
        <v>6768</v>
      </c>
      <c r="B1031">
        <v>89890</v>
      </c>
      <c r="C1031" t="s">
        <v>61</v>
      </c>
      <c r="D1031" t="s">
        <v>6201</v>
      </c>
      <c r="E1031" t="s">
        <v>6202</v>
      </c>
      <c r="F1031" t="s">
        <v>38</v>
      </c>
      <c r="G1031" t="s">
        <v>11</v>
      </c>
      <c r="H1031">
        <v>55</v>
      </c>
      <c r="I1031">
        <v>55</v>
      </c>
      <c r="J1031" t="s">
        <v>12</v>
      </c>
      <c r="K1031" t="s">
        <v>145</v>
      </c>
    </row>
    <row r="1032" spans="1:11" hidden="1" outlineLevel="2">
      <c r="A1032" t="s">
        <v>6768</v>
      </c>
      <c r="B1032">
        <v>90290</v>
      </c>
      <c r="C1032" t="s">
        <v>61</v>
      </c>
      <c r="D1032" t="s">
        <v>6209</v>
      </c>
      <c r="E1032" t="s">
        <v>6210</v>
      </c>
      <c r="F1032" t="s">
        <v>38</v>
      </c>
      <c r="G1032" t="s">
        <v>11</v>
      </c>
      <c r="H1032">
        <v>144</v>
      </c>
      <c r="I1032">
        <v>144</v>
      </c>
      <c r="J1032" t="s">
        <v>12</v>
      </c>
      <c r="K1032" t="s">
        <v>145</v>
      </c>
    </row>
    <row r="1033" spans="1:11" hidden="1" outlineLevel="2">
      <c r="A1033" t="s">
        <v>6768</v>
      </c>
      <c r="B1033">
        <v>90490</v>
      </c>
      <c r="C1033" t="s">
        <v>61</v>
      </c>
      <c r="D1033" t="s">
        <v>6221</v>
      </c>
      <c r="E1033" t="s">
        <v>6222</v>
      </c>
      <c r="F1033" t="s">
        <v>38</v>
      </c>
      <c r="G1033" t="s">
        <v>11</v>
      </c>
      <c r="H1033">
        <v>518.79</v>
      </c>
      <c r="I1033">
        <v>518.79</v>
      </c>
      <c r="J1033" t="s">
        <v>12</v>
      </c>
      <c r="K1033" t="s">
        <v>145</v>
      </c>
    </row>
    <row r="1034" spans="1:11" hidden="1" outlineLevel="2">
      <c r="A1034" t="s">
        <v>6768</v>
      </c>
      <c r="B1034">
        <v>90590</v>
      </c>
      <c r="C1034" t="s">
        <v>61</v>
      </c>
      <c r="D1034" t="s">
        <v>6231</v>
      </c>
      <c r="E1034" t="s">
        <v>6232</v>
      </c>
      <c r="F1034" t="s">
        <v>38</v>
      </c>
      <c r="G1034" t="s">
        <v>11</v>
      </c>
      <c r="H1034">
        <v>145</v>
      </c>
      <c r="I1034">
        <v>145</v>
      </c>
      <c r="J1034" t="s">
        <v>12</v>
      </c>
      <c r="K1034" t="s">
        <v>145</v>
      </c>
    </row>
    <row r="1035" spans="1:11" hidden="1" outlineLevel="2">
      <c r="A1035" t="s">
        <v>6768</v>
      </c>
      <c r="B1035">
        <v>90890</v>
      </c>
      <c r="C1035" t="s">
        <v>61</v>
      </c>
      <c r="D1035" t="s">
        <v>6249</v>
      </c>
      <c r="E1035" t="s">
        <v>6250</v>
      </c>
      <c r="F1035" t="s">
        <v>38</v>
      </c>
      <c r="G1035" t="s">
        <v>11</v>
      </c>
      <c r="H1035">
        <v>104</v>
      </c>
      <c r="I1035">
        <v>104</v>
      </c>
      <c r="J1035" t="s">
        <v>12</v>
      </c>
      <c r="K1035" t="s">
        <v>145</v>
      </c>
    </row>
    <row r="1036" spans="1:11" hidden="1" outlineLevel="2">
      <c r="A1036" t="s">
        <v>6768</v>
      </c>
      <c r="B1036">
        <v>91690</v>
      </c>
      <c r="C1036" t="s">
        <v>61</v>
      </c>
      <c r="D1036" t="s">
        <v>6291</v>
      </c>
      <c r="E1036" t="s">
        <v>6292</v>
      </c>
      <c r="F1036" t="s">
        <v>38</v>
      </c>
      <c r="G1036" t="s">
        <v>11</v>
      </c>
      <c r="H1036">
        <v>0</v>
      </c>
      <c r="I1036">
        <v>0</v>
      </c>
      <c r="J1036" t="s">
        <v>12</v>
      </c>
      <c r="K1036" t="s">
        <v>145</v>
      </c>
    </row>
    <row r="1037" spans="1:11" hidden="1" outlineLevel="2">
      <c r="A1037" t="s">
        <v>6768</v>
      </c>
      <c r="B1037">
        <v>91890</v>
      </c>
      <c r="C1037" t="s">
        <v>61</v>
      </c>
      <c r="D1037" t="s">
        <v>6301</v>
      </c>
      <c r="E1037" t="s">
        <v>6302</v>
      </c>
      <c r="F1037" t="s">
        <v>38</v>
      </c>
      <c r="G1037" t="s">
        <v>11</v>
      </c>
      <c r="H1037">
        <v>155</v>
      </c>
      <c r="I1037">
        <v>155</v>
      </c>
      <c r="J1037" t="s">
        <v>12</v>
      </c>
      <c r="K1037" t="s">
        <v>145</v>
      </c>
    </row>
    <row r="1038" spans="1:11" hidden="1" outlineLevel="2">
      <c r="A1038" t="s">
        <v>6768</v>
      </c>
      <c r="B1038">
        <v>92290</v>
      </c>
      <c r="C1038" t="s">
        <v>61</v>
      </c>
      <c r="D1038" t="s">
        <v>6314</v>
      </c>
      <c r="E1038" t="s">
        <v>6315</v>
      </c>
      <c r="F1038" t="s">
        <v>38</v>
      </c>
      <c r="G1038" t="s">
        <v>11</v>
      </c>
      <c r="H1038">
        <v>295</v>
      </c>
      <c r="I1038">
        <v>295</v>
      </c>
      <c r="J1038" t="s">
        <v>12</v>
      </c>
      <c r="K1038" t="s">
        <v>145</v>
      </c>
    </row>
    <row r="1039" spans="1:11" hidden="1" outlineLevel="2">
      <c r="A1039" t="s">
        <v>6768</v>
      </c>
      <c r="B1039">
        <v>92590</v>
      </c>
      <c r="C1039" t="s">
        <v>61</v>
      </c>
      <c r="D1039" t="s">
        <v>6324</v>
      </c>
      <c r="E1039" t="s">
        <v>6325</v>
      </c>
      <c r="F1039" t="s">
        <v>38</v>
      </c>
      <c r="G1039" t="s">
        <v>11</v>
      </c>
      <c r="H1039">
        <v>144</v>
      </c>
      <c r="I1039">
        <v>144</v>
      </c>
      <c r="J1039" t="s">
        <v>12</v>
      </c>
      <c r="K1039" t="s">
        <v>145</v>
      </c>
    </row>
    <row r="1040" spans="1:11" hidden="1" outlineLevel="2">
      <c r="A1040" t="s">
        <v>6768</v>
      </c>
      <c r="B1040">
        <v>92890</v>
      </c>
      <c r="C1040" t="s">
        <v>61</v>
      </c>
      <c r="D1040" t="s">
        <v>6352</v>
      </c>
      <c r="E1040" t="s">
        <v>6353</v>
      </c>
      <c r="F1040" t="s">
        <v>38</v>
      </c>
      <c r="G1040" t="s">
        <v>11</v>
      </c>
      <c r="H1040">
        <v>1342.85</v>
      </c>
      <c r="I1040">
        <v>1342.85</v>
      </c>
      <c r="J1040" t="s">
        <v>12</v>
      </c>
      <c r="K1040" t="s">
        <v>145</v>
      </c>
    </row>
    <row r="1041" spans="1:15" hidden="1" outlineLevel="2">
      <c r="A1041" t="s">
        <v>6768</v>
      </c>
      <c r="B1041">
        <v>92990</v>
      </c>
      <c r="C1041" t="s">
        <v>61</v>
      </c>
      <c r="D1041" t="s">
        <v>6362</v>
      </c>
      <c r="E1041" t="s">
        <v>6363</v>
      </c>
      <c r="F1041" t="s">
        <v>38</v>
      </c>
      <c r="G1041" t="s">
        <v>11</v>
      </c>
      <c r="H1041">
        <v>115</v>
      </c>
      <c r="I1041">
        <v>115</v>
      </c>
      <c r="J1041" t="s">
        <v>12</v>
      </c>
      <c r="K1041" t="s">
        <v>145</v>
      </c>
    </row>
    <row r="1042" spans="1:15" hidden="1" outlineLevel="2">
      <c r="A1042" t="s">
        <v>6768</v>
      </c>
      <c r="B1042">
        <v>93590</v>
      </c>
      <c r="C1042" t="s">
        <v>61</v>
      </c>
      <c r="D1042" t="s">
        <v>6402</v>
      </c>
      <c r="E1042" t="s">
        <v>6403</v>
      </c>
      <c r="F1042" t="s">
        <v>38</v>
      </c>
      <c r="G1042" t="s">
        <v>11</v>
      </c>
      <c r="H1042">
        <v>5</v>
      </c>
      <c r="I1042">
        <v>5</v>
      </c>
      <c r="J1042" t="s">
        <v>12</v>
      </c>
      <c r="K1042" t="s">
        <v>145</v>
      </c>
    </row>
    <row r="1043" spans="1:15" hidden="1" outlineLevel="2">
      <c r="A1043" t="s">
        <v>6768</v>
      </c>
      <c r="B1043">
        <v>94090</v>
      </c>
      <c r="C1043" t="s">
        <v>61</v>
      </c>
      <c r="D1043" t="s">
        <v>6406</v>
      </c>
      <c r="E1043" t="s">
        <v>6407</v>
      </c>
      <c r="F1043" t="s">
        <v>38</v>
      </c>
      <c r="G1043" t="s">
        <v>11</v>
      </c>
      <c r="H1043">
        <v>702.52</v>
      </c>
      <c r="I1043">
        <v>702.52</v>
      </c>
      <c r="J1043" t="s">
        <v>12</v>
      </c>
      <c r="K1043" t="s">
        <v>145</v>
      </c>
    </row>
    <row r="1044" spans="1:15" hidden="1" outlineLevel="2">
      <c r="A1044" t="s">
        <v>6768</v>
      </c>
      <c r="B1044">
        <v>94590</v>
      </c>
      <c r="C1044" t="s">
        <v>61</v>
      </c>
      <c r="D1044" t="s">
        <v>6418</v>
      </c>
      <c r="E1044" t="s">
        <v>6419</v>
      </c>
      <c r="F1044" t="s">
        <v>38</v>
      </c>
      <c r="G1044" t="s">
        <v>11</v>
      </c>
      <c r="H1044">
        <v>2552.5</v>
      </c>
      <c r="I1044">
        <v>2552.5</v>
      </c>
      <c r="J1044" t="s">
        <v>12</v>
      </c>
      <c r="K1044" t="s">
        <v>145</v>
      </c>
    </row>
    <row r="1045" spans="1:15" hidden="1" outlineLevel="2">
      <c r="A1045" t="s">
        <v>6768</v>
      </c>
      <c r="B1045">
        <v>95390</v>
      </c>
      <c r="C1045" t="s">
        <v>61</v>
      </c>
      <c r="D1045" t="s">
        <v>6437</v>
      </c>
      <c r="E1045" t="s">
        <v>6438</v>
      </c>
      <c r="F1045" t="s">
        <v>38</v>
      </c>
      <c r="G1045" t="s">
        <v>11</v>
      </c>
      <c r="H1045">
        <v>100</v>
      </c>
      <c r="I1045">
        <v>100</v>
      </c>
      <c r="J1045" t="s">
        <v>12</v>
      </c>
      <c r="K1045" t="s">
        <v>145</v>
      </c>
    </row>
    <row r="1046" spans="1:15" hidden="1" outlineLevel="2">
      <c r="A1046" t="s">
        <v>6768</v>
      </c>
      <c r="B1046">
        <v>95490</v>
      </c>
      <c r="C1046" t="s">
        <v>61</v>
      </c>
      <c r="D1046" t="s">
        <v>6445</v>
      </c>
      <c r="E1046" t="s">
        <v>6446</v>
      </c>
      <c r="F1046" t="s">
        <v>38</v>
      </c>
      <c r="G1046" t="s">
        <v>11</v>
      </c>
      <c r="H1046">
        <v>115</v>
      </c>
      <c r="I1046">
        <v>115</v>
      </c>
      <c r="J1046" t="s">
        <v>12</v>
      </c>
      <c r="K1046" t="s">
        <v>145</v>
      </c>
    </row>
    <row r="1047" spans="1:15" hidden="1" outlineLevel="2">
      <c r="A1047" t="s">
        <v>6768</v>
      </c>
      <c r="B1047">
        <v>95590</v>
      </c>
      <c r="C1047" t="s">
        <v>61</v>
      </c>
      <c r="D1047" t="s">
        <v>6459</v>
      </c>
      <c r="E1047" t="s">
        <v>6460</v>
      </c>
      <c r="F1047" t="s">
        <v>38</v>
      </c>
      <c r="G1047" t="s">
        <v>11</v>
      </c>
      <c r="H1047">
        <v>80</v>
      </c>
      <c r="I1047">
        <v>80</v>
      </c>
      <c r="J1047" t="s">
        <v>12</v>
      </c>
      <c r="K1047" t="s">
        <v>145</v>
      </c>
    </row>
    <row r="1048" spans="1:15" hidden="1" outlineLevel="2">
      <c r="A1048" t="s">
        <v>6768</v>
      </c>
      <c r="B1048">
        <v>96290</v>
      </c>
      <c r="C1048" t="s">
        <v>61</v>
      </c>
      <c r="D1048" t="s">
        <v>6477</v>
      </c>
      <c r="E1048" t="s">
        <v>6478</v>
      </c>
      <c r="F1048" t="s">
        <v>38</v>
      </c>
      <c r="G1048" t="s">
        <v>11</v>
      </c>
      <c r="H1048">
        <v>0</v>
      </c>
      <c r="I1048">
        <v>0</v>
      </c>
      <c r="J1048" t="s">
        <v>12</v>
      </c>
      <c r="K1048" t="s">
        <v>145</v>
      </c>
    </row>
    <row r="1049" spans="1:15" hidden="1" outlineLevel="2">
      <c r="A1049" t="s">
        <v>6768</v>
      </c>
      <c r="B1049">
        <v>97190</v>
      </c>
      <c r="C1049" t="s">
        <v>61</v>
      </c>
      <c r="D1049" t="s">
        <v>6508</v>
      </c>
      <c r="E1049" t="s">
        <v>6509</v>
      </c>
      <c r="F1049" t="s">
        <v>38</v>
      </c>
      <c r="G1049" t="s">
        <v>11</v>
      </c>
      <c r="H1049">
        <v>135</v>
      </c>
      <c r="I1049">
        <v>135</v>
      </c>
      <c r="J1049" t="s">
        <v>12</v>
      </c>
      <c r="K1049" t="s">
        <v>145</v>
      </c>
    </row>
    <row r="1050" spans="1:15" hidden="1" outlineLevel="2">
      <c r="A1050" t="s">
        <v>6768</v>
      </c>
      <c r="B1050">
        <v>97290</v>
      </c>
      <c r="C1050" t="s">
        <v>61</v>
      </c>
      <c r="D1050" t="s">
        <v>6521</v>
      </c>
      <c r="E1050" t="s">
        <v>6522</v>
      </c>
      <c r="F1050" t="s">
        <v>38</v>
      </c>
      <c r="G1050" t="s">
        <v>11</v>
      </c>
      <c r="H1050">
        <v>155</v>
      </c>
      <c r="I1050">
        <v>155</v>
      </c>
      <c r="J1050" t="s">
        <v>12</v>
      </c>
      <c r="K1050" t="s">
        <v>145</v>
      </c>
    </row>
    <row r="1051" spans="1:15" hidden="1" outlineLevel="2">
      <c r="A1051" t="s">
        <v>6768</v>
      </c>
      <c r="B1051">
        <v>98590</v>
      </c>
      <c r="C1051" t="s">
        <v>61</v>
      </c>
      <c r="D1051" t="s">
        <v>6560</v>
      </c>
      <c r="E1051" t="s">
        <v>6561</v>
      </c>
      <c r="F1051" t="s">
        <v>38</v>
      </c>
      <c r="G1051" t="s">
        <v>11</v>
      </c>
      <c r="H1051">
        <v>135</v>
      </c>
      <c r="I1051">
        <v>135</v>
      </c>
      <c r="J1051" t="s">
        <v>12</v>
      </c>
      <c r="K1051" t="s">
        <v>145</v>
      </c>
    </row>
    <row r="1052" spans="1:15" hidden="1" outlineLevel="2">
      <c r="A1052" t="s">
        <v>6768</v>
      </c>
      <c r="B1052">
        <v>98690</v>
      </c>
      <c r="C1052" t="s">
        <v>61</v>
      </c>
      <c r="D1052" t="s">
        <v>6568</v>
      </c>
      <c r="E1052" t="s">
        <v>6569</v>
      </c>
      <c r="F1052" t="s">
        <v>38</v>
      </c>
      <c r="G1052" t="s">
        <v>11</v>
      </c>
      <c r="H1052">
        <v>155</v>
      </c>
      <c r="I1052">
        <v>155</v>
      </c>
      <c r="J1052" t="s">
        <v>12</v>
      </c>
      <c r="K1052" t="s">
        <v>145</v>
      </c>
    </row>
    <row r="1053" spans="1:15" hidden="1" outlineLevel="2">
      <c r="A1053" t="s">
        <v>6768</v>
      </c>
      <c r="B1053">
        <v>99490</v>
      </c>
      <c r="C1053" t="s">
        <v>61</v>
      </c>
      <c r="D1053" t="s">
        <v>6642</v>
      </c>
      <c r="E1053" t="s">
        <v>6643</v>
      </c>
      <c r="F1053" t="s">
        <v>38</v>
      </c>
      <c r="G1053" t="s">
        <v>11</v>
      </c>
      <c r="H1053">
        <v>125</v>
      </c>
      <c r="I1053">
        <v>125</v>
      </c>
      <c r="J1053" t="s">
        <v>12</v>
      </c>
      <c r="K1053" t="s">
        <v>145</v>
      </c>
    </row>
    <row r="1054" spans="1:15" hidden="1" outlineLevel="2">
      <c r="A1054" t="s">
        <v>6768</v>
      </c>
      <c r="B1054">
        <v>99590</v>
      </c>
      <c r="C1054" t="s">
        <v>61</v>
      </c>
      <c r="D1054" t="s">
        <v>6654</v>
      </c>
      <c r="E1054" t="s">
        <v>6655</v>
      </c>
      <c r="F1054" t="s">
        <v>38</v>
      </c>
      <c r="G1054" t="s">
        <v>11</v>
      </c>
      <c r="H1054">
        <v>279.63</v>
      </c>
      <c r="I1054">
        <v>279.63</v>
      </c>
      <c r="J1054" t="s">
        <v>12</v>
      </c>
      <c r="K1054" t="s">
        <v>145</v>
      </c>
    </row>
    <row r="1055" spans="1:15" outlineLevel="1" collapsed="1">
      <c r="A1055" s="16" t="s">
        <v>7375</v>
      </c>
      <c r="B1055">
        <f>SUBTOTAL(3,B783:B1054)</f>
        <v>272</v>
      </c>
      <c r="O1055" s="18">
        <f>B1055/$B$1542</f>
        <v>0.18279569892473119</v>
      </c>
    </row>
    <row r="1056" spans="1:15" hidden="1" outlineLevel="2">
      <c r="A1056" t="s">
        <v>7217</v>
      </c>
      <c r="B1056">
        <v>10030</v>
      </c>
      <c r="C1056" t="s">
        <v>35</v>
      </c>
      <c r="D1056" t="s">
        <v>46</v>
      </c>
      <c r="E1056" t="s">
        <v>47</v>
      </c>
      <c r="F1056" t="s">
        <v>38</v>
      </c>
      <c r="G1056" t="s">
        <v>31</v>
      </c>
      <c r="H1056">
        <v>293.39</v>
      </c>
      <c r="I1056">
        <v>24.95</v>
      </c>
      <c r="J1056" t="s">
        <v>12</v>
      </c>
      <c r="K1056" t="s">
        <v>48</v>
      </c>
    </row>
    <row r="1057" spans="1:11" hidden="1" outlineLevel="2">
      <c r="A1057" t="s">
        <v>7217</v>
      </c>
      <c r="B1057">
        <v>13930</v>
      </c>
      <c r="C1057" t="s">
        <v>35</v>
      </c>
      <c r="D1057" t="s">
        <v>248</v>
      </c>
      <c r="E1057" t="s">
        <v>249</v>
      </c>
      <c r="F1057" t="s">
        <v>250</v>
      </c>
      <c r="G1057" t="s">
        <v>11</v>
      </c>
      <c r="H1057">
        <v>26841.88</v>
      </c>
      <c r="I1057">
        <v>26841.88</v>
      </c>
      <c r="J1057" t="s">
        <v>15</v>
      </c>
      <c r="K1057" t="s">
        <v>251</v>
      </c>
    </row>
    <row r="1058" spans="1:11" hidden="1" outlineLevel="2">
      <c r="A1058" t="s">
        <v>7217</v>
      </c>
      <c r="B1058">
        <v>16133</v>
      </c>
      <c r="C1058" t="s">
        <v>35</v>
      </c>
      <c r="D1058" t="s">
        <v>349</v>
      </c>
      <c r="E1058" t="s">
        <v>350</v>
      </c>
      <c r="F1058" t="s">
        <v>38</v>
      </c>
      <c r="G1058" t="s">
        <v>17</v>
      </c>
      <c r="H1058">
        <v>162.19999999999999</v>
      </c>
      <c r="I1058">
        <v>127.37</v>
      </c>
      <c r="J1058" t="s">
        <v>12</v>
      </c>
      <c r="K1058" t="s">
        <v>351</v>
      </c>
    </row>
    <row r="1059" spans="1:11" hidden="1" outlineLevel="2">
      <c r="A1059" t="s">
        <v>7217</v>
      </c>
      <c r="B1059">
        <v>19288</v>
      </c>
      <c r="C1059" t="s">
        <v>35</v>
      </c>
      <c r="D1059" t="s">
        <v>503</v>
      </c>
      <c r="E1059" t="s">
        <v>504</v>
      </c>
      <c r="F1059" t="s">
        <v>38</v>
      </c>
      <c r="G1059" t="s">
        <v>11</v>
      </c>
      <c r="H1059">
        <v>409.73</v>
      </c>
      <c r="I1059">
        <v>409.73</v>
      </c>
      <c r="J1059" t="s">
        <v>12</v>
      </c>
      <c r="K1059" t="s">
        <v>505</v>
      </c>
    </row>
    <row r="1060" spans="1:11" hidden="1" outlineLevel="2">
      <c r="A1060" t="s">
        <v>7217</v>
      </c>
      <c r="B1060">
        <v>19817</v>
      </c>
      <c r="C1060" t="s">
        <v>35</v>
      </c>
      <c r="D1060" t="s">
        <v>547</v>
      </c>
      <c r="E1060" t="s">
        <v>548</v>
      </c>
      <c r="F1060" t="s">
        <v>38</v>
      </c>
      <c r="G1060" t="s">
        <v>11</v>
      </c>
      <c r="H1060">
        <v>1000</v>
      </c>
      <c r="I1060">
        <v>1000</v>
      </c>
      <c r="J1060" t="s">
        <v>12</v>
      </c>
      <c r="K1060" t="s">
        <v>549</v>
      </c>
    </row>
    <row r="1061" spans="1:11" hidden="1" outlineLevel="2">
      <c r="A1061" t="s">
        <v>7217</v>
      </c>
      <c r="B1061">
        <v>20147</v>
      </c>
      <c r="C1061" t="s">
        <v>35</v>
      </c>
      <c r="D1061" t="s">
        <v>797</v>
      </c>
      <c r="E1061" t="s">
        <v>798</v>
      </c>
      <c r="F1061" t="s">
        <v>38</v>
      </c>
      <c r="G1061" t="s">
        <v>11</v>
      </c>
      <c r="H1061">
        <v>0</v>
      </c>
      <c r="I1061">
        <v>0</v>
      </c>
      <c r="J1061" t="s">
        <v>12</v>
      </c>
      <c r="K1061" t="s">
        <v>145</v>
      </c>
    </row>
    <row r="1062" spans="1:11" hidden="1" outlineLevel="2">
      <c r="A1062" t="s">
        <v>7217</v>
      </c>
      <c r="B1062">
        <v>20188</v>
      </c>
      <c r="C1062" t="s">
        <v>49</v>
      </c>
      <c r="D1062" t="s">
        <v>885</v>
      </c>
      <c r="E1062" t="s">
        <v>886</v>
      </c>
      <c r="F1062" t="s">
        <v>38</v>
      </c>
      <c r="G1062" t="s">
        <v>11</v>
      </c>
      <c r="H1062">
        <v>0</v>
      </c>
      <c r="I1062">
        <v>0</v>
      </c>
      <c r="J1062" t="s">
        <v>12</v>
      </c>
      <c r="K1062" t="s">
        <v>145</v>
      </c>
    </row>
    <row r="1063" spans="1:11" hidden="1" outlineLevel="2">
      <c r="A1063" t="s">
        <v>7217</v>
      </c>
      <c r="B1063">
        <v>20213</v>
      </c>
      <c r="C1063" t="s">
        <v>49</v>
      </c>
      <c r="D1063" t="s">
        <v>945</v>
      </c>
      <c r="E1063" t="s">
        <v>946</v>
      </c>
      <c r="F1063" t="s">
        <v>38</v>
      </c>
      <c r="G1063" t="s">
        <v>11</v>
      </c>
      <c r="H1063">
        <v>2.04</v>
      </c>
      <c r="I1063">
        <v>2.04</v>
      </c>
      <c r="J1063" t="s">
        <v>12</v>
      </c>
      <c r="K1063" t="s">
        <v>145</v>
      </c>
    </row>
    <row r="1064" spans="1:11" hidden="1" outlineLevel="2">
      <c r="A1064" t="s">
        <v>7217</v>
      </c>
      <c r="B1064">
        <v>20215</v>
      </c>
      <c r="C1064" t="s">
        <v>49</v>
      </c>
      <c r="D1064" t="s">
        <v>953</v>
      </c>
      <c r="E1064" t="s">
        <v>954</v>
      </c>
      <c r="F1064" t="s">
        <v>38</v>
      </c>
      <c r="G1064" t="s">
        <v>11</v>
      </c>
      <c r="H1064">
        <v>744.69</v>
      </c>
      <c r="I1064">
        <v>744.69</v>
      </c>
      <c r="J1064" t="s">
        <v>12</v>
      </c>
      <c r="K1064" t="s">
        <v>145</v>
      </c>
    </row>
    <row r="1065" spans="1:11" hidden="1" outlineLevel="2">
      <c r="A1065" t="s">
        <v>7217</v>
      </c>
      <c r="B1065">
        <v>20346</v>
      </c>
      <c r="C1065" t="s">
        <v>49</v>
      </c>
      <c r="D1065" t="s">
        <v>1170</v>
      </c>
      <c r="E1065" t="s">
        <v>1171</v>
      </c>
      <c r="F1065" t="s">
        <v>38</v>
      </c>
      <c r="G1065" t="s">
        <v>11</v>
      </c>
      <c r="H1065">
        <v>9.86</v>
      </c>
      <c r="I1065">
        <v>9.86</v>
      </c>
      <c r="J1065" t="s">
        <v>12</v>
      </c>
      <c r="K1065" t="s">
        <v>145</v>
      </c>
    </row>
    <row r="1066" spans="1:11" hidden="1" outlineLevel="2">
      <c r="A1066" t="s">
        <v>7217</v>
      </c>
      <c r="B1066">
        <v>20347</v>
      </c>
      <c r="C1066" t="s">
        <v>49</v>
      </c>
      <c r="D1066" t="s">
        <v>1172</v>
      </c>
      <c r="E1066" t="s">
        <v>1173</v>
      </c>
      <c r="F1066" t="s">
        <v>38</v>
      </c>
      <c r="G1066" t="s">
        <v>11</v>
      </c>
      <c r="H1066">
        <v>180</v>
      </c>
      <c r="I1066">
        <v>180</v>
      </c>
      <c r="J1066" t="s">
        <v>12</v>
      </c>
      <c r="K1066" t="s">
        <v>145</v>
      </c>
    </row>
    <row r="1067" spans="1:11" hidden="1" outlineLevel="2">
      <c r="A1067" t="s">
        <v>7217</v>
      </c>
      <c r="B1067">
        <v>20355</v>
      </c>
      <c r="C1067" t="s">
        <v>49</v>
      </c>
      <c r="D1067" t="s">
        <v>1187</v>
      </c>
      <c r="E1067" t="s">
        <v>1188</v>
      </c>
      <c r="F1067" t="s">
        <v>38</v>
      </c>
      <c r="G1067" t="s">
        <v>11</v>
      </c>
      <c r="H1067">
        <v>11.32</v>
      </c>
      <c r="I1067">
        <v>11.32</v>
      </c>
      <c r="J1067" t="s">
        <v>12</v>
      </c>
      <c r="K1067" t="s">
        <v>145</v>
      </c>
    </row>
    <row r="1068" spans="1:11" hidden="1" outlineLevel="2">
      <c r="A1068" t="s">
        <v>7217</v>
      </c>
      <c r="B1068">
        <v>20358</v>
      </c>
      <c r="C1068" t="s">
        <v>49</v>
      </c>
      <c r="D1068" t="s">
        <v>1197</v>
      </c>
      <c r="E1068" t="s">
        <v>1198</v>
      </c>
      <c r="F1068" t="s">
        <v>38</v>
      </c>
      <c r="G1068" t="s">
        <v>11</v>
      </c>
      <c r="H1068">
        <v>1.98</v>
      </c>
      <c r="I1068">
        <v>1.98</v>
      </c>
      <c r="J1068" t="s">
        <v>12</v>
      </c>
      <c r="K1068" t="s">
        <v>145</v>
      </c>
    </row>
    <row r="1069" spans="1:11" hidden="1" outlineLevel="2">
      <c r="A1069" t="s">
        <v>7217</v>
      </c>
      <c r="B1069">
        <v>20377</v>
      </c>
      <c r="C1069" t="s">
        <v>49</v>
      </c>
      <c r="D1069" t="s">
        <v>1263</v>
      </c>
      <c r="E1069" t="s">
        <v>1264</v>
      </c>
      <c r="F1069" t="s">
        <v>38</v>
      </c>
      <c r="G1069" t="s">
        <v>11</v>
      </c>
      <c r="H1069">
        <v>25.08</v>
      </c>
      <c r="I1069">
        <v>25.08</v>
      </c>
      <c r="J1069" t="s">
        <v>12</v>
      </c>
      <c r="K1069" t="s">
        <v>145</v>
      </c>
    </row>
    <row r="1070" spans="1:11" hidden="1" outlineLevel="2">
      <c r="A1070" t="s">
        <v>7217</v>
      </c>
      <c r="B1070">
        <v>20443</v>
      </c>
      <c r="C1070" t="s">
        <v>49</v>
      </c>
      <c r="D1070" t="s">
        <v>1428</v>
      </c>
      <c r="E1070" t="s">
        <v>1429</v>
      </c>
      <c r="F1070" t="s">
        <v>38</v>
      </c>
      <c r="G1070" t="s">
        <v>11</v>
      </c>
      <c r="H1070">
        <v>1.08</v>
      </c>
      <c r="I1070">
        <v>1.08</v>
      </c>
      <c r="J1070" t="s">
        <v>12</v>
      </c>
      <c r="K1070" t="s">
        <v>145</v>
      </c>
    </row>
    <row r="1071" spans="1:11" hidden="1" outlineLevel="2">
      <c r="A1071" t="s">
        <v>7217</v>
      </c>
      <c r="B1071">
        <v>20444</v>
      </c>
      <c r="C1071" t="s">
        <v>49</v>
      </c>
      <c r="D1071" t="s">
        <v>1430</v>
      </c>
      <c r="E1071" t="s">
        <v>1431</v>
      </c>
      <c r="F1071" t="s">
        <v>38</v>
      </c>
      <c r="G1071" t="s">
        <v>11</v>
      </c>
      <c r="H1071">
        <v>0.55000000000000004</v>
      </c>
      <c r="I1071">
        <v>0.55000000000000004</v>
      </c>
      <c r="J1071" t="s">
        <v>12</v>
      </c>
      <c r="K1071" t="s">
        <v>145</v>
      </c>
    </row>
    <row r="1072" spans="1:11" hidden="1" outlineLevel="2">
      <c r="A1072" t="s">
        <v>7217</v>
      </c>
      <c r="B1072">
        <v>20453</v>
      </c>
      <c r="C1072" t="s">
        <v>49</v>
      </c>
      <c r="D1072" t="s">
        <v>1459</v>
      </c>
      <c r="E1072" t="s">
        <v>1460</v>
      </c>
      <c r="F1072" t="s">
        <v>38</v>
      </c>
      <c r="G1072" t="s">
        <v>11</v>
      </c>
      <c r="H1072">
        <v>5.5</v>
      </c>
      <c r="I1072">
        <v>5.5</v>
      </c>
      <c r="J1072" t="s">
        <v>12</v>
      </c>
      <c r="K1072" t="s">
        <v>145</v>
      </c>
    </row>
    <row r="1073" spans="1:11" hidden="1" outlineLevel="2">
      <c r="A1073" t="s">
        <v>7217</v>
      </c>
      <c r="B1073">
        <v>20495</v>
      </c>
      <c r="C1073" t="s">
        <v>49</v>
      </c>
      <c r="D1073" t="s">
        <v>1596</v>
      </c>
      <c r="E1073" t="s">
        <v>1597</v>
      </c>
      <c r="F1073" t="s">
        <v>38</v>
      </c>
      <c r="G1073" t="s">
        <v>11</v>
      </c>
      <c r="H1073">
        <v>-10.57</v>
      </c>
      <c r="I1073">
        <v>-10.57</v>
      </c>
      <c r="J1073" t="s">
        <v>12</v>
      </c>
      <c r="K1073" t="s">
        <v>145</v>
      </c>
    </row>
    <row r="1074" spans="1:11" hidden="1" outlineLevel="2">
      <c r="A1074" t="s">
        <v>7217</v>
      </c>
      <c r="B1074">
        <v>20496</v>
      </c>
      <c r="C1074" t="s">
        <v>49</v>
      </c>
      <c r="D1074" t="s">
        <v>1600</v>
      </c>
      <c r="E1074" t="s">
        <v>1601</v>
      </c>
      <c r="F1074" t="s">
        <v>38</v>
      </c>
      <c r="G1074" t="s">
        <v>11</v>
      </c>
      <c r="H1074">
        <v>1.36</v>
      </c>
      <c r="I1074">
        <v>1.36</v>
      </c>
      <c r="J1074" t="s">
        <v>12</v>
      </c>
      <c r="K1074" t="s">
        <v>145</v>
      </c>
    </row>
    <row r="1075" spans="1:11" hidden="1" outlineLevel="2">
      <c r="A1075" t="s">
        <v>7217</v>
      </c>
      <c r="B1075">
        <v>20507</v>
      </c>
      <c r="C1075" t="s">
        <v>49</v>
      </c>
      <c r="D1075" t="s">
        <v>1634</v>
      </c>
      <c r="E1075" t="s">
        <v>1635</v>
      </c>
      <c r="F1075" t="s">
        <v>38</v>
      </c>
      <c r="G1075" t="s">
        <v>11</v>
      </c>
      <c r="H1075">
        <v>5.53</v>
      </c>
      <c r="I1075">
        <v>5.53</v>
      </c>
      <c r="J1075" t="s">
        <v>12</v>
      </c>
      <c r="K1075" t="s">
        <v>145</v>
      </c>
    </row>
    <row r="1076" spans="1:11" hidden="1" outlineLevel="2">
      <c r="A1076" t="s">
        <v>7217</v>
      </c>
      <c r="B1076">
        <v>20520</v>
      </c>
      <c r="C1076" t="s">
        <v>49</v>
      </c>
      <c r="D1076" t="s">
        <v>1680</v>
      </c>
      <c r="E1076" t="s">
        <v>1681</v>
      </c>
      <c r="F1076" t="s">
        <v>38</v>
      </c>
      <c r="G1076" t="s">
        <v>11</v>
      </c>
      <c r="H1076">
        <v>1.37</v>
      </c>
      <c r="I1076">
        <v>1.37</v>
      </c>
      <c r="J1076" t="s">
        <v>12</v>
      </c>
      <c r="K1076" t="s">
        <v>145</v>
      </c>
    </row>
    <row r="1077" spans="1:11" hidden="1" outlineLevel="2">
      <c r="A1077" t="s">
        <v>7217</v>
      </c>
      <c r="B1077">
        <v>20527</v>
      </c>
      <c r="C1077" t="s">
        <v>49</v>
      </c>
      <c r="D1077" t="s">
        <v>1704</v>
      </c>
      <c r="E1077" t="s">
        <v>1705</v>
      </c>
      <c r="F1077" t="s">
        <v>38</v>
      </c>
      <c r="G1077" t="s">
        <v>11</v>
      </c>
      <c r="H1077">
        <v>2.72</v>
      </c>
      <c r="I1077">
        <v>2.72</v>
      </c>
      <c r="J1077" t="s">
        <v>12</v>
      </c>
      <c r="K1077" t="s">
        <v>145</v>
      </c>
    </row>
    <row r="1078" spans="1:11" hidden="1" outlineLevel="2">
      <c r="A1078" t="s">
        <v>7217</v>
      </c>
      <c r="B1078">
        <v>20528</v>
      </c>
      <c r="C1078" t="s">
        <v>49</v>
      </c>
      <c r="D1078" t="s">
        <v>1706</v>
      </c>
      <c r="E1078" t="s">
        <v>1707</v>
      </c>
      <c r="F1078" t="s">
        <v>38</v>
      </c>
      <c r="G1078" t="s">
        <v>11</v>
      </c>
      <c r="H1078">
        <v>1.1000000000000001</v>
      </c>
      <c r="I1078">
        <v>1.1000000000000001</v>
      </c>
      <c r="J1078" t="s">
        <v>12</v>
      </c>
      <c r="K1078" t="s">
        <v>145</v>
      </c>
    </row>
    <row r="1079" spans="1:11" hidden="1" outlineLevel="2">
      <c r="A1079" t="s">
        <v>7217</v>
      </c>
      <c r="B1079">
        <v>20529</v>
      </c>
      <c r="C1079" t="s">
        <v>49</v>
      </c>
      <c r="D1079" t="s">
        <v>1708</v>
      </c>
      <c r="E1079" t="s">
        <v>1709</v>
      </c>
      <c r="F1079" t="s">
        <v>38</v>
      </c>
      <c r="G1079" t="s">
        <v>11</v>
      </c>
      <c r="H1079">
        <v>2.19</v>
      </c>
      <c r="I1079">
        <v>2.19</v>
      </c>
      <c r="J1079" t="s">
        <v>12</v>
      </c>
      <c r="K1079" t="s">
        <v>145</v>
      </c>
    </row>
    <row r="1080" spans="1:11" hidden="1" outlineLevel="2">
      <c r="A1080" t="s">
        <v>7217</v>
      </c>
      <c r="B1080">
        <v>20530</v>
      </c>
      <c r="C1080" t="s">
        <v>49</v>
      </c>
      <c r="D1080" t="s">
        <v>1710</v>
      </c>
      <c r="E1080" t="s">
        <v>1711</v>
      </c>
      <c r="F1080" t="s">
        <v>38</v>
      </c>
      <c r="G1080" t="s">
        <v>11</v>
      </c>
      <c r="H1080">
        <v>0.98</v>
      </c>
      <c r="I1080">
        <v>0.98</v>
      </c>
      <c r="J1080" t="s">
        <v>12</v>
      </c>
      <c r="K1080" t="s">
        <v>145</v>
      </c>
    </row>
    <row r="1081" spans="1:11" hidden="1" outlineLevel="2">
      <c r="A1081" t="s">
        <v>7217</v>
      </c>
      <c r="B1081">
        <v>20542</v>
      </c>
      <c r="C1081" t="s">
        <v>49</v>
      </c>
      <c r="D1081" t="s">
        <v>1753</v>
      </c>
      <c r="E1081" t="s">
        <v>1754</v>
      </c>
      <c r="F1081" t="s">
        <v>38</v>
      </c>
      <c r="G1081" t="s">
        <v>11</v>
      </c>
      <c r="H1081">
        <v>4.92</v>
      </c>
      <c r="I1081">
        <v>4.92</v>
      </c>
      <c r="J1081" t="s">
        <v>12</v>
      </c>
      <c r="K1081" t="s">
        <v>145</v>
      </c>
    </row>
    <row r="1082" spans="1:11" hidden="1" outlineLevel="2">
      <c r="A1082" t="s">
        <v>7217</v>
      </c>
      <c r="B1082">
        <v>20550</v>
      </c>
      <c r="C1082" t="s">
        <v>49</v>
      </c>
      <c r="D1082" t="s">
        <v>1769</v>
      </c>
      <c r="E1082" t="s">
        <v>1770</v>
      </c>
      <c r="F1082" t="s">
        <v>38</v>
      </c>
      <c r="G1082" t="s">
        <v>11</v>
      </c>
      <c r="H1082">
        <v>1.8</v>
      </c>
      <c r="I1082">
        <v>1.8</v>
      </c>
      <c r="J1082" t="s">
        <v>12</v>
      </c>
      <c r="K1082" t="s">
        <v>145</v>
      </c>
    </row>
    <row r="1083" spans="1:11" hidden="1" outlineLevel="2">
      <c r="A1083" t="s">
        <v>7217</v>
      </c>
      <c r="B1083">
        <v>20574</v>
      </c>
      <c r="C1083" t="s">
        <v>49</v>
      </c>
      <c r="D1083" t="s">
        <v>1788</v>
      </c>
      <c r="E1083" t="s">
        <v>1789</v>
      </c>
      <c r="F1083" t="s">
        <v>38</v>
      </c>
      <c r="G1083" t="s">
        <v>11</v>
      </c>
      <c r="H1083">
        <v>1.86</v>
      </c>
      <c r="I1083">
        <v>1.86</v>
      </c>
      <c r="J1083" t="s">
        <v>12</v>
      </c>
      <c r="K1083" t="s">
        <v>145</v>
      </c>
    </row>
    <row r="1084" spans="1:11" hidden="1" outlineLevel="2">
      <c r="A1084" t="s">
        <v>7217</v>
      </c>
      <c r="B1084">
        <v>20583</v>
      </c>
      <c r="C1084" t="s">
        <v>49</v>
      </c>
      <c r="D1084" t="s">
        <v>1812</v>
      </c>
      <c r="E1084" t="s">
        <v>1813</v>
      </c>
      <c r="F1084" t="s">
        <v>38</v>
      </c>
      <c r="G1084" t="s">
        <v>11</v>
      </c>
      <c r="H1084">
        <v>6.85</v>
      </c>
      <c r="I1084">
        <v>6.85</v>
      </c>
      <c r="J1084" t="s">
        <v>12</v>
      </c>
      <c r="K1084" t="s">
        <v>145</v>
      </c>
    </row>
    <row r="1085" spans="1:11" hidden="1" outlineLevel="2">
      <c r="A1085" t="s">
        <v>7217</v>
      </c>
      <c r="B1085">
        <v>20603</v>
      </c>
      <c r="C1085" t="s">
        <v>49</v>
      </c>
      <c r="D1085" t="s">
        <v>1842</v>
      </c>
      <c r="E1085" t="s">
        <v>1843</v>
      </c>
      <c r="F1085" t="s">
        <v>38</v>
      </c>
      <c r="G1085" t="s">
        <v>11</v>
      </c>
      <c r="H1085">
        <v>0</v>
      </c>
      <c r="I1085">
        <v>0</v>
      </c>
      <c r="J1085" t="s">
        <v>12</v>
      </c>
      <c r="K1085" t="s">
        <v>145</v>
      </c>
    </row>
    <row r="1086" spans="1:11" hidden="1" outlineLevel="2">
      <c r="A1086" t="s">
        <v>7217</v>
      </c>
      <c r="B1086">
        <v>20608</v>
      </c>
      <c r="C1086" t="s">
        <v>49</v>
      </c>
      <c r="D1086" t="s">
        <v>1849</v>
      </c>
      <c r="E1086" t="s">
        <v>1850</v>
      </c>
      <c r="F1086" t="s">
        <v>38</v>
      </c>
      <c r="G1086" t="s">
        <v>11</v>
      </c>
      <c r="H1086">
        <v>0.96</v>
      </c>
      <c r="I1086">
        <v>0.96</v>
      </c>
      <c r="J1086" t="s">
        <v>12</v>
      </c>
      <c r="K1086" t="s">
        <v>145</v>
      </c>
    </row>
    <row r="1087" spans="1:11" hidden="1" outlineLevel="2">
      <c r="A1087" t="s">
        <v>7217</v>
      </c>
      <c r="B1087">
        <v>20609</v>
      </c>
      <c r="C1087" t="s">
        <v>49</v>
      </c>
      <c r="D1087" t="s">
        <v>1851</v>
      </c>
      <c r="E1087" t="s">
        <v>1852</v>
      </c>
      <c r="F1087" t="s">
        <v>38</v>
      </c>
      <c r="G1087" t="s">
        <v>11</v>
      </c>
      <c r="H1087">
        <v>1.1000000000000001</v>
      </c>
      <c r="I1087">
        <v>1.1000000000000001</v>
      </c>
      <c r="J1087" t="s">
        <v>12</v>
      </c>
      <c r="K1087" t="s">
        <v>145</v>
      </c>
    </row>
    <row r="1088" spans="1:11" hidden="1" outlineLevel="2">
      <c r="A1088" t="s">
        <v>7217</v>
      </c>
      <c r="B1088">
        <v>20611</v>
      </c>
      <c r="C1088" t="s">
        <v>49</v>
      </c>
      <c r="D1088" t="s">
        <v>1853</v>
      </c>
      <c r="E1088" t="s">
        <v>1854</v>
      </c>
      <c r="F1088" t="s">
        <v>38</v>
      </c>
      <c r="G1088" t="s">
        <v>11</v>
      </c>
      <c r="H1088">
        <v>1.37</v>
      </c>
      <c r="I1088">
        <v>1.37</v>
      </c>
      <c r="J1088" t="s">
        <v>12</v>
      </c>
      <c r="K1088" t="s">
        <v>145</v>
      </c>
    </row>
    <row r="1089" spans="1:11" hidden="1" outlineLevel="2">
      <c r="A1089" t="s">
        <v>7217</v>
      </c>
      <c r="B1089">
        <v>20613</v>
      </c>
      <c r="C1089" t="s">
        <v>49</v>
      </c>
      <c r="D1089" t="s">
        <v>1858</v>
      </c>
      <c r="E1089" t="s">
        <v>1859</v>
      </c>
      <c r="F1089" t="s">
        <v>38</v>
      </c>
      <c r="G1089" t="s">
        <v>11</v>
      </c>
      <c r="H1089">
        <v>5.76</v>
      </c>
      <c r="I1089">
        <v>5.76</v>
      </c>
      <c r="J1089" t="s">
        <v>12</v>
      </c>
      <c r="K1089" t="s">
        <v>145</v>
      </c>
    </row>
    <row r="1090" spans="1:11" hidden="1" outlineLevel="2">
      <c r="A1090" t="s">
        <v>7217</v>
      </c>
      <c r="B1090">
        <v>20623</v>
      </c>
      <c r="C1090" t="s">
        <v>49</v>
      </c>
      <c r="D1090" t="s">
        <v>1880</v>
      </c>
      <c r="E1090" t="s">
        <v>1881</v>
      </c>
      <c r="F1090" t="s">
        <v>38</v>
      </c>
      <c r="G1090" t="s">
        <v>11</v>
      </c>
      <c r="H1090">
        <v>0</v>
      </c>
      <c r="I1090">
        <v>0</v>
      </c>
      <c r="J1090" t="s">
        <v>12</v>
      </c>
      <c r="K1090" t="s">
        <v>145</v>
      </c>
    </row>
    <row r="1091" spans="1:11" hidden="1" outlineLevel="2">
      <c r="A1091" t="s">
        <v>7217</v>
      </c>
      <c r="B1091">
        <v>20728</v>
      </c>
      <c r="C1091" t="s">
        <v>49</v>
      </c>
      <c r="D1091" t="s">
        <v>1983</v>
      </c>
      <c r="E1091" t="s">
        <v>1984</v>
      </c>
      <c r="F1091" t="s">
        <v>38</v>
      </c>
      <c r="G1091" t="s">
        <v>11</v>
      </c>
      <c r="H1091">
        <v>870</v>
      </c>
      <c r="I1091">
        <v>870</v>
      </c>
      <c r="J1091" t="s">
        <v>12</v>
      </c>
      <c r="K1091" t="s">
        <v>145</v>
      </c>
    </row>
    <row r="1092" spans="1:11" hidden="1" outlineLevel="2">
      <c r="A1092" t="s">
        <v>7217</v>
      </c>
      <c r="B1092">
        <v>20781</v>
      </c>
      <c r="C1092" t="s">
        <v>49</v>
      </c>
      <c r="D1092" t="s">
        <v>1991</v>
      </c>
      <c r="E1092" t="s">
        <v>1992</v>
      </c>
      <c r="F1092" t="s">
        <v>38</v>
      </c>
      <c r="G1092" t="s">
        <v>11</v>
      </c>
      <c r="H1092">
        <v>70</v>
      </c>
      <c r="I1092">
        <v>70</v>
      </c>
      <c r="J1092" t="s">
        <v>12</v>
      </c>
      <c r="K1092" t="s">
        <v>145</v>
      </c>
    </row>
    <row r="1093" spans="1:11" hidden="1" outlineLevel="2">
      <c r="A1093" t="s">
        <v>7217</v>
      </c>
      <c r="B1093">
        <v>20782</v>
      </c>
      <c r="C1093" t="s">
        <v>49</v>
      </c>
      <c r="D1093" t="s">
        <v>1993</v>
      </c>
      <c r="E1093" t="s">
        <v>1994</v>
      </c>
      <c r="F1093" t="s">
        <v>38</v>
      </c>
      <c r="G1093" t="s">
        <v>11</v>
      </c>
      <c r="H1093">
        <v>320</v>
      </c>
      <c r="I1093">
        <v>320</v>
      </c>
      <c r="J1093" t="s">
        <v>12</v>
      </c>
      <c r="K1093" t="s">
        <v>145</v>
      </c>
    </row>
    <row r="1094" spans="1:11" hidden="1" outlineLevel="2">
      <c r="A1094" t="s">
        <v>7217</v>
      </c>
      <c r="B1094">
        <v>20830</v>
      </c>
      <c r="C1094" t="s">
        <v>49</v>
      </c>
      <c r="D1094" t="s">
        <v>1999</v>
      </c>
      <c r="E1094" t="s">
        <v>2000</v>
      </c>
      <c r="F1094" t="s">
        <v>38</v>
      </c>
      <c r="G1094" t="s">
        <v>11</v>
      </c>
      <c r="H1094">
        <v>50</v>
      </c>
      <c r="I1094">
        <v>50</v>
      </c>
      <c r="J1094" t="s">
        <v>12</v>
      </c>
      <c r="K1094" t="s">
        <v>145</v>
      </c>
    </row>
    <row r="1095" spans="1:11" hidden="1" outlineLevel="2">
      <c r="A1095" t="s">
        <v>7217</v>
      </c>
      <c r="B1095">
        <v>20851</v>
      </c>
      <c r="C1095" t="s">
        <v>49</v>
      </c>
      <c r="D1095" t="s">
        <v>2001</v>
      </c>
      <c r="E1095" t="s">
        <v>2002</v>
      </c>
      <c r="F1095" t="s">
        <v>38</v>
      </c>
      <c r="G1095" t="s">
        <v>11</v>
      </c>
      <c r="H1095">
        <v>170</v>
      </c>
      <c r="I1095">
        <v>170</v>
      </c>
      <c r="J1095" t="s">
        <v>12</v>
      </c>
      <c r="K1095" t="s">
        <v>145</v>
      </c>
    </row>
    <row r="1096" spans="1:11" hidden="1" outlineLevel="2">
      <c r="A1096" t="s">
        <v>7217</v>
      </c>
      <c r="B1096">
        <v>20852</v>
      </c>
      <c r="C1096" t="s">
        <v>49</v>
      </c>
      <c r="D1096" t="s">
        <v>2003</v>
      </c>
      <c r="E1096" t="s">
        <v>2004</v>
      </c>
      <c r="F1096" t="s">
        <v>38</v>
      </c>
      <c r="G1096" t="s">
        <v>11</v>
      </c>
      <c r="H1096">
        <v>170</v>
      </c>
      <c r="I1096">
        <v>170</v>
      </c>
      <c r="J1096" t="s">
        <v>12</v>
      </c>
      <c r="K1096" t="s">
        <v>145</v>
      </c>
    </row>
    <row r="1097" spans="1:11" hidden="1" outlineLevel="2">
      <c r="A1097" t="s">
        <v>7217</v>
      </c>
      <c r="B1097">
        <v>20864</v>
      </c>
      <c r="C1097" t="s">
        <v>35</v>
      </c>
      <c r="D1097" t="s">
        <v>2066</v>
      </c>
      <c r="E1097" t="s">
        <v>2067</v>
      </c>
      <c r="F1097" t="s">
        <v>38</v>
      </c>
      <c r="G1097" t="s">
        <v>11</v>
      </c>
      <c r="H1097">
        <v>49.5</v>
      </c>
      <c r="I1097">
        <v>49.5</v>
      </c>
      <c r="J1097" t="s">
        <v>12</v>
      </c>
      <c r="K1097" t="s">
        <v>145</v>
      </c>
    </row>
    <row r="1098" spans="1:11" hidden="1" outlineLevel="2">
      <c r="A1098" t="s">
        <v>7217</v>
      </c>
      <c r="B1098">
        <v>20901</v>
      </c>
      <c r="C1098" t="s">
        <v>49</v>
      </c>
      <c r="D1098" t="s">
        <v>2145</v>
      </c>
      <c r="E1098" t="s">
        <v>2146</v>
      </c>
      <c r="F1098" t="s">
        <v>38</v>
      </c>
      <c r="G1098" t="s">
        <v>11</v>
      </c>
      <c r="H1098">
        <v>360</v>
      </c>
      <c r="I1098">
        <v>360</v>
      </c>
      <c r="J1098" t="s">
        <v>12</v>
      </c>
      <c r="K1098" t="s">
        <v>145</v>
      </c>
    </row>
    <row r="1099" spans="1:11" hidden="1" outlineLevel="2">
      <c r="A1099" t="s">
        <v>7217</v>
      </c>
      <c r="B1099">
        <v>20906</v>
      </c>
      <c r="C1099" t="s">
        <v>49</v>
      </c>
      <c r="D1099" t="s">
        <v>2162</v>
      </c>
      <c r="E1099" t="s">
        <v>2163</v>
      </c>
      <c r="F1099" t="s">
        <v>38</v>
      </c>
      <c r="G1099" t="s">
        <v>11</v>
      </c>
      <c r="H1099">
        <v>2.46</v>
      </c>
      <c r="I1099">
        <v>2.46</v>
      </c>
      <c r="J1099" t="s">
        <v>12</v>
      </c>
      <c r="K1099" t="s">
        <v>145</v>
      </c>
    </row>
    <row r="1100" spans="1:11" hidden="1" outlineLevel="2">
      <c r="A1100" t="s">
        <v>7217</v>
      </c>
      <c r="B1100">
        <v>20919</v>
      </c>
      <c r="C1100" t="s">
        <v>49</v>
      </c>
      <c r="D1100" t="s">
        <v>2178</v>
      </c>
      <c r="E1100" t="s">
        <v>2179</v>
      </c>
      <c r="F1100" t="s">
        <v>38</v>
      </c>
      <c r="G1100" t="s">
        <v>11</v>
      </c>
      <c r="H1100">
        <v>70</v>
      </c>
      <c r="I1100">
        <v>70</v>
      </c>
      <c r="J1100" t="s">
        <v>12</v>
      </c>
      <c r="K1100" t="s">
        <v>145</v>
      </c>
    </row>
    <row r="1101" spans="1:11" hidden="1" outlineLevel="2">
      <c r="A1101" t="s">
        <v>7217</v>
      </c>
      <c r="B1101">
        <v>20967</v>
      </c>
      <c r="C1101" t="s">
        <v>49</v>
      </c>
      <c r="D1101" t="s">
        <v>2227</v>
      </c>
      <c r="E1101" t="s">
        <v>2228</v>
      </c>
      <c r="F1101" t="s">
        <v>38</v>
      </c>
      <c r="G1101" t="s">
        <v>11</v>
      </c>
      <c r="H1101">
        <v>70</v>
      </c>
      <c r="I1101">
        <v>70</v>
      </c>
      <c r="J1101" t="s">
        <v>12</v>
      </c>
      <c r="K1101" t="s">
        <v>145</v>
      </c>
    </row>
    <row r="1102" spans="1:11" hidden="1" outlineLevel="2">
      <c r="A1102" t="s">
        <v>7217</v>
      </c>
      <c r="B1102">
        <v>20968</v>
      </c>
      <c r="C1102" t="s">
        <v>49</v>
      </c>
      <c r="D1102" t="s">
        <v>2229</v>
      </c>
      <c r="E1102" t="s">
        <v>2230</v>
      </c>
      <c r="F1102" t="s">
        <v>38</v>
      </c>
      <c r="G1102" t="s">
        <v>11</v>
      </c>
      <c r="H1102">
        <v>70</v>
      </c>
      <c r="I1102">
        <v>70</v>
      </c>
      <c r="J1102" t="s">
        <v>12</v>
      </c>
      <c r="K1102" t="s">
        <v>145</v>
      </c>
    </row>
    <row r="1103" spans="1:11" hidden="1" outlineLevel="2">
      <c r="A1103" t="s">
        <v>7217</v>
      </c>
      <c r="B1103">
        <v>21067</v>
      </c>
      <c r="C1103" t="s">
        <v>49</v>
      </c>
      <c r="D1103" t="s">
        <v>2311</v>
      </c>
      <c r="E1103" t="s">
        <v>2312</v>
      </c>
      <c r="F1103" t="s">
        <v>38</v>
      </c>
      <c r="G1103" t="s">
        <v>11</v>
      </c>
      <c r="H1103">
        <v>270</v>
      </c>
      <c r="I1103">
        <v>270</v>
      </c>
      <c r="J1103" t="s">
        <v>12</v>
      </c>
      <c r="K1103" t="s">
        <v>145</v>
      </c>
    </row>
    <row r="1104" spans="1:11" hidden="1" outlineLevel="2">
      <c r="A1104" t="s">
        <v>7217</v>
      </c>
      <c r="B1104">
        <v>21158</v>
      </c>
      <c r="C1104" t="s">
        <v>49</v>
      </c>
      <c r="D1104" t="s">
        <v>2315</v>
      </c>
      <c r="E1104" t="s">
        <v>2316</v>
      </c>
      <c r="F1104" t="s">
        <v>38</v>
      </c>
      <c r="G1104" t="s">
        <v>11</v>
      </c>
      <c r="H1104">
        <v>270</v>
      </c>
      <c r="I1104">
        <v>270</v>
      </c>
      <c r="J1104" t="s">
        <v>12</v>
      </c>
      <c r="K1104" t="s">
        <v>145</v>
      </c>
    </row>
    <row r="1105" spans="1:11" hidden="1" outlineLevel="2">
      <c r="A1105" t="s">
        <v>7217</v>
      </c>
      <c r="B1105">
        <v>21478</v>
      </c>
      <c r="C1105" t="s">
        <v>35</v>
      </c>
      <c r="D1105" t="s">
        <v>2517</v>
      </c>
      <c r="E1105" t="s">
        <v>2518</v>
      </c>
      <c r="F1105" t="s">
        <v>38</v>
      </c>
      <c r="G1105" t="s">
        <v>11</v>
      </c>
      <c r="H1105">
        <v>0</v>
      </c>
      <c r="I1105">
        <v>0</v>
      </c>
      <c r="J1105" t="s">
        <v>12</v>
      </c>
      <c r="K1105" t="s">
        <v>145</v>
      </c>
    </row>
    <row r="1106" spans="1:11" hidden="1" outlineLevel="2">
      <c r="A1106" t="s">
        <v>7217</v>
      </c>
      <c r="B1106">
        <v>21511</v>
      </c>
      <c r="C1106" t="s">
        <v>49</v>
      </c>
      <c r="D1106" t="s">
        <v>2575</v>
      </c>
      <c r="E1106" t="s">
        <v>2576</v>
      </c>
      <c r="F1106" t="s">
        <v>38</v>
      </c>
      <c r="G1106" t="s">
        <v>11</v>
      </c>
      <c r="H1106">
        <v>0</v>
      </c>
      <c r="I1106">
        <v>0</v>
      </c>
      <c r="J1106" t="s">
        <v>12</v>
      </c>
      <c r="K1106" t="s">
        <v>145</v>
      </c>
    </row>
    <row r="1107" spans="1:11" hidden="1" outlineLevel="2">
      <c r="A1107" t="s">
        <v>7217</v>
      </c>
      <c r="B1107">
        <v>21525</v>
      </c>
      <c r="C1107" t="s">
        <v>49</v>
      </c>
      <c r="D1107" t="s">
        <v>2596</v>
      </c>
      <c r="E1107" t="s">
        <v>2597</v>
      </c>
      <c r="F1107" t="s">
        <v>38</v>
      </c>
      <c r="G1107" t="s">
        <v>11</v>
      </c>
      <c r="H1107">
        <v>20</v>
      </c>
      <c r="I1107">
        <v>20</v>
      </c>
      <c r="J1107" t="s">
        <v>12</v>
      </c>
      <c r="K1107" t="s">
        <v>145</v>
      </c>
    </row>
    <row r="1108" spans="1:11" hidden="1" outlineLevel="2">
      <c r="A1108" t="s">
        <v>7217</v>
      </c>
      <c r="B1108">
        <v>21528</v>
      </c>
      <c r="C1108" t="s">
        <v>49</v>
      </c>
      <c r="D1108" t="s">
        <v>2600</v>
      </c>
      <c r="E1108" t="s">
        <v>2601</v>
      </c>
      <c r="F1108" t="s">
        <v>38</v>
      </c>
      <c r="G1108" t="s">
        <v>11</v>
      </c>
      <c r="H1108">
        <v>170</v>
      </c>
      <c r="I1108">
        <v>170</v>
      </c>
      <c r="J1108" t="s">
        <v>12</v>
      </c>
      <c r="K1108" t="s">
        <v>145</v>
      </c>
    </row>
    <row r="1109" spans="1:11" hidden="1" outlineLevel="2">
      <c r="A1109" t="s">
        <v>7217</v>
      </c>
      <c r="B1109">
        <v>22228</v>
      </c>
      <c r="C1109" t="s">
        <v>49</v>
      </c>
      <c r="D1109" t="s">
        <v>2641</v>
      </c>
      <c r="E1109" t="s">
        <v>2642</v>
      </c>
      <c r="F1109" t="s">
        <v>200</v>
      </c>
      <c r="G1109" t="s">
        <v>11</v>
      </c>
      <c r="H1109">
        <v>70</v>
      </c>
      <c r="I1109">
        <v>70</v>
      </c>
      <c r="J1109" t="s">
        <v>12</v>
      </c>
      <c r="K1109" t="s">
        <v>145</v>
      </c>
    </row>
    <row r="1110" spans="1:11" hidden="1" outlineLevel="2">
      <c r="A1110" t="s">
        <v>7217</v>
      </c>
      <c r="B1110">
        <v>22229</v>
      </c>
      <c r="C1110" t="s">
        <v>49</v>
      </c>
      <c r="D1110" t="s">
        <v>2643</v>
      </c>
      <c r="E1110" t="s">
        <v>2644</v>
      </c>
      <c r="F1110" t="s">
        <v>200</v>
      </c>
      <c r="G1110" t="s">
        <v>11</v>
      </c>
      <c r="H1110">
        <v>70</v>
      </c>
      <c r="I1110">
        <v>70</v>
      </c>
      <c r="J1110" t="s">
        <v>12</v>
      </c>
      <c r="K1110" t="s">
        <v>145</v>
      </c>
    </row>
    <row r="1111" spans="1:11" hidden="1" outlineLevel="2">
      <c r="A1111" t="s">
        <v>7217</v>
      </c>
      <c r="B1111">
        <v>22236</v>
      </c>
      <c r="C1111" t="s">
        <v>35</v>
      </c>
      <c r="D1111" t="s">
        <v>2650</v>
      </c>
      <c r="E1111" t="s">
        <v>2651</v>
      </c>
      <c r="F1111" t="s">
        <v>200</v>
      </c>
      <c r="G1111" t="s">
        <v>11</v>
      </c>
      <c r="H1111">
        <v>0</v>
      </c>
      <c r="I1111">
        <v>0</v>
      </c>
      <c r="J1111" t="s">
        <v>12</v>
      </c>
      <c r="K1111" t="s">
        <v>145</v>
      </c>
    </row>
    <row r="1112" spans="1:11" hidden="1" outlineLevel="2">
      <c r="A1112" t="s">
        <v>7217</v>
      </c>
      <c r="B1112">
        <v>22237</v>
      </c>
      <c r="C1112" t="s">
        <v>35</v>
      </c>
      <c r="D1112" t="s">
        <v>2653</v>
      </c>
      <c r="E1112" t="s">
        <v>2654</v>
      </c>
      <c r="F1112" t="s">
        <v>200</v>
      </c>
      <c r="G1112" t="s">
        <v>11</v>
      </c>
      <c r="H1112">
        <v>0</v>
      </c>
      <c r="I1112">
        <v>0</v>
      </c>
      <c r="J1112" t="s">
        <v>12</v>
      </c>
      <c r="K1112" t="s">
        <v>145</v>
      </c>
    </row>
    <row r="1113" spans="1:11" hidden="1" outlineLevel="2">
      <c r="A1113" t="s">
        <v>7217</v>
      </c>
      <c r="B1113">
        <v>22238</v>
      </c>
      <c r="C1113" t="s">
        <v>35</v>
      </c>
      <c r="D1113" t="s">
        <v>2656</v>
      </c>
      <c r="E1113" t="s">
        <v>2657</v>
      </c>
      <c r="F1113" t="s">
        <v>200</v>
      </c>
      <c r="G1113" t="s">
        <v>11</v>
      </c>
      <c r="H1113">
        <v>0</v>
      </c>
      <c r="I1113">
        <v>0</v>
      </c>
      <c r="J1113" t="s">
        <v>12</v>
      </c>
      <c r="K1113" t="s">
        <v>145</v>
      </c>
    </row>
    <row r="1114" spans="1:11" hidden="1" outlineLevel="2">
      <c r="A1114" t="s">
        <v>7217</v>
      </c>
      <c r="B1114">
        <v>22239</v>
      </c>
      <c r="C1114" t="s">
        <v>49</v>
      </c>
      <c r="D1114" t="s">
        <v>2659</v>
      </c>
      <c r="E1114" t="s">
        <v>2660</v>
      </c>
      <c r="F1114" t="s">
        <v>200</v>
      </c>
      <c r="G1114" t="s">
        <v>11</v>
      </c>
      <c r="H1114">
        <v>70</v>
      </c>
      <c r="I1114">
        <v>70</v>
      </c>
      <c r="J1114" t="s">
        <v>12</v>
      </c>
      <c r="K1114" t="s">
        <v>145</v>
      </c>
    </row>
    <row r="1115" spans="1:11" hidden="1" outlineLevel="2">
      <c r="A1115" t="s">
        <v>7217</v>
      </c>
      <c r="B1115">
        <v>22242</v>
      </c>
      <c r="C1115" t="s">
        <v>49</v>
      </c>
      <c r="D1115" t="s">
        <v>2661</v>
      </c>
      <c r="E1115" t="s">
        <v>2662</v>
      </c>
      <c r="F1115" t="s">
        <v>200</v>
      </c>
      <c r="G1115" t="s">
        <v>11</v>
      </c>
      <c r="H1115">
        <v>20</v>
      </c>
      <c r="I1115">
        <v>20</v>
      </c>
      <c r="J1115" t="s">
        <v>12</v>
      </c>
      <c r="K1115" t="s">
        <v>145</v>
      </c>
    </row>
    <row r="1116" spans="1:11" hidden="1" outlineLevel="2">
      <c r="A1116" t="s">
        <v>7217</v>
      </c>
      <c r="B1116">
        <v>22259</v>
      </c>
      <c r="C1116" t="s">
        <v>35</v>
      </c>
      <c r="D1116" t="s">
        <v>2685</v>
      </c>
      <c r="E1116" t="s">
        <v>2686</v>
      </c>
      <c r="F1116" t="s">
        <v>200</v>
      </c>
      <c r="G1116" t="s">
        <v>11</v>
      </c>
      <c r="H1116">
        <v>31</v>
      </c>
      <c r="I1116">
        <v>31</v>
      </c>
      <c r="J1116" t="s">
        <v>12</v>
      </c>
      <c r="K1116" t="s">
        <v>211</v>
      </c>
    </row>
    <row r="1117" spans="1:11" hidden="1" outlineLevel="2">
      <c r="A1117" t="s">
        <v>7217</v>
      </c>
      <c r="B1117">
        <v>22609</v>
      </c>
      <c r="C1117" t="s">
        <v>49</v>
      </c>
      <c r="D1117" t="s">
        <v>2765</v>
      </c>
      <c r="E1117" t="s">
        <v>2766</v>
      </c>
      <c r="F1117" t="s">
        <v>200</v>
      </c>
      <c r="G1117" t="s">
        <v>11</v>
      </c>
      <c r="H1117">
        <v>11000.95</v>
      </c>
      <c r="I1117">
        <v>11000.95</v>
      </c>
      <c r="J1117" t="s">
        <v>12</v>
      </c>
      <c r="K1117" t="s">
        <v>145</v>
      </c>
    </row>
    <row r="1118" spans="1:11" hidden="1" outlineLevel="2">
      <c r="A1118" t="s">
        <v>7217</v>
      </c>
      <c r="B1118">
        <v>22940</v>
      </c>
      <c r="C1118" t="s">
        <v>35</v>
      </c>
      <c r="D1118" t="s">
        <v>2781</v>
      </c>
      <c r="E1118" t="s">
        <v>2782</v>
      </c>
      <c r="F1118" t="s">
        <v>200</v>
      </c>
      <c r="G1118" t="s">
        <v>11</v>
      </c>
      <c r="H1118">
        <v>1903.03</v>
      </c>
      <c r="I1118">
        <v>1903.03</v>
      </c>
      <c r="J1118" t="s">
        <v>12</v>
      </c>
      <c r="K1118" t="s">
        <v>145</v>
      </c>
    </row>
    <row r="1119" spans="1:11" hidden="1" outlineLevel="2">
      <c r="A1119" t="s">
        <v>7217</v>
      </c>
      <c r="B1119">
        <v>23272</v>
      </c>
      <c r="C1119" t="s">
        <v>49</v>
      </c>
      <c r="D1119" t="s">
        <v>2789</v>
      </c>
      <c r="E1119" t="s">
        <v>2790</v>
      </c>
      <c r="F1119" t="s">
        <v>200</v>
      </c>
      <c r="G1119" t="s">
        <v>11</v>
      </c>
      <c r="H1119">
        <v>90</v>
      </c>
      <c r="I1119">
        <v>90</v>
      </c>
      <c r="J1119" t="s">
        <v>12</v>
      </c>
      <c r="K1119" t="s">
        <v>145</v>
      </c>
    </row>
    <row r="1120" spans="1:11" hidden="1" outlineLevel="2">
      <c r="A1120" t="s">
        <v>7217</v>
      </c>
      <c r="B1120">
        <v>23273</v>
      </c>
      <c r="C1120" t="s">
        <v>49</v>
      </c>
      <c r="D1120" t="s">
        <v>2791</v>
      </c>
      <c r="E1120" t="s">
        <v>2792</v>
      </c>
      <c r="F1120" t="s">
        <v>200</v>
      </c>
      <c r="G1120" t="s">
        <v>11</v>
      </c>
      <c r="H1120">
        <v>390</v>
      </c>
      <c r="I1120">
        <v>390</v>
      </c>
      <c r="J1120" t="s">
        <v>12</v>
      </c>
      <c r="K1120" t="s">
        <v>145</v>
      </c>
    </row>
    <row r="1121" spans="1:11" hidden="1" outlineLevel="2">
      <c r="A1121" t="s">
        <v>7217</v>
      </c>
      <c r="B1121">
        <v>23371</v>
      </c>
      <c r="C1121" t="s">
        <v>49</v>
      </c>
      <c r="D1121" t="s">
        <v>2970</v>
      </c>
      <c r="E1121" t="s">
        <v>2971</v>
      </c>
      <c r="F1121" t="s">
        <v>200</v>
      </c>
      <c r="G1121" t="s">
        <v>11</v>
      </c>
      <c r="H1121">
        <v>146.15</v>
      </c>
      <c r="I1121">
        <v>146.15</v>
      </c>
      <c r="J1121" t="s">
        <v>12</v>
      </c>
      <c r="K1121" t="s">
        <v>145</v>
      </c>
    </row>
    <row r="1122" spans="1:11" hidden="1" outlineLevel="2">
      <c r="A1122" t="s">
        <v>7217</v>
      </c>
      <c r="B1122">
        <v>23376</v>
      </c>
      <c r="C1122" t="s">
        <v>49</v>
      </c>
      <c r="D1122" t="s">
        <v>2991</v>
      </c>
      <c r="E1122" t="s">
        <v>2992</v>
      </c>
      <c r="F1122" t="s">
        <v>200</v>
      </c>
      <c r="G1122" t="s">
        <v>11</v>
      </c>
      <c r="H1122">
        <v>70</v>
      </c>
      <c r="I1122">
        <v>70</v>
      </c>
      <c r="J1122" t="s">
        <v>12</v>
      </c>
      <c r="K1122" t="s">
        <v>145</v>
      </c>
    </row>
    <row r="1123" spans="1:11" hidden="1" outlineLevel="2">
      <c r="A1123" t="s">
        <v>7217</v>
      </c>
      <c r="B1123">
        <v>23379</v>
      </c>
      <c r="C1123" t="s">
        <v>35</v>
      </c>
      <c r="D1123" t="s">
        <v>2996</v>
      </c>
      <c r="E1123" t="s">
        <v>2997</v>
      </c>
      <c r="F1123" t="s">
        <v>477</v>
      </c>
      <c r="G1123" t="s">
        <v>11</v>
      </c>
      <c r="H1123">
        <v>-41454.69</v>
      </c>
      <c r="I1123">
        <v>-41454.69</v>
      </c>
      <c r="J1123" t="s">
        <v>43</v>
      </c>
      <c r="K1123" t="s">
        <v>145</v>
      </c>
    </row>
    <row r="1124" spans="1:11" hidden="1" outlineLevel="2">
      <c r="A1124" t="s">
        <v>7217</v>
      </c>
      <c r="B1124">
        <v>23381</v>
      </c>
      <c r="C1124" t="s">
        <v>35</v>
      </c>
      <c r="D1124" t="s">
        <v>3001</v>
      </c>
      <c r="E1124" t="s">
        <v>3002</v>
      </c>
      <c r="F1124" t="s">
        <v>200</v>
      </c>
      <c r="G1124" t="s">
        <v>11</v>
      </c>
      <c r="H1124">
        <v>0</v>
      </c>
      <c r="I1124">
        <v>0</v>
      </c>
      <c r="J1124" t="s">
        <v>12</v>
      </c>
      <c r="K1124" t="s">
        <v>145</v>
      </c>
    </row>
    <row r="1125" spans="1:11" hidden="1" outlineLevel="2">
      <c r="A1125" t="s">
        <v>7217</v>
      </c>
      <c r="B1125">
        <v>23382</v>
      </c>
      <c r="C1125" t="s">
        <v>49</v>
      </c>
      <c r="D1125" t="s">
        <v>3004</v>
      </c>
      <c r="E1125" t="s">
        <v>3005</v>
      </c>
      <c r="F1125" t="s">
        <v>200</v>
      </c>
      <c r="G1125" t="s">
        <v>11</v>
      </c>
      <c r="H1125">
        <v>0</v>
      </c>
      <c r="I1125">
        <v>0</v>
      </c>
      <c r="J1125" t="s">
        <v>12</v>
      </c>
      <c r="K1125" t="s">
        <v>145</v>
      </c>
    </row>
    <row r="1126" spans="1:11" hidden="1" outlineLevel="2">
      <c r="A1126" t="s">
        <v>7217</v>
      </c>
      <c r="B1126">
        <v>23383</v>
      </c>
      <c r="C1126" t="s">
        <v>35</v>
      </c>
      <c r="D1126" t="s">
        <v>3007</v>
      </c>
      <c r="E1126" t="s">
        <v>3008</v>
      </c>
      <c r="F1126" t="s">
        <v>200</v>
      </c>
      <c r="G1126" t="s">
        <v>11</v>
      </c>
      <c r="H1126">
        <v>0</v>
      </c>
      <c r="I1126">
        <v>0</v>
      </c>
      <c r="J1126" t="s">
        <v>12</v>
      </c>
      <c r="K1126" t="s">
        <v>145</v>
      </c>
    </row>
    <row r="1127" spans="1:11" hidden="1" outlineLevel="2">
      <c r="A1127" t="s">
        <v>7217</v>
      </c>
      <c r="B1127">
        <v>23385</v>
      </c>
      <c r="C1127" t="s">
        <v>49</v>
      </c>
      <c r="D1127" t="s">
        <v>3010</v>
      </c>
      <c r="E1127" t="s">
        <v>3011</v>
      </c>
      <c r="F1127" t="s">
        <v>200</v>
      </c>
      <c r="G1127" t="s">
        <v>11</v>
      </c>
      <c r="H1127">
        <v>0</v>
      </c>
      <c r="I1127">
        <v>0</v>
      </c>
      <c r="J1127" t="s">
        <v>12</v>
      </c>
      <c r="K1127" t="s">
        <v>145</v>
      </c>
    </row>
    <row r="1128" spans="1:11" hidden="1" outlineLevel="2">
      <c r="A1128" t="s">
        <v>7217</v>
      </c>
      <c r="B1128">
        <v>23395</v>
      </c>
      <c r="C1128" t="s">
        <v>35</v>
      </c>
      <c r="D1128" t="s">
        <v>3038</v>
      </c>
      <c r="E1128" t="s">
        <v>3039</v>
      </c>
      <c r="F1128" t="s">
        <v>200</v>
      </c>
      <c r="G1128" t="s">
        <v>11</v>
      </c>
      <c r="H1128">
        <v>18375</v>
      </c>
      <c r="I1128">
        <v>18375</v>
      </c>
      <c r="J1128" t="s">
        <v>12</v>
      </c>
      <c r="K1128" t="s">
        <v>145</v>
      </c>
    </row>
    <row r="1129" spans="1:11" hidden="1" outlineLevel="2">
      <c r="A1129" t="s">
        <v>7217</v>
      </c>
      <c r="B1129">
        <v>23440</v>
      </c>
      <c r="C1129" t="s">
        <v>49</v>
      </c>
      <c r="D1129" t="s">
        <v>3054</v>
      </c>
      <c r="E1129" t="s">
        <v>3055</v>
      </c>
      <c r="F1129" t="s">
        <v>200</v>
      </c>
      <c r="G1129" t="s">
        <v>11</v>
      </c>
      <c r="H1129">
        <v>31794.09</v>
      </c>
      <c r="I1129">
        <v>31794.09</v>
      </c>
      <c r="J1129" t="s">
        <v>12</v>
      </c>
      <c r="K1129" t="s">
        <v>145</v>
      </c>
    </row>
    <row r="1130" spans="1:11" hidden="1" outlineLevel="2">
      <c r="A1130" t="s">
        <v>7217</v>
      </c>
      <c r="B1130">
        <v>23441</v>
      </c>
      <c r="C1130" t="s">
        <v>49</v>
      </c>
      <c r="D1130" t="s">
        <v>3057</v>
      </c>
      <c r="E1130" t="s">
        <v>3058</v>
      </c>
      <c r="F1130" t="s">
        <v>200</v>
      </c>
      <c r="G1130" t="s">
        <v>11</v>
      </c>
      <c r="H1130">
        <v>523843.15</v>
      </c>
      <c r="I1130">
        <v>523843.15</v>
      </c>
      <c r="J1130" t="s">
        <v>12</v>
      </c>
      <c r="K1130" t="s">
        <v>145</v>
      </c>
    </row>
    <row r="1131" spans="1:11" hidden="1" outlineLevel="2">
      <c r="A1131" t="s">
        <v>7217</v>
      </c>
      <c r="B1131">
        <v>23593</v>
      </c>
      <c r="C1131" t="s">
        <v>35</v>
      </c>
      <c r="D1131" t="s">
        <v>3166</v>
      </c>
      <c r="E1131" t="s">
        <v>3167</v>
      </c>
      <c r="F1131" t="s">
        <v>200</v>
      </c>
      <c r="G1131" t="s">
        <v>11</v>
      </c>
      <c r="H1131">
        <v>0</v>
      </c>
      <c r="I1131">
        <v>0</v>
      </c>
      <c r="J1131" t="s">
        <v>12</v>
      </c>
      <c r="K1131" t="s">
        <v>145</v>
      </c>
    </row>
    <row r="1132" spans="1:11" hidden="1" outlineLevel="2">
      <c r="A1132" t="s">
        <v>7217</v>
      </c>
      <c r="B1132">
        <v>23683</v>
      </c>
      <c r="C1132" t="s">
        <v>49</v>
      </c>
      <c r="D1132" t="s">
        <v>3197</v>
      </c>
      <c r="E1132" t="s">
        <v>3198</v>
      </c>
      <c r="F1132" t="s">
        <v>200</v>
      </c>
      <c r="G1132" t="s">
        <v>11</v>
      </c>
      <c r="H1132">
        <v>0</v>
      </c>
      <c r="I1132">
        <v>0</v>
      </c>
      <c r="J1132" t="s">
        <v>12</v>
      </c>
      <c r="K1132" t="s">
        <v>145</v>
      </c>
    </row>
    <row r="1133" spans="1:11" hidden="1" outlineLevel="2">
      <c r="A1133" t="s">
        <v>7217</v>
      </c>
      <c r="B1133">
        <v>23853</v>
      </c>
      <c r="C1133" t="s">
        <v>49</v>
      </c>
      <c r="D1133" t="s">
        <v>3268</v>
      </c>
      <c r="E1133" t="s">
        <v>3269</v>
      </c>
      <c r="F1133" t="s">
        <v>200</v>
      </c>
      <c r="G1133" t="s">
        <v>11</v>
      </c>
      <c r="H1133">
        <v>11360.08</v>
      </c>
      <c r="I1133">
        <v>11360.08</v>
      </c>
      <c r="J1133" t="s">
        <v>12</v>
      </c>
      <c r="K1133" t="s">
        <v>145</v>
      </c>
    </row>
    <row r="1134" spans="1:11" hidden="1" outlineLevel="2">
      <c r="A1134" t="s">
        <v>7217</v>
      </c>
      <c r="B1134">
        <v>24323</v>
      </c>
      <c r="C1134" t="s">
        <v>61</v>
      </c>
      <c r="D1134" t="s">
        <v>3396</v>
      </c>
      <c r="E1134" t="s">
        <v>3397</v>
      </c>
      <c r="F1134" t="s">
        <v>200</v>
      </c>
      <c r="G1134" t="s">
        <v>11</v>
      </c>
      <c r="H1134">
        <v>36548.089999999997</v>
      </c>
      <c r="I1134">
        <v>36548.089999999997</v>
      </c>
      <c r="J1134" t="s">
        <v>12</v>
      </c>
      <c r="K1134" t="s">
        <v>145</v>
      </c>
    </row>
    <row r="1135" spans="1:11" hidden="1" outlineLevel="2">
      <c r="A1135" t="s">
        <v>7217</v>
      </c>
      <c r="B1135">
        <v>24333</v>
      </c>
      <c r="C1135" t="s">
        <v>61</v>
      </c>
      <c r="D1135" t="s">
        <v>3398</v>
      </c>
      <c r="E1135" t="s">
        <v>3399</v>
      </c>
      <c r="F1135" t="s">
        <v>200</v>
      </c>
      <c r="G1135" t="s">
        <v>11</v>
      </c>
      <c r="H1135">
        <v>32047.29</v>
      </c>
      <c r="I1135">
        <v>32047.29</v>
      </c>
      <c r="J1135" t="s">
        <v>12</v>
      </c>
      <c r="K1135" t="s">
        <v>145</v>
      </c>
    </row>
    <row r="1136" spans="1:11" hidden="1" outlineLevel="2">
      <c r="A1136" t="s">
        <v>7217</v>
      </c>
      <c r="B1136">
        <v>24399</v>
      </c>
      <c r="C1136" t="s">
        <v>49</v>
      </c>
      <c r="D1136" t="s">
        <v>3428</v>
      </c>
      <c r="E1136" t="s">
        <v>3429</v>
      </c>
      <c r="F1136" t="s">
        <v>200</v>
      </c>
      <c r="G1136" t="s">
        <v>11</v>
      </c>
      <c r="H1136">
        <v>8.0299999999999994</v>
      </c>
      <c r="I1136">
        <v>8.0299999999999994</v>
      </c>
      <c r="J1136" t="s">
        <v>12</v>
      </c>
      <c r="K1136" t="s">
        <v>145</v>
      </c>
    </row>
    <row r="1137" spans="1:11" hidden="1" outlineLevel="2">
      <c r="A1137" t="s">
        <v>7217</v>
      </c>
      <c r="B1137">
        <v>24400</v>
      </c>
      <c r="C1137" t="s">
        <v>49</v>
      </c>
      <c r="D1137" t="s">
        <v>3430</v>
      </c>
      <c r="E1137" t="s">
        <v>3431</v>
      </c>
      <c r="F1137" t="s">
        <v>200</v>
      </c>
      <c r="G1137" t="s">
        <v>11</v>
      </c>
      <c r="H1137">
        <v>27.3</v>
      </c>
      <c r="I1137">
        <v>27.3</v>
      </c>
      <c r="J1137" t="s">
        <v>12</v>
      </c>
      <c r="K1137" t="s">
        <v>145</v>
      </c>
    </row>
    <row r="1138" spans="1:11" hidden="1" outlineLevel="2">
      <c r="A1138" t="s">
        <v>7217</v>
      </c>
      <c r="B1138">
        <v>24409</v>
      </c>
      <c r="C1138" t="s">
        <v>49</v>
      </c>
      <c r="D1138" t="s">
        <v>3456</v>
      </c>
      <c r="E1138" t="s">
        <v>3457</v>
      </c>
      <c r="F1138" t="s">
        <v>200</v>
      </c>
      <c r="G1138" t="s">
        <v>11</v>
      </c>
      <c r="H1138">
        <v>1750.12</v>
      </c>
      <c r="I1138">
        <v>1750.12</v>
      </c>
      <c r="J1138" t="s">
        <v>12</v>
      </c>
      <c r="K1138" t="s">
        <v>145</v>
      </c>
    </row>
    <row r="1139" spans="1:11" hidden="1" outlineLevel="2">
      <c r="A1139" t="s">
        <v>7217</v>
      </c>
      <c r="B1139">
        <v>24419</v>
      </c>
      <c r="C1139" t="s">
        <v>35</v>
      </c>
      <c r="D1139" t="s">
        <v>3488</v>
      </c>
      <c r="E1139" t="s">
        <v>3489</v>
      </c>
      <c r="F1139" t="s">
        <v>2495</v>
      </c>
      <c r="G1139" t="s">
        <v>11</v>
      </c>
      <c r="H1139">
        <v>1420346.45</v>
      </c>
      <c r="I1139">
        <v>1420346.45</v>
      </c>
      <c r="J1139" t="s">
        <v>454</v>
      </c>
      <c r="K1139" t="s">
        <v>145</v>
      </c>
    </row>
    <row r="1140" spans="1:11" hidden="1" outlineLevel="2">
      <c r="A1140" t="s">
        <v>7217</v>
      </c>
      <c r="B1140">
        <v>24420</v>
      </c>
      <c r="C1140" t="s">
        <v>35</v>
      </c>
      <c r="D1140" t="s">
        <v>3491</v>
      </c>
      <c r="E1140" t="s">
        <v>3492</v>
      </c>
      <c r="F1140" t="s">
        <v>200</v>
      </c>
      <c r="G1140" t="s">
        <v>11</v>
      </c>
      <c r="H1140">
        <v>0</v>
      </c>
      <c r="I1140">
        <v>0</v>
      </c>
      <c r="J1140" t="s">
        <v>12</v>
      </c>
      <c r="K1140" t="s">
        <v>145</v>
      </c>
    </row>
    <row r="1141" spans="1:11" hidden="1" outlineLevel="2">
      <c r="A1141" t="s">
        <v>7217</v>
      </c>
      <c r="B1141">
        <v>24421</v>
      </c>
      <c r="C1141" t="s">
        <v>35</v>
      </c>
      <c r="D1141" t="s">
        <v>3494</v>
      </c>
      <c r="E1141" t="s">
        <v>3495</v>
      </c>
      <c r="F1141" t="s">
        <v>200</v>
      </c>
      <c r="G1141" t="s">
        <v>11</v>
      </c>
      <c r="H1141">
        <v>0</v>
      </c>
      <c r="I1141">
        <v>0</v>
      </c>
      <c r="J1141" t="s">
        <v>12</v>
      </c>
      <c r="K1141" t="s">
        <v>145</v>
      </c>
    </row>
    <row r="1142" spans="1:11" hidden="1" outlineLevel="2">
      <c r="A1142" t="s">
        <v>7217</v>
      </c>
      <c r="B1142">
        <v>24430</v>
      </c>
      <c r="C1142" t="s">
        <v>35</v>
      </c>
      <c r="D1142" t="s">
        <v>3515</v>
      </c>
      <c r="E1142" t="s">
        <v>3516</v>
      </c>
      <c r="F1142" t="s">
        <v>200</v>
      </c>
      <c r="G1142" t="s">
        <v>11</v>
      </c>
      <c r="H1142">
        <v>48748.2</v>
      </c>
      <c r="I1142">
        <v>48748.2</v>
      </c>
      <c r="J1142" t="s">
        <v>12</v>
      </c>
      <c r="K1142" t="s">
        <v>145</v>
      </c>
    </row>
    <row r="1143" spans="1:11" hidden="1" outlineLevel="2">
      <c r="A1143" t="s">
        <v>7217</v>
      </c>
      <c r="B1143">
        <v>24450</v>
      </c>
      <c r="C1143" t="s">
        <v>35</v>
      </c>
      <c r="D1143" t="s">
        <v>3572</v>
      </c>
      <c r="E1143" t="s">
        <v>3573</v>
      </c>
      <c r="F1143" t="s">
        <v>200</v>
      </c>
      <c r="G1143" t="s">
        <v>11</v>
      </c>
      <c r="H1143">
        <v>659.31</v>
      </c>
      <c r="I1143">
        <v>659.31</v>
      </c>
      <c r="J1143" t="s">
        <v>12</v>
      </c>
      <c r="K1143" t="s">
        <v>145</v>
      </c>
    </row>
    <row r="1144" spans="1:11" hidden="1" outlineLevel="2">
      <c r="A1144" t="s">
        <v>7217</v>
      </c>
      <c r="B1144">
        <v>24453</v>
      </c>
      <c r="C1144" t="s">
        <v>49</v>
      </c>
      <c r="D1144" t="s">
        <v>3597</v>
      </c>
      <c r="E1144" t="s">
        <v>3598</v>
      </c>
      <c r="F1144" t="s">
        <v>200</v>
      </c>
      <c r="G1144" t="s">
        <v>11</v>
      </c>
      <c r="H1144">
        <v>238.8</v>
      </c>
      <c r="I1144">
        <v>238.8</v>
      </c>
      <c r="J1144" t="s">
        <v>12</v>
      </c>
      <c r="K1144" t="s">
        <v>145</v>
      </c>
    </row>
    <row r="1145" spans="1:11" hidden="1" outlineLevel="2">
      <c r="A1145" t="s">
        <v>7217</v>
      </c>
      <c r="B1145">
        <v>24458</v>
      </c>
      <c r="C1145" t="s">
        <v>49</v>
      </c>
      <c r="D1145" t="s">
        <v>3618</v>
      </c>
      <c r="E1145" t="s">
        <v>3619</v>
      </c>
      <c r="F1145" t="s">
        <v>200</v>
      </c>
      <c r="G1145" t="s">
        <v>11</v>
      </c>
      <c r="H1145">
        <v>16133.48</v>
      </c>
      <c r="I1145">
        <v>16133.48</v>
      </c>
      <c r="J1145" t="s">
        <v>12</v>
      </c>
      <c r="K1145" t="s">
        <v>145</v>
      </c>
    </row>
    <row r="1146" spans="1:11" hidden="1" outlineLevel="2">
      <c r="A1146" t="s">
        <v>7217</v>
      </c>
      <c r="B1146">
        <v>24464</v>
      </c>
      <c r="C1146" t="s">
        <v>49</v>
      </c>
      <c r="D1146" t="s">
        <v>3638</v>
      </c>
      <c r="E1146" t="s">
        <v>3639</v>
      </c>
      <c r="F1146" t="s">
        <v>200</v>
      </c>
      <c r="G1146" t="s">
        <v>11</v>
      </c>
      <c r="H1146">
        <v>0</v>
      </c>
      <c r="I1146">
        <v>0</v>
      </c>
      <c r="J1146" t="s">
        <v>12</v>
      </c>
      <c r="K1146" t="s">
        <v>145</v>
      </c>
    </row>
    <row r="1147" spans="1:11" hidden="1" outlineLevel="2">
      <c r="A1147" t="s">
        <v>7217</v>
      </c>
      <c r="B1147">
        <v>24476</v>
      </c>
      <c r="C1147" t="s">
        <v>49</v>
      </c>
      <c r="D1147" t="s">
        <v>3696</v>
      </c>
      <c r="E1147" t="s">
        <v>3697</v>
      </c>
      <c r="F1147" t="s">
        <v>200</v>
      </c>
      <c r="G1147" t="s">
        <v>11</v>
      </c>
      <c r="H1147">
        <v>4306.1400000000003</v>
      </c>
      <c r="I1147">
        <v>4306.1400000000003</v>
      </c>
      <c r="J1147" t="s">
        <v>12</v>
      </c>
      <c r="K1147" t="s">
        <v>145</v>
      </c>
    </row>
    <row r="1148" spans="1:11" hidden="1" outlineLevel="2">
      <c r="A1148" t="s">
        <v>7217</v>
      </c>
      <c r="B1148">
        <v>24484</v>
      </c>
      <c r="C1148" t="s">
        <v>49</v>
      </c>
      <c r="D1148" t="s">
        <v>3747</v>
      </c>
      <c r="E1148" t="s">
        <v>3748</v>
      </c>
      <c r="F1148" t="s">
        <v>200</v>
      </c>
      <c r="G1148" t="s">
        <v>11</v>
      </c>
      <c r="H1148">
        <v>0</v>
      </c>
      <c r="I1148">
        <v>0</v>
      </c>
      <c r="J1148" t="s">
        <v>12</v>
      </c>
      <c r="K1148" t="s">
        <v>145</v>
      </c>
    </row>
    <row r="1149" spans="1:11" hidden="1" outlineLevel="2">
      <c r="A1149" t="s">
        <v>7217</v>
      </c>
      <c r="B1149">
        <v>24501</v>
      </c>
      <c r="C1149" t="s">
        <v>49</v>
      </c>
      <c r="D1149" t="s">
        <v>3819</v>
      </c>
      <c r="E1149" t="s">
        <v>3820</v>
      </c>
      <c r="F1149" t="s">
        <v>200</v>
      </c>
      <c r="G1149" t="s">
        <v>11</v>
      </c>
      <c r="H1149">
        <v>1424.35</v>
      </c>
      <c r="I1149">
        <v>1424.35</v>
      </c>
      <c r="J1149" t="s">
        <v>12</v>
      </c>
      <c r="K1149" t="s">
        <v>145</v>
      </c>
    </row>
    <row r="1150" spans="1:11" hidden="1" outlineLevel="2">
      <c r="A1150" t="s">
        <v>7217</v>
      </c>
      <c r="B1150">
        <v>24503</v>
      </c>
      <c r="C1150" t="s">
        <v>49</v>
      </c>
      <c r="D1150" t="s">
        <v>3826</v>
      </c>
      <c r="E1150" t="s">
        <v>3827</v>
      </c>
      <c r="F1150" t="s">
        <v>200</v>
      </c>
      <c r="G1150" t="s">
        <v>11</v>
      </c>
      <c r="H1150">
        <v>0</v>
      </c>
      <c r="I1150">
        <v>0</v>
      </c>
      <c r="J1150" t="s">
        <v>12</v>
      </c>
      <c r="K1150" t="s">
        <v>145</v>
      </c>
    </row>
    <row r="1151" spans="1:11" hidden="1" outlineLevel="2">
      <c r="A1151" t="s">
        <v>7217</v>
      </c>
      <c r="B1151">
        <v>24504</v>
      </c>
      <c r="C1151" t="s">
        <v>49</v>
      </c>
      <c r="D1151" t="s">
        <v>3831</v>
      </c>
      <c r="E1151" t="s">
        <v>3832</v>
      </c>
      <c r="F1151" t="s">
        <v>200</v>
      </c>
      <c r="G1151" t="s">
        <v>11</v>
      </c>
      <c r="H1151">
        <v>0</v>
      </c>
      <c r="I1151">
        <v>0</v>
      </c>
      <c r="J1151" t="s">
        <v>12</v>
      </c>
      <c r="K1151" t="s">
        <v>145</v>
      </c>
    </row>
    <row r="1152" spans="1:11" hidden="1" outlineLevel="2">
      <c r="A1152" t="s">
        <v>7217</v>
      </c>
      <c r="B1152">
        <v>24526</v>
      </c>
      <c r="C1152" t="s">
        <v>49</v>
      </c>
      <c r="D1152" t="s">
        <v>3912</v>
      </c>
      <c r="E1152" t="s">
        <v>3913</v>
      </c>
      <c r="F1152" t="s">
        <v>200</v>
      </c>
      <c r="G1152" t="s">
        <v>11</v>
      </c>
      <c r="H1152">
        <v>94.7</v>
      </c>
      <c r="I1152">
        <v>94.7</v>
      </c>
      <c r="J1152" t="s">
        <v>12</v>
      </c>
      <c r="K1152" t="s">
        <v>145</v>
      </c>
    </row>
    <row r="1153" spans="1:11" hidden="1" outlineLevel="2">
      <c r="A1153" t="s">
        <v>7217</v>
      </c>
      <c r="B1153">
        <v>24534</v>
      </c>
      <c r="C1153" t="s">
        <v>49</v>
      </c>
      <c r="D1153" t="s">
        <v>3942</v>
      </c>
      <c r="E1153" t="s">
        <v>3943</v>
      </c>
      <c r="F1153" t="s">
        <v>200</v>
      </c>
      <c r="G1153" t="s">
        <v>11</v>
      </c>
      <c r="H1153">
        <v>37300.6</v>
      </c>
      <c r="I1153">
        <v>37300.6</v>
      </c>
      <c r="J1153" t="s">
        <v>12</v>
      </c>
      <c r="K1153" t="s">
        <v>145</v>
      </c>
    </row>
    <row r="1154" spans="1:11" hidden="1" outlineLevel="2">
      <c r="A1154" t="s">
        <v>7217</v>
      </c>
      <c r="B1154">
        <v>24536</v>
      </c>
      <c r="C1154" t="s">
        <v>49</v>
      </c>
      <c r="D1154" t="s">
        <v>3944</v>
      </c>
      <c r="E1154" t="s">
        <v>3945</v>
      </c>
      <c r="F1154" t="s">
        <v>200</v>
      </c>
      <c r="G1154" t="s">
        <v>11</v>
      </c>
      <c r="H1154">
        <v>614.63</v>
      </c>
      <c r="I1154">
        <v>614.63</v>
      </c>
      <c r="J1154" t="s">
        <v>12</v>
      </c>
      <c r="K1154" t="s">
        <v>145</v>
      </c>
    </row>
    <row r="1155" spans="1:11" hidden="1" outlineLevel="2">
      <c r="A1155" t="s">
        <v>7217</v>
      </c>
      <c r="B1155">
        <v>24538</v>
      </c>
      <c r="C1155" t="s">
        <v>49</v>
      </c>
      <c r="D1155" t="s">
        <v>3948</v>
      </c>
      <c r="E1155" t="s">
        <v>3949</v>
      </c>
      <c r="F1155" t="s">
        <v>200</v>
      </c>
      <c r="G1155" t="s">
        <v>11</v>
      </c>
      <c r="H1155">
        <v>170566.92</v>
      </c>
      <c r="I1155">
        <v>170566.92</v>
      </c>
      <c r="J1155" t="s">
        <v>12</v>
      </c>
      <c r="K1155" t="s">
        <v>145</v>
      </c>
    </row>
    <row r="1156" spans="1:11" hidden="1" outlineLevel="2">
      <c r="A1156" t="s">
        <v>7217</v>
      </c>
      <c r="B1156">
        <v>24541</v>
      </c>
      <c r="C1156" t="s">
        <v>35</v>
      </c>
      <c r="D1156" t="s">
        <v>3958</v>
      </c>
      <c r="E1156" t="s">
        <v>3959</v>
      </c>
      <c r="F1156" t="s">
        <v>200</v>
      </c>
      <c r="G1156" t="s">
        <v>11</v>
      </c>
      <c r="H1156">
        <v>-346.92</v>
      </c>
      <c r="I1156">
        <v>-346.92</v>
      </c>
      <c r="J1156" t="s">
        <v>12</v>
      </c>
      <c r="K1156" t="s">
        <v>145</v>
      </c>
    </row>
    <row r="1157" spans="1:11" hidden="1" outlineLevel="2">
      <c r="A1157" t="s">
        <v>7217</v>
      </c>
      <c r="B1157">
        <v>24542</v>
      </c>
      <c r="C1157" t="s">
        <v>35</v>
      </c>
      <c r="D1157" t="s">
        <v>3960</v>
      </c>
      <c r="E1157" t="s">
        <v>3961</v>
      </c>
      <c r="F1157" t="s">
        <v>200</v>
      </c>
      <c r="G1157" t="s">
        <v>11</v>
      </c>
      <c r="H1157">
        <v>5795.34</v>
      </c>
      <c r="I1157">
        <v>5795.34</v>
      </c>
      <c r="J1157" t="s">
        <v>12</v>
      </c>
      <c r="K1157" t="s">
        <v>145</v>
      </c>
    </row>
    <row r="1158" spans="1:11" hidden="1" outlineLevel="2">
      <c r="A1158" t="s">
        <v>7217</v>
      </c>
      <c r="B1158">
        <v>24554</v>
      </c>
      <c r="C1158" t="s">
        <v>35</v>
      </c>
      <c r="D1158" t="s">
        <v>3992</v>
      </c>
      <c r="E1158" t="s">
        <v>3993</v>
      </c>
      <c r="F1158" t="s">
        <v>200</v>
      </c>
      <c r="G1158" t="s">
        <v>11</v>
      </c>
      <c r="H1158">
        <v>100</v>
      </c>
      <c r="I1158">
        <v>100</v>
      </c>
      <c r="J1158" t="s">
        <v>12</v>
      </c>
      <c r="K1158" t="s">
        <v>145</v>
      </c>
    </row>
    <row r="1159" spans="1:11" hidden="1" outlineLevel="2">
      <c r="A1159" t="s">
        <v>7217</v>
      </c>
      <c r="B1159">
        <v>24560</v>
      </c>
      <c r="C1159" t="s">
        <v>49</v>
      </c>
      <c r="D1159" t="s">
        <v>4007</v>
      </c>
      <c r="E1159" t="s">
        <v>4008</v>
      </c>
      <c r="F1159" t="s">
        <v>200</v>
      </c>
      <c r="G1159" t="s">
        <v>11</v>
      </c>
      <c r="H1159">
        <v>47.56</v>
      </c>
      <c r="I1159">
        <v>47.56</v>
      </c>
      <c r="J1159" t="s">
        <v>12</v>
      </c>
      <c r="K1159" t="s">
        <v>145</v>
      </c>
    </row>
    <row r="1160" spans="1:11" hidden="1" outlineLevel="2">
      <c r="A1160" t="s">
        <v>7217</v>
      </c>
      <c r="B1160">
        <v>24561</v>
      </c>
      <c r="C1160" t="s">
        <v>49</v>
      </c>
      <c r="D1160" t="s">
        <v>4009</v>
      </c>
      <c r="E1160" t="s">
        <v>4010</v>
      </c>
      <c r="F1160" t="s">
        <v>200</v>
      </c>
      <c r="G1160" t="s">
        <v>11</v>
      </c>
      <c r="H1160">
        <v>81255.710000000006</v>
      </c>
      <c r="I1160">
        <v>81255.710000000006</v>
      </c>
      <c r="J1160" t="s">
        <v>12</v>
      </c>
      <c r="K1160" t="s">
        <v>145</v>
      </c>
    </row>
    <row r="1161" spans="1:11" hidden="1" outlineLevel="2">
      <c r="A1161" t="s">
        <v>7217</v>
      </c>
      <c r="B1161">
        <v>24562</v>
      </c>
      <c r="C1161" t="s">
        <v>49</v>
      </c>
      <c r="D1161" t="s">
        <v>4011</v>
      </c>
      <c r="E1161" t="s">
        <v>4012</v>
      </c>
      <c r="F1161" t="s">
        <v>200</v>
      </c>
      <c r="G1161" t="s">
        <v>11</v>
      </c>
      <c r="H1161">
        <v>0</v>
      </c>
      <c r="I1161">
        <v>0</v>
      </c>
      <c r="J1161" t="s">
        <v>12</v>
      </c>
      <c r="K1161" t="s">
        <v>145</v>
      </c>
    </row>
    <row r="1162" spans="1:11" hidden="1" outlineLevel="2">
      <c r="A1162" t="s">
        <v>7217</v>
      </c>
      <c r="B1162">
        <v>24572</v>
      </c>
      <c r="C1162" t="s">
        <v>49</v>
      </c>
      <c r="D1162" t="s">
        <v>4031</v>
      </c>
      <c r="E1162" t="s">
        <v>4032</v>
      </c>
      <c r="F1162" t="s">
        <v>200</v>
      </c>
      <c r="G1162" t="s">
        <v>11</v>
      </c>
      <c r="H1162">
        <v>41.51</v>
      </c>
      <c r="I1162">
        <v>41.51</v>
      </c>
      <c r="J1162" t="s">
        <v>12</v>
      </c>
      <c r="K1162" t="s">
        <v>145</v>
      </c>
    </row>
    <row r="1163" spans="1:11" hidden="1" outlineLevel="2">
      <c r="A1163" t="s">
        <v>7217</v>
      </c>
      <c r="B1163">
        <v>24573</v>
      </c>
      <c r="C1163" t="s">
        <v>49</v>
      </c>
      <c r="D1163" t="s">
        <v>4033</v>
      </c>
      <c r="E1163" t="s">
        <v>4034</v>
      </c>
      <c r="F1163" t="s">
        <v>200</v>
      </c>
      <c r="G1163" t="s">
        <v>11</v>
      </c>
      <c r="H1163">
        <v>60.14</v>
      </c>
      <c r="I1163">
        <v>60.14</v>
      </c>
      <c r="J1163" t="s">
        <v>12</v>
      </c>
      <c r="K1163" t="s">
        <v>145</v>
      </c>
    </row>
    <row r="1164" spans="1:11" hidden="1" outlineLevel="2">
      <c r="A1164" t="s">
        <v>7217</v>
      </c>
      <c r="B1164">
        <v>24575</v>
      </c>
      <c r="C1164" t="s">
        <v>49</v>
      </c>
      <c r="D1164" t="s">
        <v>4039</v>
      </c>
      <c r="E1164" t="s">
        <v>4040</v>
      </c>
      <c r="F1164" t="s">
        <v>200</v>
      </c>
      <c r="G1164" t="s">
        <v>11</v>
      </c>
      <c r="H1164">
        <v>309578.44</v>
      </c>
      <c r="I1164">
        <v>309578.44</v>
      </c>
      <c r="J1164" t="s">
        <v>12</v>
      </c>
      <c r="K1164" t="s">
        <v>145</v>
      </c>
    </row>
    <row r="1165" spans="1:11" hidden="1" outlineLevel="2">
      <c r="A1165" t="s">
        <v>7217</v>
      </c>
      <c r="B1165">
        <v>24576</v>
      </c>
      <c r="C1165" t="s">
        <v>49</v>
      </c>
      <c r="D1165" t="s">
        <v>4041</v>
      </c>
      <c r="E1165" t="s">
        <v>4042</v>
      </c>
      <c r="F1165" t="s">
        <v>200</v>
      </c>
      <c r="G1165" t="s">
        <v>11</v>
      </c>
      <c r="H1165">
        <v>277795.11</v>
      </c>
      <c r="I1165">
        <v>277795.11</v>
      </c>
      <c r="J1165" t="s">
        <v>12</v>
      </c>
      <c r="K1165" t="s">
        <v>145</v>
      </c>
    </row>
    <row r="1166" spans="1:11" hidden="1" outlineLevel="2">
      <c r="A1166" t="s">
        <v>7217</v>
      </c>
      <c r="B1166">
        <v>24577</v>
      </c>
      <c r="C1166" t="s">
        <v>49</v>
      </c>
      <c r="D1166" t="s">
        <v>4043</v>
      </c>
      <c r="E1166" t="s">
        <v>4044</v>
      </c>
      <c r="F1166" t="s">
        <v>200</v>
      </c>
      <c r="G1166" t="s">
        <v>11</v>
      </c>
      <c r="H1166">
        <v>427868.65</v>
      </c>
      <c r="I1166">
        <v>427868.65</v>
      </c>
      <c r="J1166" t="s">
        <v>12</v>
      </c>
      <c r="K1166" t="s">
        <v>145</v>
      </c>
    </row>
    <row r="1167" spans="1:11" hidden="1" outlineLevel="2">
      <c r="A1167" t="s">
        <v>7217</v>
      </c>
      <c r="B1167">
        <v>24599</v>
      </c>
      <c r="C1167" t="s">
        <v>49</v>
      </c>
      <c r="D1167" t="s">
        <v>4075</v>
      </c>
      <c r="E1167" t="s">
        <v>4076</v>
      </c>
      <c r="F1167" t="s">
        <v>200</v>
      </c>
      <c r="G1167" t="s">
        <v>11</v>
      </c>
      <c r="H1167">
        <v>15083.14</v>
      </c>
      <c r="I1167">
        <v>15083.14</v>
      </c>
      <c r="J1167" t="s">
        <v>12</v>
      </c>
      <c r="K1167" t="s">
        <v>145</v>
      </c>
    </row>
    <row r="1168" spans="1:11" hidden="1" outlineLevel="2">
      <c r="A1168" t="s">
        <v>7217</v>
      </c>
      <c r="B1168">
        <v>24608</v>
      </c>
      <c r="C1168" t="s">
        <v>35</v>
      </c>
      <c r="D1168" t="s">
        <v>4107</v>
      </c>
      <c r="E1168" t="s">
        <v>4108</v>
      </c>
      <c r="F1168" t="s">
        <v>200</v>
      </c>
      <c r="G1168" t="s">
        <v>11</v>
      </c>
      <c r="H1168">
        <v>80027.28</v>
      </c>
      <c r="I1168">
        <v>80027.28</v>
      </c>
      <c r="J1168" t="s">
        <v>12</v>
      </c>
      <c r="K1168" t="s">
        <v>145</v>
      </c>
    </row>
    <row r="1169" spans="1:11" hidden="1" outlineLevel="2">
      <c r="A1169" t="s">
        <v>7217</v>
      </c>
      <c r="B1169">
        <v>24621</v>
      </c>
      <c r="C1169" t="s">
        <v>49</v>
      </c>
      <c r="D1169" t="s">
        <v>4135</v>
      </c>
      <c r="E1169" t="s">
        <v>4136</v>
      </c>
      <c r="F1169" t="s">
        <v>200</v>
      </c>
      <c r="G1169" t="s">
        <v>11</v>
      </c>
      <c r="H1169">
        <v>0</v>
      </c>
      <c r="I1169">
        <v>0</v>
      </c>
      <c r="J1169" t="s">
        <v>12</v>
      </c>
      <c r="K1169" t="s">
        <v>145</v>
      </c>
    </row>
    <row r="1170" spans="1:11" hidden="1" outlineLevel="2">
      <c r="A1170" t="s">
        <v>7217</v>
      </c>
      <c r="B1170">
        <v>24624</v>
      </c>
      <c r="C1170" t="s">
        <v>35</v>
      </c>
      <c r="D1170" t="s">
        <v>4148</v>
      </c>
      <c r="E1170" t="s">
        <v>4149</v>
      </c>
      <c r="F1170" t="s">
        <v>200</v>
      </c>
      <c r="G1170" t="s">
        <v>11</v>
      </c>
      <c r="H1170">
        <v>189.76</v>
      </c>
      <c r="I1170">
        <v>189.76</v>
      </c>
      <c r="J1170" t="s">
        <v>12</v>
      </c>
      <c r="K1170" t="s">
        <v>145</v>
      </c>
    </row>
    <row r="1171" spans="1:11" hidden="1" outlineLevel="2">
      <c r="A1171" t="s">
        <v>7217</v>
      </c>
      <c r="B1171">
        <v>24629</v>
      </c>
      <c r="C1171" t="s">
        <v>49</v>
      </c>
      <c r="D1171" t="s">
        <v>4159</v>
      </c>
      <c r="E1171" t="s">
        <v>4160</v>
      </c>
      <c r="F1171" t="s">
        <v>200</v>
      </c>
      <c r="G1171" t="s">
        <v>11</v>
      </c>
      <c r="H1171">
        <v>-1301.1099999999999</v>
      </c>
      <c r="I1171">
        <v>-1301.1099999999999</v>
      </c>
      <c r="J1171" t="s">
        <v>12</v>
      </c>
      <c r="K1171" t="s">
        <v>145</v>
      </c>
    </row>
    <row r="1172" spans="1:11" hidden="1" outlineLevel="2">
      <c r="A1172" t="s">
        <v>7217</v>
      </c>
      <c r="B1172">
        <v>24637</v>
      </c>
      <c r="C1172" t="s">
        <v>49</v>
      </c>
      <c r="D1172" t="s">
        <v>4175</v>
      </c>
      <c r="E1172" t="s">
        <v>4176</v>
      </c>
      <c r="F1172" t="s">
        <v>200</v>
      </c>
      <c r="G1172" t="s">
        <v>11</v>
      </c>
      <c r="H1172">
        <v>34.57</v>
      </c>
      <c r="I1172">
        <v>34.57</v>
      </c>
      <c r="J1172" t="s">
        <v>12</v>
      </c>
      <c r="K1172" t="s">
        <v>145</v>
      </c>
    </row>
    <row r="1173" spans="1:11" hidden="1" outlineLevel="2">
      <c r="A1173" t="s">
        <v>7217</v>
      </c>
      <c r="B1173">
        <v>24644</v>
      </c>
      <c r="C1173" t="s">
        <v>49</v>
      </c>
      <c r="D1173" t="s">
        <v>4189</v>
      </c>
      <c r="E1173" t="s">
        <v>4190</v>
      </c>
      <c r="F1173" t="s">
        <v>200</v>
      </c>
      <c r="G1173" t="s">
        <v>11</v>
      </c>
      <c r="H1173">
        <v>0.28000000000000003</v>
      </c>
      <c r="I1173">
        <v>0.28000000000000003</v>
      </c>
      <c r="J1173" t="s">
        <v>12</v>
      </c>
      <c r="K1173" t="s">
        <v>145</v>
      </c>
    </row>
    <row r="1174" spans="1:11" hidden="1" outlineLevel="2">
      <c r="A1174" t="s">
        <v>7217</v>
      </c>
      <c r="B1174">
        <v>24648</v>
      </c>
      <c r="C1174" t="s">
        <v>49</v>
      </c>
      <c r="D1174" t="s">
        <v>4199</v>
      </c>
      <c r="E1174" t="s">
        <v>4200</v>
      </c>
      <c r="F1174" t="s">
        <v>200</v>
      </c>
      <c r="G1174" t="s">
        <v>11</v>
      </c>
      <c r="H1174">
        <v>42000</v>
      </c>
      <c r="I1174">
        <v>42000</v>
      </c>
      <c r="J1174" t="s">
        <v>12</v>
      </c>
      <c r="K1174" t="s">
        <v>145</v>
      </c>
    </row>
    <row r="1175" spans="1:11" hidden="1" outlineLevel="2">
      <c r="A1175" t="s">
        <v>7217</v>
      </c>
      <c r="B1175">
        <v>24665</v>
      </c>
      <c r="C1175" t="s">
        <v>49</v>
      </c>
      <c r="D1175" t="s">
        <v>4239</v>
      </c>
      <c r="E1175" t="s">
        <v>4240</v>
      </c>
      <c r="F1175" t="s">
        <v>200</v>
      </c>
      <c r="G1175" t="s">
        <v>11</v>
      </c>
      <c r="H1175">
        <v>31666.02</v>
      </c>
      <c r="I1175">
        <v>31666.02</v>
      </c>
      <c r="J1175" t="s">
        <v>12</v>
      </c>
      <c r="K1175" t="s">
        <v>145</v>
      </c>
    </row>
    <row r="1176" spans="1:11" hidden="1" outlineLevel="2">
      <c r="A1176" t="s">
        <v>7217</v>
      </c>
      <c r="B1176">
        <v>24679</v>
      </c>
      <c r="C1176" t="s">
        <v>49</v>
      </c>
      <c r="D1176" t="s">
        <v>4270</v>
      </c>
      <c r="E1176" t="s">
        <v>4271</v>
      </c>
      <c r="F1176" t="s">
        <v>200</v>
      </c>
      <c r="G1176" t="s">
        <v>11</v>
      </c>
      <c r="H1176">
        <v>31.91</v>
      </c>
      <c r="I1176">
        <v>31.91</v>
      </c>
      <c r="J1176" t="s">
        <v>12</v>
      </c>
      <c r="K1176" t="s">
        <v>145</v>
      </c>
    </row>
    <row r="1177" spans="1:11" hidden="1" outlineLevel="2">
      <c r="A1177" t="s">
        <v>7217</v>
      </c>
      <c r="B1177">
        <v>24683</v>
      </c>
      <c r="C1177" t="s">
        <v>49</v>
      </c>
      <c r="D1177" t="s">
        <v>4281</v>
      </c>
      <c r="E1177" t="s">
        <v>4282</v>
      </c>
      <c r="F1177" t="s">
        <v>200</v>
      </c>
      <c r="G1177" t="s">
        <v>11</v>
      </c>
      <c r="H1177">
        <v>0</v>
      </c>
      <c r="I1177">
        <v>0</v>
      </c>
      <c r="J1177" t="s">
        <v>12</v>
      </c>
      <c r="K1177" t="s">
        <v>145</v>
      </c>
    </row>
    <row r="1178" spans="1:11" hidden="1" outlineLevel="2">
      <c r="A1178" t="s">
        <v>7217</v>
      </c>
      <c r="B1178">
        <v>24685</v>
      </c>
      <c r="C1178" t="s">
        <v>35</v>
      </c>
      <c r="D1178" t="s">
        <v>4287</v>
      </c>
      <c r="E1178" t="s">
        <v>4288</v>
      </c>
      <c r="F1178" t="s">
        <v>200</v>
      </c>
      <c r="G1178" t="s">
        <v>11</v>
      </c>
      <c r="H1178">
        <v>57668.68</v>
      </c>
      <c r="I1178">
        <v>57668.68</v>
      </c>
      <c r="J1178" t="s">
        <v>12</v>
      </c>
      <c r="K1178" t="s">
        <v>145</v>
      </c>
    </row>
    <row r="1179" spans="1:11" hidden="1" outlineLevel="2">
      <c r="A1179" t="s">
        <v>7217</v>
      </c>
      <c r="B1179">
        <v>24688</v>
      </c>
      <c r="C1179" t="s">
        <v>35</v>
      </c>
      <c r="D1179" t="s">
        <v>4295</v>
      </c>
      <c r="E1179" t="s">
        <v>4296</v>
      </c>
      <c r="F1179" t="s">
        <v>200</v>
      </c>
      <c r="G1179" t="s">
        <v>11</v>
      </c>
      <c r="H1179">
        <v>0</v>
      </c>
      <c r="I1179">
        <v>0</v>
      </c>
      <c r="J1179" t="s">
        <v>12</v>
      </c>
      <c r="K1179" t="s">
        <v>145</v>
      </c>
    </row>
    <row r="1180" spans="1:11" hidden="1" outlineLevel="2">
      <c r="A1180" t="s">
        <v>7217</v>
      </c>
      <c r="B1180">
        <v>24691</v>
      </c>
      <c r="C1180" t="s">
        <v>35</v>
      </c>
      <c r="D1180" t="s">
        <v>4302</v>
      </c>
      <c r="E1180" t="s">
        <v>4303</v>
      </c>
      <c r="F1180" t="s">
        <v>477</v>
      </c>
      <c r="G1180" t="s">
        <v>11</v>
      </c>
      <c r="H1180">
        <v>-96655.65</v>
      </c>
      <c r="I1180">
        <v>-96655.65</v>
      </c>
      <c r="J1180" t="s">
        <v>43</v>
      </c>
      <c r="K1180" t="s">
        <v>145</v>
      </c>
    </row>
    <row r="1181" spans="1:11" hidden="1" outlineLevel="2">
      <c r="A1181" t="s">
        <v>7217</v>
      </c>
      <c r="B1181">
        <v>24731</v>
      </c>
      <c r="C1181" t="s">
        <v>49</v>
      </c>
      <c r="D1181" t="s">
        <v>4334</v>
      </c>
      <c r="E1181" t="s">
        <v>4335</v>
      </c>
      <c r="F1181" t="s">
        <v>200</v>
      </c>
      <c r="G1181" t="s">
        <v>11</v>
      </c>
      <c r="H1181">
        <v>250</v>
      </c>
      <c r="I1181">
        <v>250</v>
      </c>
      <c r="J1181" t="s">
        <v>12</v>
      </c>
      <c r="K1181" t="s">
        <v>145</v>
      </c>
    </row>
    <row r="1182" spans="1:11" hidden="1" outlineLevel="2">
      <c r="A1182" t="s">
        <v>7217</v>
      </c>
      <c r="B1182">
        <v>24733</v>
      </c>
      <c r="C1182" t="s">
        <v>49</v>
      </c>
      <c r="D1182" t="s">
        <v>4339</v>
      </c>
      <c r="E1182" t="s">
        <v>4340</v>
      </c>
      <c r="F1182" t="s">
        <v>200</v>
      </c>
      <c r="G1182" t="s">
        <v>11</v>
      </c>
      <c r="H1182">
        <v>16.3</v>
      </c>
      <c r="I1182">
        <v>16.3</v>
      </c>
      <c r="J1182" t="s">
        <v>12</v>
      </c>
      <c r="K1182" t="s">
        <v>145</v>
      </c>
    </row>
    <row r="1183" spans="1:11" hidden="1" outlineLevel="2">
      <c r="A1183" t="s">
        <v>7217</v>
      </c>
      <c r="B1183">
        <v>24735</v>
      </c>
      <c r="C1183" t="s">
        <v>49</v>
      </c>
      <c r="D1183" t="s">
        <v>4392</v>
      </c>
      <c r="E1183" t="s">
        <v>4393</v>
      </c>
      <c r="F1183" t="s">
        <v>200</v>
      </c>
      <c r="G1183" t="s">
        <v>11</v>
      </c>
      <c r="H1183">
        <v>0</v>
      </c>
      <c r="I1183">
        <v>0</v>
      </c>
      <c r="J1183" t="s">
        <v>12</v>
      </c>
      <c r="K1183" t="s">
        <v>145</v>
      </c>
    </row>
    <row r="1184" spans="1:11" hidden="1" outlineLevel="2">
      <c r="A1184" t="s">
        <v>7217</v>
      </c>
      <c r="B1184">
        <v>24736</v>
      </c>
      <c r="C1184" t="s">
        <v>49</v>
      </c>
      <c r="D1184" t="s">
        <v>4394</v>
      </c>
      <c r="E1184" t="s">
        <v>4395</v>
      </c>
      <c r="F1184" t="s">
        <v>200</v>
      </c>
      <c r="G1184" t="s">
        <v>11</v>
      </c>
      <c r="H1184">
        <v>0</v>
      </c>
      <c r="I1184">
        <v>0</v>
      </c>
      <c r="J1184" t="s">
        <v>12</v>
      </c>
      <c r="K1184" t="s">
        <v>145</v>
      </c>
    </row>
    <row r="1185" spans="1:11" hidden="1" outlineLevel="2">
      <c r="A1185" t="s">
        <v>7217</v>
      </c>
      <c r="B1185">
        <v>24737</v>
      </c>
      <c r="C1185" t="s">
        <v>49</v>
      </c>
      <c r="D1185" t="s">
        <v>4396</v>
      </c>
      <c r="E1185" t="s">
        <v>4397</v>
      </c>
      <c r="F1185" t="s">
        <v>200</v>
      </c>
      <c r="G1185" t="s">
        <v>11</v>
      </c>
      <c r="H1185">
        <v>4750</v>
      </c>
      <c r="I1185">
        <v>4750</v>
      </c>
      <c r="J1185" t="s">
        <v>12</v>
      </c>
      <c r="K1185" t="s">
        <v>145</v>
      </c>
    </row>
    <row r="1186" spans="1:11" hidden="1" outlineLevel="2">
      <c r="A1186" t="s">
        <v>7217</v>
      </c>
      <c r="B1186">
        <v>24738</v>
      </c>
      <c r="C1186" t="s">
        <v>49</v>
      </c>
      <c r="D1186" t="s">
        <v>4398</v>
      </c>
      <c r="E1186" t="s">
        <v>4399</v>
      </c>
      <c r="F1186" t="s">
        <v>200</v>
      </c>
      <c r="G1186" t="s">
        <v>11</v>
      </c>
      <c r="H1186">
        <v>8672.7999999999993</v>
      </c>
      <c r="I1186">
        <v>8672.7999999999993</v>
      </c>
      <c r="J1186" t="s">
        <v>12</v>
      </c>
      <c r="K1186" t="s">
        <v>145</v>
      </c>
    </row>
    <row r="1187" spans="1:11" hidden="1" outlineLevel="2">
      <c r="A1187" t="s">
        <v>7217</v>
      </c>
      <c r="B1187">
        <v>24741</v>
      </c>
      <c r="C1187" t="s">
        <v>35</v>
      </c>
      <c r="D1187" t="s">
        <v>4405</v>
      </c>
      <c r="E1187" t="s">
        <v>4406</v>
      </c>
      <c r="F1187" t="s">
        <v>200</v>
      </c>
      <c r="G1187" t="s">
        <v>11</v>
      </c>
      <c r="H1187">
        <v>0</v>
      </c>
      <c r="I1187">
        <v>0</v>
      </c>
      <c r="J1187" t="s">
        <v>12</v>
      </c>
      <c r="K1187" t="s">
        <v>145</v>
      </c>
    </row>
    <row r="1188" spans="1:11" hidden="1" outlineLevel="2">
      <c r="A1188" t="s">
        <v>7217</v>
      </c>
      <c r="B1188">
        <v>24748</v>
      </c>
      <c r="C1188" t="s">
        <v>49</v>
      </c>
      <c r="D1188" t="s">
        <v>4414</v>
      </c>
      <c r="E1188" t="s">
        <v>4415</v>
      </c>
      <c r="F1188" t="s">
        <v>200</v>
      </c>
      <c r="G1188" t="s">
        <v>11</v>
      </c>
      <c r="H1188">
        <v>7750</v>
      </c>
      <c r="I1188">
        <v>7750</v>
      </c>
      <c r="J1188" t="s">
        <v>12</v>
      </c>
      <c r="K1188" t="s">
        <v>145</v>
      </c>
    </row>
    <row r="1189" spans="1:11" hidden="1" outlineLevel="2">
      <c r="A1189" t="s">
        <v>7217</v>
      </c>
      <c r="B1189">
        <v>24749</v>
      </c>
      <c r="C1189" t="s">
        <v>49</v>
      </c>
      <c r="D1189" t="s">
        <v>4416</v>
      </c>
      <c r="E1189" t="s">
        <v>4417</v>
      </c>
      <c r="F1189" t="s">
        <v>200</v>
      </c>
      <c r="G1189" t="s">
        <v>11</v>
      </c>
      <c r="H1189">
        <v>9750</v>
      </c>
      <c r="I1189">
        <v>9750</v>
      </c>
      <c r="J1189" t="s">
        <v>12</v>
      </c>
      <c r="K1189" t="s">
        <v>145</v>
      </c>
    </row>
    <row r="1190" spans="1:11" hidden="1" outlineLevel="2">
      <c r="A1190" t="s">
        <v>7217</v>
      </c>
      <c r="B1190">
        <v>24750</v>
      </c>
      <c r="C1190" t="s">
        <v>49</v>
      </c>
      <c r="D1190" t="s">
        <v>4418</v>
      </c>
      <c r="E1190" t="s">
        <v>4419</v>
      </c>
      <c r="F1190" t="s">
        <v>200</v>
      </c>
      <c r="G1190" t="s">
        <v>11</v>
      </c>
      <c r="H1190">
        <v>49750</v>
      </c>
      <c r="I1190">
        <v>49750</v>
      </c>
      <c r="J1190" t="s">
        <v>12</v>
      </c>
      <c r="K1190" t="s">
        <v>145</v>
      </c>
    </row>
    <row r="1191" spans="1:11" hidden="1" outlineLevel="2">
      <c r="A1191" t="s">
        <v>7217</v>
      </c>
      <c r="B1191">
        <v>24760</v>
      </c>
      <c r="C1191" t="s">
        <v>35</v>
      </c>
      <c r="D1191" t="s">
        <v>4442</v>
      </c>
      <c r="E1191" t="s">
        <v>4443</v>
      </c>
      <c r="F1191" t="s">
        <v>200</v>
      </c>
      <c r="G1191" t="s">
        <v>11</v>
      </c>
      <c r="H1191">
        <v>0</v>
      </c>
      <c r="I1191">
        <v>0</v>
      </c>
      <c r="J1191" t="s">
        <v>12</v>
      </c>
      <c r="K1191" t="s">
        <v>145</v>
      </c>
    </row>
    <row r="1192" spans="1:11" hidden="1" outlineLevel="2">
      <c r="A1192" t="s">
        <v>7217</v>
      </c>
      <c r="B1192">
        <v>24763</v>
      </c>
      <c r="C1192" t="s">
        <v>35</v>
      </c>
      <c r="D1192" t="s">
        <v>4448</v>
      </c>
      <c r="E1192" t="s">
        <v>4449</v>
      </c>
      <c r="F1192" t="s">
        <v>200</v>
      </c>
      <c r="G1192" t="s">
        <v>11</v>
      </c>
      <c r="H1192">
        <v>0</v>
      </c>
      <c r="I1192">
        <v>0</v>
      </c>
      <c r="J1192" t="s">
        <v>12</v>
      </c>
      <c r="K1192" t="s">
        <v>145</v>
      </c>
    </row>
    <row r="1193" spans="1:11" hidden="1" outlineLevel="2">
      <c r="A1193" t="s">
        <v>7217</v>
      </c>
      <c r="B1193">
        <v>24765</v>
      </c>
      <c r="C1193" t="s">
        <v>49</v>
      </c>
      <c r="D1193" t="s">
        <v>4452</v>
      </c>
      <c r="E1193" t="s">
        <v>4453</v>
      </c>
      <c r="F1193" t="s">
        <v>477</v>
      </c>
      <c r="G1193" t="s">
        <v>11</v>
      </c>
      <c r="H1193">
        <v>-221000</v>
      </c>
      <c r="I1193">
        <v>-221000</v>
      </c>
      <c r="J1193" t="s">
        <v>43</v>
      </c>
      <c r="K1193" t="s">
        <v>145</v>
      </c>
    </row>
    <row r="1194" spans="1:11" hidden="1" outlineLevel="2">
      <c r="A1194" t="s">
        <v>7217</v>
      </c>
      <c r="B1194">
        <v>24785</v>
      </c>
      <c r="C1194" t="s">
        <v>49</v>
      </c>
      <c r="D1194" t="s">
        <v>4477</v>
      </c>
      <c r="E1194" t="s">
        <v>4478</v>
      </c>
      <c r="F1194" t="s">
        <v>200</v>
      </c>
      <c r="G1194" t="s">
        <v>11</v>
      </c>
      <c r="H1194">
        <v>0</v>
      </c>
      <c r="I1194">
        <v>0</v>
      </c>
      <c r="J1194" t="s">
        <v>12</v>
      </c>
      <c r="K1194" t="s">
        <v>145</v>
      </c>
    </row>
    <row r="1195" spans="1:11" hidden="1" outlineLevel="2">
      <c r="A1195" t="s">
        <v>7217</v>
      </c>
      <c r="B1195">
        <v>24787</v>
      </c>
      <c r="C1195" t="s">
        <v>49</v>
      </c>
      <c r="D1195" t="s">
        <v>4486</v>
      </c>
      <c r="E1195" t="s">
        <v>4487</v>
      </c>
      <c r="F1195" t="s">
        <v>200</v>
      </c>
      <c r="G1195" t="s">
        <v>11</v>
      </c>
      <c r="H1195">
        <v>0</v>
      </c>
      <c r="I1195">
        <v>0</v>
      </c>
      <c r="J1195" t="s">
        <v>12</v>
      </c>
      <c r="K1195" t="s">
        <v>145</v>
      </c>
    </row>
    <row r="1196" spans="1:11" hidden="1" outlineLevel="2">
      <c r="A1196" t="s">
        <v>7217</v>
      </c>
      <c r="B1196">
        <v>24789</v>
      </c>
      <c r="C1196" t="s">
        <v>49</v>
      </c>
      <c r="D1196" t="s">
        <v>4488</v>
      </c>
      <c r="E1196" t="s">
        <v>4489</v>
      </c>
      <c r="F1196" t="s">
        <v>200</v>
      </c>
      <c r="G1196" t="s">
        <v>11</v>
      </c>
      <c r="H1196">
        <v>4625</v>
      </c>
      <c r="I1196">
        <v>4625</v>
      </c>
      <c r="J1196" t="s">
        <v>12</v>
      </c>
      <c r="K1196" t="s">
        <v>145</v>
      </c>
    </row>
    <row r="1197" spans="1:11" hidden="1" outlineLevel="2">
      <c r="A1197" t="s">
        <v>7217</v>
      </c>
      <c r="B1197">
        <v>24792</v>
      </c>
      <c r="C1197" t="s">
        <v>35</v>
      </c>
      <c r="D1197" t="s">
        <v>4497</v>
      </c>
      <c r="E1197" t="s">
        <v>4498</v>
      </c>
      <c r="F1197" t="s">
        <v>200</v>
      </c>
      <c r="G1197" t="s">
        <v>11</v>
      </c>
      <c r="H1197">
        <v>0</v>
      </c>
      <c r="I1197">
        <v>0</v>
      </c>
      <c r="J1197" t="s">
        <v>12</v>
      </c>
      <c r="K1197" t="s">
        <v>145</v>
      </c>
    </row>
    <row r="1198" spans="1:11" hidden="1" outlineLevel="2">
      <c r="A1198" t="s">
        <v>7217</v>
      </c>
      <c r="B1198">
        <v>25290</v>
      </c>
      <c r="C1198" t="s">
        <v>35</v>
      </c>
      <c r="D1198" t="s">
        <v>4505</v>
      </c>
      <c r="E1198" t="s">
        <v>4506</v>
      </c>
      <c r="F1198" t="s">
        <v>1030</v>
      </c>
      <c r="G1198" t="s">
        <v>11</v>
      </c>
      <c r="H1198">
        <v>11.09</v>
      </c>
      <c r="I1198">
        <v>11.09</v>
      </c>
      <c r="J1198" t="s">
        <v>12</v>
      </c>
      <c r="K1198" t="s">
        <v>145</v>
      </c>
    </row>
    <row r="1199" spans="1:11" hidden="1" outlineLevel="2">
      <c r="A1199" t="s">
        <v>7217</v>
      </c>
      <c r="B1199">
        <v>25790</v>
      </c>
      <c r="C1199" t="s">
        <v>35</v>
      </c>
      <c r="D1199" t="s">
        <v>4522</v>
      </c>
      <c r="E1199" t="s">
        <v>4523</v>
      </c>
      <c r="F1199" t="s">
        <v>1030</v>
      </c>
      <c r="G1199" t="s">
        <v>11</v>
      </c>
      <c r="H1199">
        <v>0</v>
      </c>
      <c r="I1199">
        <v>0</v>
      </c>
      <c r="J1199" t="s">
        <v>12</v>
      </c>
      <c r="K1199" t="s">
        <v>145</v>
      </c>
    </row>
    <row r="1200" spans="1:11" hidden="1" outlineLevel="2">
      <c r="A1200" t="s">
        <v>7217</v>
      </c>
      <c r="B1200">
        <v>29490</v>
      </c>
      <c r="C1200" t="s">
        <v>35</v>
      </c>
      <c r="D1200" t="s">
        <v>4612</v>
      </c>
      <c r="E1200" t="s">
        <v>4613</v>
      </c>
      <c r="F1200" t="s">
        <v>1030</v>
      </c>
      <c r="G1200" t="s">
        <v>11</v>
      </c>
      <c r="H1200">
        <v>37.33</v>
      </c>
      <c r="I1200">
        <v>37.33</v>
      </c>
      <c r="J1200" t="s">
        <v>12</v>
      </c>
      <c r="K1200" t="s">
        <v>145</v>
      </c>
    </row>
    <row r="1201" spans="1:15" hidden="1" outlineLevel="2">
      <c r="A1201" t="s">
        <v>7217</v>
      </c>
      <c r="B1201">
        <v>49790</v>
      </c>
      <c r="C1201" t="s">
        <v>49</v>
      </c>
      <c r="D1201" t="s">
        <v>4933</v>
      </c>
      <c r="E1201" t="s">
        <v>4934</v>
      </c>
      <c r="F1201" t="s">
        <v>200</v>
      </c>
      <c r="G1201" t="s">
        <v>11</v>
      </c>
      <c r="H1201">
        <v>0</v>
      </c>
      <c r="I1201">
        <v>0</v>
      </c>
      <c r="J1201" t="s">
        <v>12</v>
      </c>
      <c r="K1201" t="s">
        <v>145</v>
      </c>
    </row>
    <row r="1202" spans="1:15" hidden="1" outlineLevel="2">
      <c r="A1202" t="s">
        <v>7217</v>
      </c>
      <c r="B1202">
        <v>66790</v>
      </c>
      <c r="C1202" t="s">
        <v>35</v>
      </c>
      <c r="D1202" t="s">
        <v>5098</v>
      </c>
      <c r="E1202" t="s">
        <v>5099</v>
      </c>
      <c r="F1202" t="s">
        <v>1030</v>
      </c>
      <c r="G1202" t="s">
        <v>11</v>
      </c>
      <c r="H1202">
        <v>0</v>
      </c>
      <c r="I1202">
        <v>0</v>
      </c>
      <c r="J1202" t="s">
        <v>12</v>
      </c>
      <c r="K1202" t="s">
        <v>145</v>
      </c>
    </row>
    <row r="1203" spans="1:15" hidden="1" outlineLevel="2">
      <c r="A1203" t="s">
        <v>7217</v>
      </c>
      <c r="B1203">
        <v>69790</v>
      </c>
      <c r="C1203" t="s">
        <v>61</v>
      </c>
      <c r="D1203" t="s">
        <v>5225</v>
      </c>
      <c r="E1203" t="s">
        <v>5226</v>
      </c>
      <c r="F1203" t="s">
        <v>1030</v>
      </c>
      <c r="G1203" t="s">
        <v>11</v>
      </c>
      <c r="H1203">
        <v>0</v>
      </c>
      <c r="I1203">
        <v>0</v>
      </c>
      <c r="J1203" t="s">
        <v>12</v>
      </c>
      <c r="K1203" t="s">
        <v>145</v>
      </c>
    </row>
    <row r="1204" spans="1:15" hidden="1" outlineLevel="2">
      <c r="A1204" t="s">
        <v>7217</v>
      </c>
      <c r="B1204">
        <v>79390</v>
      </c>
      <c r="C1204" t="s">
        <v>49</v>
      </c>
      <c r="D1204" t="s">
        <v>5740</v>
      </c>
      <c r="E1204" t="s">
        <v>5741</v>
      </c>
      <c r="F1204" t="s">
        <v>1030</v>
      </c>
      <c r="G1204" t="s">
        <v>11</v>
      </c>
      <c r="H1204">
        <v>4.6500000000000004</v>
      </c>
      <c r="I1204">
        <v>4.6500000000000004</v>
      </c>
      <c r="J1204" t="s">
        <v>12</v>
      </c>
      <c r="K1204" t="s">
        <v>145</v>
      </c>
    </row>
    <row r="1205" spans="1:15" hidden="1" outlineLevel="2">
      <c r="A1205" t="s">
        <v>7217</v>
      </c>
      <c r="B1205">
        <v>81990</v>
      </c>
      <c r="C1205" t="s">
        <v>49</v>
      </c>
      <c r="D1205" t="s">
        <v>5889</v>
      </c>
      <c r="E1205" t="s">
        <v>5890</v>
      </c>
      <c r="F1205" t="s">
        <v>1030</v>
      </c>
      <c r="G1205" t="s">
        <v>11</v>
      </c>
      <c r="H1205">
        <v>6.05</v>
      </c>
      <c r="I1205">
        <v>6.05</v>
      </c>
      <c r="J1205" t="s">
        <v>12</v>
      </c>
      <c r="K1205" t="s">
        <v>145</v>
      </c>
    </row>
    <row r="1206" spans="1:15" hidden="1" outlineLevel="2">
      <c r="A1206" t="s">
        <v>7217</v>
      </c>
      <c r="B1206">
        <v>82790</v>
      </c>
      <c r="C1206" t="s">
        <v>49</v>
      </c>
      <c r="D1206" t="s">
        <v>5941</v>
      </c>
      <c r="E1206" t="s">
        <v>5942</v>
      </c>
      <c r="F1206" t="s">
        <v>1030</v>
      </c>
      <c r="G1206" t="s">
        <v>11</v>
      </c>
      <c r="H1206">
        <v>2.02</v>
      </c>
      <c r="I1206">
        <v>2.02</v>
      </c>
      <c r="J1206" t="s">
        <v>12</v>
      </c>
      <c r="K1206" t="s">
        <v>145</v>
      </c>
    </row>
    <row r="1207" spans="1:15" hidden="1" outlineLevel="2">
      <c r="A1207" t="s">
        <v>7217</v>
      </c>
      <c r="B1207">
        <v>84390</v>
      </c>
      <c r="C1207" t="s">
        <v>49</v>
      </c>
      <c r="D1207" t="s">
        <v>6009</v>
      </c>
      <c r="E1207" t="s">
        <v>6010</v>
      </c>
      <c r="F1207" t="s">
        <v>6011</v>
      </c>
      <c r="G1207" t="s">
        <v>11</v>
      </c>
      <c r="H1207">
        <v>0</v>
      </c>
      <c r="I1207">
        <v>0</v>
      </c>
      <c r="J1207" t="s">
        <v>12</v>
      </c>
      <c r="K1207" t="s">
        <v>145</v>
      </c>
    </row>
    <row r="1208" spans="1:15" hidden="1" outlineLevel="2">
      <c r="A1208" t="s">
        <v>7217</v>
      </c>
      <c r="B1208">
        <v>93390</v>
      </c>
      <c r="C1208" t="s">
        <v>49</v>
      </c>
      <c r="D1208" t="s">
        <v>6396</v>
      </c>
      <c r="E1208" t="s">
        <v>6397</v>
      </c>
      <c r="F1208" t="s">
        <v>38</v>
      </c>
      <c r="G1208" t="s">
        <v>11</v>
      </c>
      <c r="H1208">
        <v>2.88</v>
      </c>
      <c r="I1208">
        <v>2.88</v>
      </c>
      <c r="J1208" t="s">
        <v>12</v>
      </c>
      <c r="K1208" t="s">
        <v>145</v>
      </c>
    </row>
    <row r="1209" spans="1:15" outlineLevel="1" collapsed="1">
      <c r="A1209" s="16" t="s">
        <v>7412</v>
      </c>
      <c r="B1209">
        <f>SUBTOTAL(3,B1056:B1208)</f>
        <v>153</v>
      </c>
      <c r="O1209" s="18">
        <f>B1209/$B$1542</f>
        <v>0.1028225806451613</v>
      </c>
    </row>
    <row r="1210" spans="1:15" hidden="1" outlineLevel="2">
      <c r="A1210" t="s">
        <v>6750</v>
      </c>
      <c r="B1210">
        <v>20091</v>
      </c>
      <c r="C1210" t="s">
        <v>61</v>
      </c>
      <c r="D1210" t="s">
        <v>610</v>
      </c>
      <c r="E1210" t="s">
        <v>611</v>
      </c>
      <c r="F1210" t="s">
        <v>38</v>
      </c>
      <c r="G1210" t="s">
        <v>11</v>
      </c>
      <c r="H1210">
        <v>190</v>
      </c>
      <c r="I1210">
        <v>190</v>
      </c>
      <c r="J1210" t="s">
        <v>12</v>
      </c>
      <c r="K1210" t="s">
        <v>145</v>
      </c>
    </row>
    <row r="1211" spans="1:15" hidden="1" outlineLevel="2">
      <c r="A1211" t="s">
        <v>6750</v>
      </c>
      <c r="B1211">
        <v>20094</v>
      </c>
      <c r="C1211" t="s">
        <v>61</v>
      </c>
      <c r="D1211" t="s">
        <v>627</v>
      </c>
      <c r="E1211" t="s">
        <v>628</v>
      </c>
      <c r="F1211" t="s">
        <v>38</v>
      </c>
      <c r="G1211" t="s">
        <v>11</v>
      </c>
      <c r="H1211">
        <v>180</v>
      </c>
      <c r="I1211">
        <v>180</v>
      </c>
      <c r="J1211" t="s">
        <v>12</v>
      </c>
      <c r="K1211" t="s">
        <v>145</v>
      </c>
    </row>
    <row r="1212" spans="1:15" hidden="1" outlineLevel="2">
      <c r="A1212" t="s">
        <v>6750</v>
      </c>
      <c r="B1212">
        <v>20097</v>
      </c>
      <c r="C1212" t="s">
        <v>61</v>
      </c>
      <c r="D1212" t="s">
        <v>640</v>
      </c>
      <c r="E1212" t="s">
        <v>641</v>
      </c>
      <c r="F1212" t="s">
        <v>38</v>
      </c>
      <c r="G1212" t="s">
        <v>11</v>
      </c>
      <c r="H1212">
        <v>0</v>
      </c>
      <c r="I1212">
        <v>0</v>
      </c>
      <c r="J1212" t="s">
        <v>12</v>
      </c>
      <c r="K1212" t="s">
        <v>145</v>
      </c>
    </row>
    <row r="1213" spans="1:15" hidden="1" outlineLevel="2">
      <c r="A1213" t="s">
        <v>6750</v>
      </c>
      <c r="B1213">
        <v>20099</v>
      </c>
      <c r="C1213" t="s">
        <v>61</v>
      </c>
      <c r="D1213" t="s">
        <v>648</v>
      </c>
      <c r="E1213" t="s">
        <v>649</v>
      </c>
      <c r="F1213" t="s">
        <v>38</v>
      </c>
      <c r="G1213" t="s">
        <v>11</v>
      </c>
      <c r="H1213">
        <v>155</v>
      </c>
      <c r="I1213">
        <v>155</v>
      </c>
      <c r="J1213" t="s">
        <v>12</v>
      </c>
      <c r="K1213" t="s">
        <v>145</v>
      </c>
    </row>
    <row r="1214" spans="1:15" hidden="1" outlineLevel="2">
      <c r="A1214" t="s">
        <v>6750</v>
      </c>
      <c r="B1214">
        <v>20103</v>
      </c>
      <c r="C1214" t="s">
        <v>61</v>
      </c>
      <c r="D1214" t="s">
        <v>676</v>
      </c>
      <c r="E1214" t="s">
        <v>677</v>
      </c>
      <c r="F1214" t="s">
        <v>38</v>
      </c>
      <c r="G1214" t="s">
        <v>11</v>
      </c>
      <c r="H1214">
        <v>190</v>
      </c>
      <c r="I1214">
        <v>190</v>
      </c>
      <c r="J1214" t="s">
        <v>12</v>
      </c>
      <c r="K1214" t="s">
        <v>145</v>
      </c>
    </row>
    <row r="1215" spans="1:15" hidden="1" outlineLevel="2">
      <c r="A1215" t="s">
        <v>6750</v>
      </c>
      <c r="B1215">
        <v>20112</v>
      </c>
      <c r="C1215" t="s">
        <v>61</v>
      </c>
      <c r="D1215" t="s">
        <v>693</v>
      </c>
      <c r="E1215" t="s">
        <v>694</v>
      </c>
      <c r="F1215" t="s">
        <v>38</v>
      </c>
      <c r="G1215" t="s">
        <v>11</v>
      </c>
      <c r="H1215">
        <v>2.34</v>
      </c>
      <c r="I1215">
        <v>2.34</v>
      </c>
      <c r="J1215" t="s">
        <v>12</v>
      </c>
      <c r="K1215" t="s">
        <v>145</v>
      </c>
    </row>
    <row r="1216" spans="1:15" hidden="1" outlineLevel="2">
      <c r="A1216" t="s">
        <v>6750</v>
      </c>
      <c r="B1216">
        <v>20115</v>
      </c>
      <c r="C1216" t="s">
        <v>61</v>
      </c>
      <c r="D1216" t="s">
        <v>707</v>
      </c>
      <c r="E1216" t="s">
        <v>708</v>
      </c>
      <c r="F1216" t="s">
        <v>38</v>
      </c>
      <c r="G1216" t="s">
        <v>11</v>
      </c>
      <c r="H1216">
        <v>3130</v>
      </c>
      <c r="I1216">
        <v>3130</v>
      </c>
      <c r="J1216" t="s">
        <v>12</v>
      </c>
      <c r="K1216" t="s">
        <v>145</v>
      </c>
    </row>
    <row r="1217" spans="1:11" hidden="1" outlineLevel="2">
      <c r="A1217" t="s">
        <v>6750</v>
      </c>
      <c r="B1217">
        <v>20125</v>
      </c>
      <c r="C1217" t="s">
        <v>61</v>
      </c>
      <c r="D1217" t="s">
        <v>731</v>
      </c>
      <c r="E1217" t="s">
        <v>732</v>
      </c>
      <c r="F1217" t="s">
        <v>38</v>
      </c>
      <c r="G1217" t="s">
        <v>11</v>
      </c>
      <c r="H1217">
        <v>18</v>
      </c>
      <c r="I1217">
        <v>18</v>
      </c>
      <c r="J1217" t="s">
        <v>12</v>
      </c>
      <c r="K1217" t="s">
        <v>145</v>
      </c>
    </row>
    <row r="1218" spans="1:11" hidden="1" outlineLevel="2">
      <c r="A1218" t="s">
        <v>6750</v>
      </c>
      <c r="B1218">
        <v>20133</v>
      </c>
      <c r="C1218" t="s">
        <v>61</v>
      </c>
      <c r="D1218" t="s">
        <v>748</v>
      </c>
      <c r="E1218" t="s">
        <v>749</v>
      </c>
      <c r="F1218" t="s">
        <v>38</v>
      </c>
      <c r="G1218" t="s">
        <v>11</v>
      </c>
      <c r="H1218">
        <v>180</v>
      </c>
      <c r="I1218">
        <v>180</v>
      </c>
      <c r="J1218" t="s">
        <v>12</v>
      </c>
      <c r="K1218" t="s">
        <v>145</v>
      </c>
    </row>
    <row r="1219" spans="1:11" hidden="1" outlineLevel="2">
      <c r="A1219" t="s">
        <v>6750</v>
      </c>
      <c r="B1219">
        <v>20139</v>
      </c>
      <c r="C1219" t="s">
        <v>61</v>
      </c>
      <c r="D1219" t="s">
        <v>762</v>
      </c>
      <c r="E1219" t="s">
        <v>763</v>
      </c>
      <c r="F1219" t="s">
        <v>38</v>
      </c>
      <c r="G1219" t="s">
        <v>11</v>
      </c>
      <c r="H1219">
        <v>190</v>
      </c>
      <c r="I1219">
        <v>190</v>
      </c>
      <c r="J1219" t="s">
        <v>12</v>
      </c>
      <c r="K1219" t="s">
        <v>145</v>
      </c>
    </row>
    <row r="1220" spans="1:11" hidden="1" outlineLevel="2">
      <c r="A1220" t="s">
        <v>6750</v>
      </c>
      <c r="B1220">
        <v>20141</v>
      </c>
      <c r="C1220" t="s">
        <v>61</v>
      </c>
      <c r="D1220" t="s">
        <v>769</v>
      </c>
      <c r="E1220" t="s">
        <v>770</v>
      </c>
      <c r="F1220" t="s">
        <v>38</v>
      </c>
      <c r="G1220" t="s">
        <v>11</v>
      </c>
      <c r="H1220">
        <v>190</v>
      </c>
      <c r="I1220">
        <v>190</v>
      </c>
      <c r="J1220" t="s">
        <v>12</v>
      </c>
      <c r="K1220" t="s">
        <v>145</v>
      </c>
    </row>
    <row r="1221" spans="1:11" hidden="1" outlineLevel="2">
      <c r="A1221" t="s">
        <v>6750</v>
      </c>
      <c r="B1221">
        <v>20170</v>
      </c>
      <c r="C1221" t="s">
        <v>61</v>
      </c>
      <c r="D1221" t="s">
        <v>832</v>
      </c>
      <c r="E1221" t="s">
        <v>833</v>
      </c>
      <c r="F1221" t="s">
        <v>38</v>
      </c>
      <c r="G1221" t="s">
        <v>11</v>
      </c>
      <c r="H1221">
        <v>180</v>
      </c>
      <c r="I1221">
        <v>180</v>
      </c>
      <c r="J1221" t="s">
        <v>12</v>
      </c>
      <c r="K1221" t="s">
        <v>145</v>
      </c>
    </row>
    <row r="1222" spans="1:11" hidden="1" outlineLevel="2">
      <c r="A1222" t="s">
        <v>6750</v>
      </c>
      <c r="B1222">
        <v>20197</v>
      </c>
      <c r="C1222" t="s">
        <v>61</v>
      </c>
      <c r="D1222" t="s">
        <v>893</v>
      </c>
      <c r="E1222" t="s">
        <v>894</v>
      </c>
      <c r="F1222" t="s">
        <v>38</v>
      </c>
      <c r="G1222" t="s">
        <v>11</v>
      </c>
      <c r="H1222">
        <v>180</v>
      </c>
      <c r="I1222">
        <v>180</v>
      </c>
      <c r="J1222" t="s">
        <v>12</v>
      </c>
      <c r="K1222" t="s">
        <v>145</v>
      </c>
    </row>
    <row r="1223" spans="1:11" hidden="1" outlineLevel="2">
      <c r="A1223" t="s">
        <v>6750</v>
      </c>
      <c r="B1223">
        <v>20198</v>
      </c>
      <c r="C1223" t="s">
        <v>61</v>
      </c>
      <c r="D1223" t="s">
        <v>899</v>
      </c>
      <c r="E1223" t="s">
        <v>900</v>
      </c>
      <c r="F1223" t="s">
        <v>38</v>
      </c>
      <c r="G1223" t="s">
        <v>11</v>
      </c>
      <c r="H1223">
        <v>160</v>
      </c>
      <c r="I1223">
        <v>160</v>
      </c>
      <c r="J1223" t="s">
        <v>12</v>
      </c>
      <c r="K1223" t="s">
        <v>145</v>
      </c>
    </row>
    <row r="1224" spans="1:11" hidden="1" outlineLevel="2">
      <c r="A1224" t="s">
        <v>6750</v>
      </c>
      <c r="B1224">
        <v>20209</v>
      </c>
      <c r="C1224" t="s">
        <v>61</v>
      </c>
      <c r="D1224" t="s">
        <v>916</v>
      </c>
      <c r="E1224" t="s">
        <v>917</v>
      </c>
      <c r="F1224" t="s">
        <v>38</v>
      </c>
      <c r="G1224" t="s">
        <v>11</v>
      </c>
      <c r="H1224">
        <v>190</v>
      </c>
      <c r="I1224">
        <v>190</v>
      </c>
      <c r="J1224" t="s">
        <v>12</v>
      </c>
      <c r="K1224" t="s">
        <v>145</v>
      </c>
    </row>
    <row r="1225" spans="1:11" hidden="1" outlineLevel="2">
      <c r="A1225" t="s">
        <v>6750</v>
      </c>
      <c r="B1225">
        <v>20210</v>
      </c>
      <c r="C1225" t="s">
        <v>61</v>
      </c>
      <c r="D1225" t="s">
        <v>920</v>
      </c>
      <c r="E1225" t="s">
        <v>921</v>
      </c>
      <c r="F1225" t="s">
        <v>38</v>
      </c>
      <c r="G1225" t="s">
        <v>11</v>
      </c>
      <c r="H1225">
        <v>0</v>
      </c>
      <c r="I1225">
        <v>0</v>
      </c>
      <c r="J1225" t="s">
        <v>12</v>
      </c>
      <c r="K1225" t="s">
        <v>145</v>
      </c>
    </row>
    <row r="1226" spans="1:11" hidden="1" outlineLevel="2">
      <c r="A1226" t="s">
        <v>6750</v>
      </c>
      <c r="B1226">
        <v>20214</v>
      </c>
      <c r="C1226" t="s">
        <v>61</v>
      </c>
      <c r="D1226" t="s">
        <v>947</v>
      </c>
      <c r="E1226" t="s">
        <v>948</v>
      </c>
      <c r="F1226" t="s">
        <v>38</v>
      </c>
      <c r="G1226" t="s">
        <v>11</v>
      </c>
      <c r="H1226">
        <v>180</v>
      </c>
      <c r="I1226">
        <v>180</v>
      </c>
      <c r="J1226" t="s">
        <v>12</v>
      </c>
      <c r="K1226" t="s">
        <v>145</v>
      </c>
    </row>
    <row r="1227" spans="1:11" hidden="1" outlineLevel="2">
      <c r="A1227" t="s">
        <v>6750</v>
      </c>
      <c r="B1227">
        <v>20217</v>
      </c>
      <c r="C1227" t="s">
        <v>61</v>
      </c>
      <c r="D1227" t="s">
        <v>957</v>
      </c>
      <c r="E1227" t="s">
        <v>958</v>
      </c>
      <c r="F1227" t="s">
        <v>38</v>
      </c>
      <c r="G1227" t="s">
        <v>11</v>
      </c>
      <c r="H1227">
        <v>155</v>
      </c>
      <c r="I1227">
        <v>155</v>
      </c>
      <c r="J1227" t="s">
        <v>12</v>
      </c>
      <c r="K1227" t="s">
        <v>145</v>
      </c>
    </row>
    <row r="1228" spans="1:11" hidden="1" outlineLevel="2">
      <c r="A1228" t="s">
        <v>6750</v>
      </c>
      <c r="B1228">
        <v>20223</v>
      </c>
      <c r="C1228" t="s">
        <v>61</v>
      </c>
      <c r="D1228" t="s">
        <v>969</v>
      </c>
      <c r="E1228" t="s">
        <v>970</v>
      </c>
      <c r="F1228" t="s">
        <v>38</v>
      </c>
      <c r="G1228" t="s">
        <v>11</v>
      </c>
      <c r="H1228">
        <v>125</v>
      </c>
      <c r="I1228">
        <v>125</v>
      </c>
      <c r="J1228" t="s">
        <v>12</v>
      </c>
      <c r="K1228" t="s">
        <v>145</v>
      </c>
    </row>
    <row r="1229" spans="1:11" hidden="1" outlineLevel="2">
      <c r="A1229" t="s">
        <v>6750</v>
      </c>
      <c r="B1229">
        <v>20228</v>
      </c>
      <c r="C1229" t="s">
        <v>61</v>
      </c>
      <c r="D1229" t="s">
        <v>992</v>
      </c>
      <c r="E1229" t="s">
        <v>993</v>
      </c>
      <c r="F1229" t="s">
        <v>38</v>
      </c>
      <c r="G1229" t="s">
        <v>11</v>
      </c>
      <c r="H1229">
        <v>1507.5</v>
      </c>
      <c r="I1229">
        <v>1507.5</v>
      </c>
      <c r="J1229" t="s">
        <v>12</v>
      </c>
      <c r="K1229" t="s">
        <v>145</v>
      </c>
    </row>
    <row r="1230" spans="1:11" hidden="1" outlineLevel="2">
      <c r="A1230" t="s">
        <v>6750</v>
      </c>
      <c r="B1230">
        <v>20231</v>
      </c>
      <c r="C1230" t="s">
        <v>61</v>
      </c>
      <c r="D1230" t="s">
        <v>1001</v>
      </c>
      <c r="E1230" t="s">
        <v>1002</v>
      </c>
      <c r="F1230" t="s">
        <v>38</v>
      </c>
      <c r="G1230" t="s">
        <v>11</v>
      </c>
      <c r="H1230">
        <v>190</v>
      </c>
      <c r="I1230">
        <v>190</v>
      </c>
      <c r="J1230" t="s">
        <v>12</v>
      </c>
      <c r="K1230" t="s">
        <v>145</v>
      </c>
    </row>
    <row r="1231" spans="1:11" hidden="1" outlineLevel="2">
      <c r="A1231" t="s">
        <v>6750</v>
      </c>
      <c r="B1231">
        <v>20295</v>
      </c>
      <c r="C1231" t="s">
        <v>49</v>
      </c>
      <c r="D1231" t="s">
        <v>1031</v>
      </c>
      <c r="E1231" t="s">
        <v>1032</v>
      </c>
      <c r="F1231" t="s">
        <v>38</v>
      </c>
      <c r="G1231" t="s">
        <v>11</v>
      </c>
      <c r="H1231">
        <v>0</v>
      </c>
      <c r="I1231">
        <v>0</v>
      </c>
      <c r="J1231" t="s">
        <v>12</v>
      </c>
      <c r="K1231" t="s">
        <v>145</v>
      </c>
    </row>
    <row r="1232" spans="1:11" hidden="1" outlineLevel="2">
      <c r="A1232" t="s">
        <v>6750</v>
      </c>
      <c r="B1232">
        <v>20296</v>
      </c>
      <c r="C1232" t="s">
        <v>49</v>
      </c>
      <c r="D1232" t="s">
        <v>1033</v>
      </c>
      <c r="E1232" t="s">
        <v>1034</v>
      </c>
      <c r="F1232" t="s">
        <v>38</v>
      </c>
      <c r="G1232" t="s">
        <v>11</v>
      </c>
      <c r="H1232">
        <v>0</v>
      </c>
      <c r="I1232">
        <v>0</v>
      </c>
      <c r="J1232" t="s">
        <v>12</v>
      </c>
      <c r="K1232" t="s">
        <v>145</v>
      </c>
    </row>
    <row r="1233" spans="1:11" hidden="1" outlineLevel="2">
      <c r="A1233" t="s">
        <v>6750</v>
      </c>
      <c r="B1233">
        <v>20297</v>
      </c>
      <c r="C1233" t="s">
        <v>49</v>
      </c>
      <c r="D1233" t="s">
        <v>1035</v>
      </c>
      <c r="E1233" t="s">
        <v>1036</v>
      </c>
      <c r="F1233" t="s">
        <v>38</v>
      </c>
      <c r="G1233" t="s">
        <v>11</v>
      </c>
      <c r="H1233">
        <v>0</v>
      </c>
      <c r="I1233">
        <v>0</v>
      </c>
      <c r="J1233" t="s">
        <v>12</v>
      </c>
      <c r="K1233" t="s">
        <v>145</v>
      </c>
    </row>
    <row r="1234" spans="1:11" hidden="1" outlineLevel="2">
      <c r="A1234" t="s">
        <v>6750</v>
      </c>
      <c r="B1234">
        <v>20298</v>
      </c>
      <c r="C1234" t="s">
        <v>49</v>
      </c>
      <c r="D1234" t="s">
        <v>1037</v>
      </c>
      <c r="E1234" t="s">
        <v>1038</v>
      </c>
      <c r="F1234" t="s">
        <v>38</v>
      </c>
      <c r="G1234" t="s">
        <v>11</v>
      </c>
      <c r="H1234">
        <v>0</v>
      </c>
      <c r="I1234">
        <v>0</v>
      </c>
      <c r="J1234" t="s">
        <v>12</v>
      </c>
      <c r="K1234" t="s">
        <v>145</v>
      </c>
    </row>
    <row r="1235" spans="1:11" hidden="1" outlineLevel="2">
      <c r="A1235" t="s">
        <v>6750</v>
      </c>
      <c r="B1235">
        <v>20299</v>
      </c>
      <c r="C1235" t="s">
        <v>61</v>
      </c>
      <c r="D1235" t="s">
        <v>1039</v>
      </c>
      <c r="E1235" t="s">
        <v>1040</v>
      </c>
      <c r="F1235" t="s">
        <v>38</v>
      </c>
      <c r="G1235" t="s">
        <v>11</v>
      </c>
      <c r="H1235">
        <v>135</v>
      </c>
      <c r="I1235">
        <v>135</v>
      </c>
      <c r="J1235" t="s">
        <v>12</v>
      </c>
      <c r="K1235" t="s">
        <v>145</v>
      </c>
    </row>
    <row r="1236" spans="1:11" hidden="1" outlineLevel="2">
      <c r="A1236" t="s">
        <v>6750</v>
      </c>
      <c r="B1236">
        <v>20300</v>
      </c>
      <c r="C1236" t="s">
        <v>61</v>
      </c>
      <c r="D1236" t="s">
        <v>1047</v>
      </c>
      <c r="E1236" t="s">
        <v>1048</v>
      </c>
      <c r="F1236" t="s">
        <v>1049</v>
      </c>
      <c r="G1236" t="s">
        <v>14</v>
      </c>
      <c r="H1236">
        <v>0</v>
      </c>
      <c r="I1236">
        <v>0</v>
      </c>
      <c r="J1236" t="s">
        <v>12</v>
      </c>
      <c r="K1236" t="s">
        <v>145</v>
      </c>
    </row>
    <row r="1237" spans="1:11" hidden="1" outlineLevel="2">
      <c r="A1237" t="s">
        <v>6750</v>
      </c>
      <c r="B1237">
        <v>20326</v>
      </c>
      <c r="C1237" t="s">
        <v>61</v>
      </c>
      <c r="D1237" t="s">
        <v>1110</v>
      </c>
      <c r="E1237" t="s">
        <v>1111</v>
      </c>
      <c r="F1237" t="s">
        <v>38</v>
      </c>
      <c r="G1237" t="s">
        <v>11</v>
      </c>
      <c r="H1237">
        <v>190</v>
      </c>
      <c r="I1237">
        <v>190</v>
      </c>
      <c r="J1237" t="s">
        <v>12</v>
      </c>
      <c r="K1237" t="s">
        <v>145</v>
      </c>
    </row>
    <row r="1238" spans="1:11" hidden="1" outlineLevel="2">
      <c r="A1238" t="s">
        <v>6750</v>
      </c>
      <c r="B1238">
        <v>20333</v>
      </c>
      <c r="C1238" t="s">
        <v>61</v>
      </c>
      <c r="D1238" t="s">
        <v>1125</v>
      </c>
      <c r="E1238" t="s">
        <v>1126</v>
      </c>
      <c r="F1238" t="s">
        <v>38</v>
      </c>
      <c r="G1238" t="s">
        <v>11</v>
      </c>
      <c r="H1238">
        <v>190</v>
      </c>
      <c r="I1238">
        <v>190</v>
      </c>
      <c r="J1238" t="s">
        <v>12</v>
      </c>
      <c r="K1238" t="s">
        <v>145</v>
      </c>
    </row>
    <row r="1239" spans="1:11" hidden="1" outlineLevel="2">
      <c r="A1239" t="s">
        <v>6750</v>
      </c>
      <c r="B1239">
        <v>20341</v>
      </c>
      <c r="C1239" t="s">
        <v>61</v>
      </c>
      <c r="D1239" t="s">
        <v>1148</v>
      </c>
      <c r="E1239" t="s">
        <v>1149</v>
      </c>
      <c r="F1239" t="s">
        <v>38</v>
      </c>
      <c r="G1239" t="s">
        <v>11</v>
      </c>
      <c r="H1239">
        <v>99</v>
      </c>
      <c r="I1239">
        <v>99</v>
      </c>
      <c r="J1239" t="s">
        <v>12</v>
      </c>
      <c r="K1239" t="s">
        <v>145</v>
      </c>
    </row>
    <row r="1240" spans="1:11" hidden="1" outlineLevel="2">
      <c r="A1240" t="s">
        <v>6750</v>
      </c>
      <c r="B1240">
        <v>20357</v>
      </c>
      <c r="C1240" t="s">
        <v>61</v>
      </c>
      <c r="D1240" t="s">
        <v>1189</v>
      </c>
      <c r="E1240" t="s">
        <v>1190</v>
      </c>
      <c r="F1240" t="s">
        <v>38</v>
      </c>
      <c r="G1240" t="s">
        <v>11</v>
      </c>
      <c r="H1240">
        <v>135</v>
      </c>
      <c r="I1240">
        <v>135</v>
      </c>
      <c r="J1240" t="s">
        <v>12</v>
      </c>
      <c r="K1240" t="s">
        <v>145</v>
      </c>
    </row>
    <row r="1241" spans="1:11" hidden="1" outlineLevel="2">
      <c r="A1241" t="s">
        <v>6750</v>
      </c>
      <c r="B1241">
        <v>20359</v>
      </c>
      <c r="C1241" t="s">
        <v>61</v>
      </c>
      <c r="D1241" t="s">
        <v>1199</v>
      </c>
      <c r="E1241" t="s">
        <v>1200</v>
      </c>
      <c r="F1241" t="s">
        <v>38</v>
      </c>
      <c r="G1241" t="s">
        <v>11</v>
      </c>
      <c r="H1241">
        <v>170</v>
      </c>
      <c r="I1241">
        <v>170</v>
      </c>
      <c r="J1241" t="s">
        <v>12</v>
      </c>
      <c r="K1241" t="s">
        <v>145</v>
      </c>
    </row>
    <row r="1242" spans="1:11" hidden="1" outlineLevel="2">
      <c r="A1242" t="s">
        <v>6750</v>
      </c>
      <c r="B1242">
        <v>20360</v>
      </c>
      <c r="C1242" t="s">
        <v>61</v>
      </c>
      <c r="D1242" t="s">
        <v>1207</v>
      </c>
      <c r="E1242" t="s">
        <v>1208</v>
      </c>
      <c r="F1242" t="s">
        <v>38</v>
      </c>
      <c r="G1242" t="s">
        <v>11</v>
      </c>
      <c r="H1242">
        <v>170</v>
      </c>
      <c r="I1242">
        <v>170</v>
      </c>
      <c r="J1242" t="s">
        <v>12</v>
      </c>
      <c r="K1242" t="s">
        <v>145</v>
      </c>
    </row>
    <row r="1243" spans="1:11" hidden="1" outlineLevel="2">
      <c r="A1243" t="s">
        <v>6750</v>
      </c>
      <c r="B1243">
        <v>20365</v>
      </c>
      <c r="C1243" t="s">
        <v>61</v>
      </c>
      <c r="D1243" t="s">
        <v>1241</v>
      </c>
      <c r="E1243" t="s">
        <v>1242</v>
      </c>
      <c r="F1243" t="s">
        <v>38</v>
      </c>
      <c r="G1243" t="s">
        <v>11</v>
      </c>
      <c r="H1243">
        <v>135</v>
      </c>
      <c r="I1243">
        <v>135</v>
      </c>
      <c r="J1243" t="s">
        <v>12</v>
      </c>
      <c r="K1243" t="s">
        <v>145</v>
      </c>
    </row>
    <row r="1244" spans="1:11" hidden="1" outlineLevel="2">
      <c r="A1244" t="s">
        <v>6750</v>
      </c>
      <c r="B1244">
        <v>20384</v>
      </c>
      <c r="C1244" t="s">
        <v>61</v>
      </c>
      <c r="D1244" t="s">
        <v>1279</v>
      </c>
      <c r="E1244" t="s">
        <v>1280</v>
      </c>
      <c r="F1244" t="s">
        <v>38</v>
      </c>
      <c r="G1244" t="s">
        <v>11</v>
      </c>
      <c r="H1244">
        <v>190</v>
      </c>
      <c r="I1244">
        <v>190</v>
      </c>
      <c r="J1244" t="s">
        <v>12</v>
      </c>
      <c r="K1244" t="s">
        <v>145</v>
      </c>
    </row>
    <row r="1245" spans="1:11" hidden="1" outlineLevel="2">
      <c r="A1245" t="s">
        <v>6750</v>
      </c>
      <c r="B1245">
        <v>20386</v>
      </c>
      <c r="C1245" t="s">
        <v>61</v>
      </c>
      <c r="D1245" t="s">
        <v>1289</v>
      </c>
      <c r="E1245" t="s">
        <v>1290</v>
      </c>
      <c r="F1245" t="s">
        <v>38</v>
      </c>
      <c r="G1245" t="s">
        <v>11</v>
      </c>
      <c r="H1245">
        <v>190</v>
      </c>
      <c r="I1245">
        <v>190</v>
      </c>
      <c r="J1245" t="s">
        <v>12</v>
      </c>
      <c r="K1245" t="s">
        <v>145</v>
      </c>
    </row>
    <row r="1246" spans="1:11" hidden="1" outlineLevel="2">
      <c r="A1246" t="s">
        <v>6750</v>
      </c>
      <c r="B1246">
        <v>20387</v>
      </c>
      <c r="C1246" t="s">
        <v>61</v>
      </c>
      <c r="D1246" t="s">
        <v>1293</v>
      </c>
      <c r="E1246" t="s">
        <v>1294</v>
      </c>
      <c r="F1246" t="s">
        <v>38</v>
      </c>
      <c r="G1246" t="s">
        <v>11</v>
      </c>
      <c r="H1246">
        <v>190</v>
      </c>
      <c r="I1246">
        <v>190</v>
      </c>
      <c r="J1246" t="s">
        <v>12</v>
      </c>
      <c r="K1246" t="s">
        <v>145</v>
      </c>
    </row>
    <row r="1247" spans="1:11" hidden="1" outlineLevel="2">
      <c r="A1247" t="s">
        <v>6750</v>
      </c>
      <c r="B1247">
        <v>20389</v>
      </c>
      <c r="C1247" t="s">
        <v>61</v>
      </c>
      <c r="D1247" t="s">
        <v>1297</v>
      </c>
      <c r="E1247" t="s">
        <v>1298</v>
      </c>
      <c r="F1247" t="s">
        <v>38</v>
      </c>
      <c r="G1247" t="s">
        <v>11</v>
      </c>
      <c r="H1247">
        <v>190</v>
      </c>
      <c r="I1247">
        <v>190</v>
      </c>
      <c r="J1247" t="s">
        <v>12</v>
      </c>
      <c r="K1247" t="s">
        <v>145</v>
      </c>
    </row>
    <row r="1248" spans="1:11" hidden="1" outlineLevel="2">
      <c r="A1248" t="s">
        <v>6750</v>
      </c>
      <c r="B1248">
        <v>20399</v>
      </c>
      <c r="C1248" t="s">
        <v>61</v>
      </c>
      <c r="D1248" t="s">
        <v>1321</v>
      </c>
      <c r="E1248" t="s">
        <v>1322</v>
      </c>
      <c r="F1248" t="s">
        <v>38</v>
      </c>
      <c r="G1248" t="s">
        <v>11</v>
      </c>
      <c r="H1248">
        <v>190</v>
      </c>
      <c r="I1248">
        <v>190</v>
      </c>
      <c r="J1248" t="s">
        <v>12</v>
      </c>
      <c r="K1248" t="s">
        <v>145</v>
      </c>
    </row>
    <row r="1249" spans="1:11" hidden="1" outlineLevel="2">
      <c r="A1249" t="s">
        <v>6750</v>
      </c>
      <c r="B1249">
        <v>20401</v>
      </c>
      <c r="C1249" t="s">
        <v>61</v>
      </c>
      <c r="D1249" t="s">
        <v>1325</v>
      </c>
      <c r="E1249" t="s">
        <v>1326</v>
      </c>
      <c r="F1249" t="s">
        <v>38</v>
      </c>
      <c r="G1249" t="s">
        <v>11</v>
      </c>
      <c r="H1249">
        <v>190</v>
      </c>
      <c r="I1249">
        <v>190</v>
      </c>
      <c r="J1249" t="s">
        <v>12</v>
      </c>
      <c r="K1249" t="s">
        <v>145</v>
      </c>
    </row>
    <row r="1250" spans="1:11" hidden="1" outlineLevel="2">
      <c r="A1250" t="s">
        <v>6750</v>
      </c>
      <c r="B1250">
        <v>20433</v>
      </c>
      <c r="C1250" t="s">
        <v>61</v>
      </c>
      <c r="D1250" t="s">
        <v>1371</v>
      </c>
      <c r="E1250" t="s">
        <v>1372</v>
      </c>
      <c r="F1250" t="s">
        <v>38</v>
      </c>
      <c r="G1250" t="s">
        <v>11</v>
      </c>
      <c r="H1250">
        <v>180</v>
      </c>
      <c r="I1250">
        <v>180</v>
      </c>
      <c r="J1250" t="s">
        <v>12</v>
      </c>
      <c r="K1250" t="s">
        <v>145</v>
      </c>
    </row>
    <row r="1251" spans="1:11" hidden="1" outlineLevel="2">
      <c r="A1251" t="s">
        <v>6750</v>
      </c>
      <c r="B1251">
        <v>20434</v>
      </c>
      <c r="C1251" t="s">
        <v>61</v>
      </c>
      <c r="D1251" t="s">
        <v>1377</v>
      </c>
      <c r="E1251" t="s">
        <v>1378</v>
      </c>
      <c r="F1251" t="s">
        <v>38</v>
      </c>
      <c r="G1251" t="s">
        <v>11</v>
      </c>
      <c r="H1251">
        <v>150</v>
      </c>
      <c r="I1251">
        <v>150</v>
      </c>
      <c r="J1251" t="s">
        <v>12</v>
      </c>
      <c r="K1251" t="s">
        <v>145</v>
      </c>
    </row>
    <row r="1252" spans="1:11" hidden="1" outlineLevel="2">
      <c r="A1252" t="s">
        <v>6750</v>
      </c>
      <c r="B1252">
        <v>20436</v>
      </c>
      <c r="C1252" t="s">
        <v>61</v>
      </c>
      <c r="D1252" t="s">
        <v>1391</v>
      </c>
      <c r="E1252" t="s">
        <v>1392</v>
      </c>
      <c r="F1252" t="s">
        <v>38</v>
      </c>
      <c r="G1252" t="s">
        <v>11</v>
      </c>
      <c r="H1252">
        <v>170</v>
      </c>
      <c r="I1252">
        <v>170</v>
      </c>
      <c r="J1252" t="s">
        <v>12</v>
      </c>
      <c r="K1252" t="s">
        <v>145</v>
      </c>
    </row>
    <row r="1253" spans="1:11" hidden="1" outlineLevel="2">
      <c r="A1253" t="s">
        <v>6750</v>
      </c>
      <c r="B1253">
        <v>20437</v>
      </c>
      <c r="C1253" t="s">
        <v>61</v>
      </c>
      <c r="D1253" t="s">
        <v>1399</v>
      </c>
      <c r="E1253" t="s">
        <v>1400</v>
      </c>
      <c r="F1253" t="s">
        <v>38</v>
      </c>
      <c r="G1253" t="s">
        <v>11</v>
      </c>
      <c r="H1253">
        <v>190</v>
      </c>
      <c r="I1253">
        <v>190</v>
      </c>
      <c r="J1253" t="s">
        <v>12</v>
      </c>
      <c r="K1253" t="s">
        <v>145</v>
      </c>
    </row>
    <row r="1254" spans="1:11" hidden="1" outlineLevel="2">
      <c r="A1254" t="s">
        <v>6750</v>
      </c>
      <c r="B1254">
        <v>20441</v>
      </c>
      <c r="C1254" t="s">
        <v>61</v>
      </c>
      <c r="D1254" t="s">
        <v>1416</v>
      </c>
      <c r="E1254" t="s">
        <v>1417</v>
      </c>
      <c r="F1254" t="s">
        <v>38</v>
      </c>
      <c r="G1254" t="s">
        <v>11</v>
      </c>
      <c r="H1254">
        <v>190</v>
      </c>
      <c r="I1254">
        <v>190</v>
      </c>
      <c r="J1254" t="s">
        <v>12</v>
      </c>
      <c r="K1254" t="s">
        <v>145</v>
      </c>
    </row>
    <row r="1255" spans="1:11" hidden="1" outlineLevel="2">
      <c r="A1255" t="s">
        <v>6750</v>
      </c>
      <c r="B1255">
        <v>20454</v>
      </c>
      <c r="C1255" t="s">
        <v>61</v>
      </c>
      <c r="D1255" t="s">
        <v>1461</v>
      </c>
      <c r="E1255" t="s">
        <v>1462</v>
      </c>
      <c r="F1255" t="s">
        <v>38</v>
      </c>
      <c r="G1255" t="s">
        <v>11</v>
      </c>
      <c r="H1255">
        <v>155</v>
      </c>
      <c r="I1255">
        <v>155</v>
      </c>
      <c r="J1255" t="s">
        <v>12</v>
      </c>
      <c r="K1255" t="s">
        <v>145</v>
      </c>
    </row>
    <row r="1256" spans="1:11" hidden="1" outlineLevel="2">
      <c r="A1256" t="s">
        <v>6750</v>
      </c>
      <c r="B1256">
        <v>20469</v>
      </c>
      <c r="C1256" t="s">
        <v>61</v>
      </c>
      <c r="D1256" t="s">
        <v>1502</v>
      </c>
      <c r="E1256" t="s">
        <v>1503</v>
      </c>
      <c r="F1256" t="s">
        <v>38</v>
      </c>
      <c r="G1256" t="s">
        <v>11</v>
      </c>
      <c r="H1256">
        <v>190</v>
      </c>
      <c r="I1256">
        <v>190</v>
      </c>
      <c r="J1256" t="s">
        <v>12</v>
      </c>
      <c r="K1256" t="s">
        <v>145</v>
      </c>
    </row>
    <row r="1257" spans="1:11" hidden="1" outlineLevel="2">
      <c r="A1257" t="s">
        <v>6750</v>
      </c>
      <c r="B1257">
        <v>20470</v>
      </c>
      <c r="C1257" t="s">
        <v>61</v>
      </c>
      <c r="D1257" t="s">
        <v>1506</v>
      </c>
      <c r="E1257" t="s">
        <v>1507</v>
      </c>
      <c r="F1257" t="s">
        <v>38</v>
      </c>
      <c r="G1257" t="s">
        <v>11</v>
      </c>
      <c r="H1257">
        <v>1145.68</v>
      </c>
      <c r="I1257">
        <v>1145.68</v>
      </c>
      <c r="J1257" t="s">
        <v>12</v>
      </c>
      <c r="K1257" t="s">
        <v>145</v>
      </c>
    </row>
    <row r="1258" spans="1:11" hidden="1" outlineLevel="2">
      <c r="A1258" t="s">
        <v>6750</v>
      </c>
      <c r="B1258">
        <v>20474</v>
      </c>
      <c r="C1258" t="s">
        <v>61</v>
      </c>
      <c r="D1258" t="s">
        <v>1521</v>
      </c>
      <c r="E1258" t="s">
        <v>1522</v>
      </c>
      <c r="F1258" t="s">
        <v>38</v>
      </c>
      <c r="G1258" t="s">
        <v>11</v>
      </c>
      <c r="H1258">
        <v>155</v>
      </c>
      <c r="I1258">
        <v>155</v>
      </c>
      <c r="J1258" t="s">
        <v>12</v>
      </c>
      <c r="K1258" t="s">
        <v>145</v>
      </c>
    </row>
    <row r="1259" spans="1:11" hidden="1" outlineLevel="2">
      <c r="A1259" t="s">
        <v>6750</v>
      </c>
      <c r="B1259">
        <v>20483</v>
      </c>
      <c r="C1259" t="s">
        <v>61</v>
      </c>
      <c r="D1259" t="s">
        <v>1558</v>
      </c>
      <c r="E1259" t="s">
        <v>1559</v>
      </c>
      <c r="F1259" t="s">
        <v>38</v>
      </c>
      <c r="G1259" t="s">
        <v>11</v>
      </c>
      <c r="H1259">
        <v>190</v>
      </c>
      <c r="I1259">
        <v>190</v>
      </c>
      <c r="J1259" t="s">
        <v>12</v>
      </c>
      <c r="K1259" t="s">
        <v>145</v>
      </c>
    </row>
    <row r="1260" spans="1:11" hidden="1" outlineLevel="2">
      <c r="A1260" t="s">
        <v>6750</v>
      </c>
      <c r="B1260">
        <v>20501</v>
      </c>
      <c r="C1260" t="s">
        <v>61</v>
      </c>
      <c r="D1260" t="s">
        <v>1616</v>
      </c>
      <c r="E1260" t="s">
        <v>1617</v>
      </c>
      <c r="F1260" t="s">
        <v>38</v>
      </c>
      <c r="G1260" t="s">
        <v>11</v>
      </c>
      <c r="H1260">
        <v>1078.9000000000001</v>
      </c>
      <c r="I1260">
        <v>1078.9000000000001</v>
      </c>
      <c r="J1260" t="s">
        <v>12</v>
      </c>
      <c r="K1260" t="s">
        <v>145</v>
      </c>
    </row>
    <row r="1261" spans="1:11" hidden="1" outlineLevel="2">
      <c r="A1261" t="s">
        <v>6750</v>
      </c>
      <c r="B1261">
        <v>20523</v>
      </c>
      <c r="C1261" t="s">
        <v>61</v>
      </c>
      <c r="D1261" t="s">
        <v>1682</v>
      </c>
      <c r="E1261" t="s">
        <v>1683</v>
      </c>
      <c r="F1261" t="s">
        <v>38</v>
      </c>
      <c r="G1261" t="s">
        <v>11</v>
      </c>
      <c r="H1261">
        <v>3205</v>
      </c>
      <c r="I1261">
        <v>3205</v>
      </c>
      <c r="J1261" t="s">
        <v>12</v>
      </c>
      <c r="K1261" t="s">
        <v>145</v>
      </c>
    </row>
    <row r="1262" spans="1:11" hidden="1" outlineLevel="2">
      <c r="A1262" t="s">
        <v>6750</v>
      </c>
      <c r="B1262">
        <v>20524</v>
      </c>
      <c r="C1262" t="s">
        <v>61</v>
      </c>
      <c r="D1262" t="s">
        <v>1686</v>
      </c>
      <c r="E1262" t="s">
        <v>1687</v>
      </c>
      <c r="F1262" t="s">
        <v>38</v>
      </c>
      <c r="G1262" t="s">
        <v>11</v>
      </c>
      <c r="H1262">
        <v>180</v>
      </c>
      <c r="I1262">
        <v>180</v>
      </c>
      <c r="J1262" t="s">
        <v>12</v>
      </c>
      <c r="K1262" t="s">
        <v>145</v>
      </c>
    </row>
    <row r="1263" spans="1:11" hidden="1" outlineLevel="2">
      <c r="A1263" t="s">
        <v>6750</v>
      </c>
      <c r="B1263">
        <v>20665</v>
      </c>
      <c r="C1263" t="s">
        <v>1918</v>
      </c>
      <c r="D1263" t="s">
        <v>1919</v>
      </c>
      <c r="E1263" t="s">
        <v>1920</v>
      </c>
      <c r="F1263" t="s">
        <v>38</v>
      </c>
      <c r="G1263" t="s">
        <v>11</v>
      </c>
      <c r="H1263">
        <v>914763.6</v>
      </c>
      <c r="I1263">
        <v>914763.6</v>
      </c>
      <c r="J1263" t="s">
        <v>12</v>
      </c>
      <c r="K1263" t="s">
        <v>145</v>
      </c>
    </row>
    <row r="1264" spans="1:11" hidden="1" outlineLevel="2">
      <c r="A1264" t="s">
        <v>6750</v>
      </c>
      <c r="B1264">
        <v>20969</v>
      </c>
      <c r="C1264" t="s">
        <v>61</v>
      </c>
      <c r="D1264" t="s">
        <v>2231</v>
      </c>
      <c r="E1264" t="s">
        <v>2232</v>
      </c>
      <c r="F1264" t="s">
        <v>38</v>
      </c>
      <c r="G1264" t="s">
        <v>11</v>
      </c>
      <c r="H1264">
        <v>1722.59</v>
      </c>
      <c r="I1264">
        <v>1722.59</v>
      </c>
      <c r="J1264" t="s">
        <v>12</v>
      </c>
      <c r="K1264" t="s">
        <v>145</v>
      </c>
    </row>
    <row r="1265" spans="1:11" hidden="1" outlineLevel="2">
      <c r="A1265" t="s">
        <v>6750</v>
      </c>
      <c r="B1265">
        <v>21001</v>
      </c>
      <c r="C1265" t="s">
        <v>49</v>
      </c>
      <c r="D1265" t="s">
        <v>2283</v>
      </c>
      <c r="E1265" t="s">
        <v>2284</v>
      </c>
      <c r="F1265" t="s">
        <v>200</v>
      </c>
      <c r="G1265" t="s">
        <v>11</v>
      </c>
      <c r="H1265">
        <v>0</v>
      </c>
      <c r="I1265">
        <v>0</v>
      </c>
      <c r="J1265" t="s">
        <v>12</v>
      </c>
      <c r="K1265" t="s">
        <v>145</v>
      </c>
    </row>
    <row r="1266" spans="1:11" hidden="1" outlineLevel="2">
      <c r="A1266" t="s">
        <v>6750</v>
      </c>
      <c r="B1266">
        <v>23391</v>
      </c>
      <c r="C1266" t="s">
        <v>1918</v>
      </c>
      <c r="D1266" t="s">
        <v>3025</v>
      </c>
      <c r="E1266" t="s">
        <v>3026</v>
      </c>
      <c r="F1266" t="s">
        <v>200</v>
      </c>
      <c r="G1266" t="s">
        <v>11</v>
      </c>
      <c r="H1266">
        <v>1236.72</v>
      </c>
      <c r="I1266">
        <v>1236.72</v>
      </c>
      <c r="J1266" t="s">
        <v>12</v>
      </c>
      <c r="K1266" t="s">
        <v>145</v>
      </c>
    </row>
    <row r="1267" spans="1:11" hidden="1" outlineLevel="2">
      <c r="A1267" t="s">
        <v>6750</v>
      </c>
      <c r="B1267">
        <v>23492</v>
      </c>
      <c r="C1267" t="s">
        <v>49</v>
      </c>
      <c r="D1267" t="s">
        <v>3122</v>
      </c>
      <c r="E1267" t="s">
        <v>3123</v>
      </c>
      <c r="F1267" t="s">
        <v>200</v>
      </c>
      <c r="G1267" t="s">
        <v>11</v>
      </c>
      <c r="H1267">
        <v>6000</v>
      </c>
      <c r="I1267">
        <v>6000</v>
      </c>
      <c r="J1267" t="s">
        <v>12</v>
      </c>
      <c r="K1267" t="s">
        <v>145</v>
      </c>
    </row>
    <row r="1268" spans="1:11" hidden="1" outlineLevel="2">
      <c r="A1268" t="s">
        <v>6750</v>
      </c>
      <c r="B1268">
        <v>23863</v>
      </c>
      <c r="C1268" t="s">
        <v>1918</v>
      </c>
      <c r="D1268" t="s">
        <v>3271</v>
      </c>
      <c r="E1268" t="s">
        <v>3272</v>
      </c>
      <c r="F1268" t="s">
        <v>200</v>
      </c>
      <c r="G1268" t="s">
        <v>11</v>
      </c>
      <c r="H1268">
        <v>0</v>
      </c>
      <c r="I1268">
        <v>0</v>
      </c>
      <c r="J1268" t="s">
        <v>12</v>
      </c>
      <c r="K1268" t="s">
        <v>145</v>
      </c>
    </row>
    <row r="1269" spans="1:11" hidden="1" outlineLevel="2">
      <c r="A1269" t="s">
        <v>6750</v>
      </c>
      <c r="B1269">
        <v>24664</v>
      </c>
      <c r="C1269" t="s">
        <v>49</v>
      </c>
      <c r="D1269" t="s">
        <v>4236</v>
      </c>
      <c r="E1269" t="s">
        <v>4237</v>
      </c>
      <c r="F1269" t="s">
        <v>200</v>
      </c>
      <c r="G1269" t="s">
        <v>11</v>
      </c>
      <c r="H1269">
        <v>0</v>
      </c>
      <c r="I1269">
        <v>0</v>
      </c>
      <c r="J1269" t="s">
        <v>12</v>
      </c>
      <c r="K1269" t="s">
        <v>145</v>
      </c>
    </row>
    <row r="1270" spans="1:11" hidden="1" outlineLevel="2">
      <c r="A1270" t="s">
        <v>6750</v>
      </c>
      <c r="B1270">
        <v>24725</v>
      </c>
      <c r="C1270" t="s">
        <v>35</v>
      </c>
      <c r="D1270" t="s">
        <v>4320</v>
      </c>
      <c r="E1270" t="s">
        <v>4321</v>
      </c>
      <c r="F1270" t="s">
        <v>200</v>
      </c>
      <c r="G1270" t="s">
        <v>11</v>
      </c>
      <c r="H1270">
        <v>0</v>
      </c>
      <c r="I1270">
        <v>0</v>
      </c>
      <c r="J1270" t="s">
        <v>12</v>
      </c>
      <c r="K1270" t="s">
        <v>145</v>
      </c>
    </row>
    <row r="1271" spans="1:11" hidden="1" outlineLevel="2">
      <c r="A1271" t="s">
        <v>6750</v>
      </c>
      <c r="B1271">
        <v>24786</v>
      </c>
      <c r="C1271" t="s">
        <v>1918</v>
      </c>
      <c r="D1271" t="s">
        <v>4481</v>
      </c>
      <c r="E1271" t="s">
        <v>4482</v>
      </c>
      <c r="F1271" t="s">
        <v>200</v>
      </c>
      <c r="G1271" t="s">
        <v>11</v>
      </c>
      <c r="H1271">
        <v>0</v>
      </c>
      <c r="I1271">
        <v>0</v>
      </c>
      <c r="J1271" t="s">
        <v>12</v>
      </c>
      <c r="K1271" t="s">
        <v>145</v>
      </c>
    </row>
    <row r="1272" spans="1:11" hidden="1" outlineLevel="2">
      <c r="A1272" t="s">
        <v>6750</v>
      </c>
      <c r="B1272">
        <v>33490</v>
      </c>
      <c r="C1272" t="s">
        <v>49</v>
      </c>
      <c r="D1272" t="s">
        <v>4708</v>
      </c>
      <c r="E1272" t="s">
        <v>4709</v>
      </c>
      <c r="F1272" t="s">
        <v>1030</v>
      </c>
      <c r="G1272" t="s">
        <v>11</v>
      </c>
      <c r="H1272">
        <v>0</v>
      </c>
      <c r="I1272">
        <v>0</v>
      </c>
      <c r="J1272" t="s">
        <v>12</v>
      </c>
      <c r="K1272" t="s">
        <v>145</v>
      </c>
    </row>
    <row r="1273" spans="1:11" hidden="1" outlineLevel="2">
      <c r="A1273" t="s">
        <v>6750</v>
      </c>
      <c r="B1273">
        <v>36390</v>
      </c>
      <c r="C1273" t="s">
        <v>61</v>
      </c>
      <c r="D1273" t="s">
        <v>4819</v>
      </c>
      <c r="E1273" t="s">
        <v>4820</v>
      </c>
      <c r="F1273" t="s">
        <v>200</v>
      </c>
      <c r="G1273" t="s">
        <v>14</v>
      </c>
      <c r="H1273">
        <v>0</v>
      </c>
      <c r="I1273">
        <v>0</v>
      </c>
      <c r="J1273" t="s">
        <v>12</v>
      </c>
      <c r="K1273" t="s">
        <v>145</v>
      </c>
    </row>
    <row r="1274" spans="1:11" hidden="1" outlineLevel="2">
      <c r="A1274" t="s">
        <v>6750</v>
      </c>
      <c r="B1274">
        <v>36490</v>
      </c>
      <c r="C1274" t="s">
        <v>61</v>
      </c>
      <c r="D1274" t="s">
        <v>4826</v>
      </c>
      <c r="E1274" t="s">
        <v>4827</v>
      </c>
      <c r="F1274" t="s">
        <v>200</v>
      </c>
      <c r="G1274" t="s">
        <v>14</v>
      </c>
      <c r="H1274">
        <v>0</v>
      </c>
      <c r="I1274">
        <v>0</v>
      </c>
      <c r="J1274" t="s">
        <v>12</v>
      </c>
      <c r="K1274" t="s">
        <v>145</v>
      </c>
    </row>
    <row r="1275" spans="1:11" hidden="1" outlineLevel="2">
      <c r="A1275" t="s">
        <v>6750</v>
      </c>
      <c r="B1275">
        <v>70990</v>
      </c>
      <c r="C1275" t="s">
        <v>61</v>
      </c>
      <c r="D1275" t="s">
        <v>5266</v>
      </c>
      <c r="E1275" t="s">
        <v>5267</v>
      </c>
      <c r="F1275" t="s">
        <v>1030</v>
      </c>
      <c r="G1275" t="s">
        <v>11</v>
      </c>
      <c r="H1275">
        <v>120</v>
      </c>
      <c r="I1275">
        <v>120</v>
      </c>
      <c r="J1275" t="s">
        <v>12</v>
      </c>
      <c r="K1275" t="s">
        <v>145</v>
      </c>
    </row>
    <row r="1276" spans="1:11" hidden="1" outlineLevel="2">
      <c r="A1276" t="s">
        <v>6750</v>
      </c>
      <c r="B1276">
        <v>76490</v>
      </c>
      <c r="C1276" t="s">
        <v>61</v>
      </c>
      <c r="D1276" t="s">
        <v>5533</v>
      </c>
      <c r="E1276" t="s">
        <v>5534</v>
      </c>
      <c r="F1276" t="s">
        <v>1030</v>
      </c>
      <c r="G1276" t="s">
        <v>11</v>
      </c>
      <c r="H1276">
        <v>0</v>
      </c>
      <c r="I1276">
        <v>0</v>
      </c>
      <c r="J1276" t="s">
        <v>12</v>
      </c>
      <c r="K1276" t="s">
        <v>145</v>
      </c>
    </row>
    <row r="1277" spans="1:11" hidden="1" outlineLevel="2">
      <c r="A1277" t="s">
        <v>6750</v>
      </c>
      <c r="B1277">
        <v>78890</v>
      </c>
      <c r="C1277" t="s">
        <v>61</v>
      </c>
      <c r="D1277" t="s">
        <v>5703</v>
      </c>
      <c r="E1277" t="s">
        <v>5704</v>
      </c>
      <c r="F1277" t="s">
        <v>1030</v>
      </c>
      <c r="G1277" t="s">
        <v>11</v>
      </c>
      <c r="H1277">
        <v>6120</v>
      </c>
      <c r="I1277">
        <v>6120</v>
      </c>
      <c r="J1277" t="s">
        <v>12</v>
      </c>
      <c r="K1277" t="s">
        <v>145</v>
      </c>
    </row>
    <row r="1278" spans="1:11" hidden="1" outlineLevel="2">
      <c r="A1278" t="s">
        <v>6750</v>
      </c>
      <c r="B1278">
        <v>79590</v>
      </c>
      <c r="C1278" t="s">
        <v>61</v>
      </c>
      <c r="D1278" t="s">
        <v>5752</v>
      </c>
      <c r="E1278" t="s">
        <v>5753</v>
      </c>
      <c r="F1278" t="s">
        <v>1030</v>
      </c>
      <c r="G1278" t="s">
        <v>11</v>
      </c>
      <c r="H1278">
        <v>140</v>
      </c>
      <c r="I1278">
        <v>140</v>
      </c>
      <c r="J1278" t="s">
        <v>12</v>
      </c>
      <c r="K1278" t="s">
        <v>145</v>
      </c>
    </row>
    <row r="1279" spans="1:11" hidden="1" outlineLevel="2">
      <c r="A1279" t="s">
        <v>6750</v>
      </c>
      <c r="B1279">
        <v>80490</v>
      </c>
      <c r="C1279" t="s">
        <v>61</v>
      </c>
      <c r="D1279" t="s">
        <v>5796</v>
      </c>
      <c r="E1279" t="s">
        <v>5797</v>
      </c>
      <c r="F1279" t="s">
        <v>1030</v>
      </c>
      <c r="G1279" t="s">
        <v>11</v>
      </c>
      <c r="H1279">
        <v>490.47</v>
      </c>
      <c r="I1279">
        <v>490.47</v>
      </c>
      <c r="J1279" t="s">
        <v>12</v>
      </c>
      <c r="K1279" t="s">
        <v>145</v>
      </c>
    </row>
    <row r="1280" spans="1:11" hidden="1" outlineLevel="2">
      <c r="A1280" t="s">
        <v>6750</v>
      </c>
      <c r="B1280">
        <v>83390</v>
      </c>
      <c r="C1280" t="s">
        <v>49</v>
      </c>
      <c r="D1280" t="s">
        <v>5949</v>
      </c>
      <c r="E1280" t="s">
        <v>5950</v>
      </c>
      <c r="F1280" t="s">
        <v>5951</v>
      </c>
      <c r="G1280" t="s">
        <v>14</v>
      </c>
      <c r="H1280">
        <v>0</v>
      </c>
      <c r="I1280">
        <v>0</v>
      </c>
      <c r="J1280" t="s">
        <v>15</v>
      </c>
      <c r="K1280" t="s">
        <v>145</v>
      </c>
    </row>
    <row r="1281" spans="1:11" hidden="1" outlineLevel="2">
      <c r="A1281" t="s">
        <v>6750</v>
      </c>
      <c r="B1281">
        <v>83490</v>
      </c>
      <c r="C1281" t="s">
        <v>49</v>
      </c>
      <c r="D1281" t="s">
        <v>5961</v>
      </c>
      <c r="E1281" t="s">
        <v>5962</v>
      </c>
      <c r="F1281" t="s">
        <v>200</v>
      </c>
      <c r="G1281" t="s">
        <v>11</v>
      </c>
      <c r="H1281">
        <v>0</v>
      </c>
      <c r="I1281">
        <v>0</v>
      </c>
      <c r="J1281" t="s">
        <v>12</v>
      </c>
      <c r="K1281" t="s">
        <v>145</v>
      </c>
    </row>
    <row r="1282" spans="1:11" hidden="1" outlineLevel="2" collapsed="1">
      <c r="A1282" t="s">
        <v>6750</v>
      </c>
      <c r="B1282">
        <v>83790</v>
      </c>
      <c r="C1282" t="s">
        <v>61</v>
      </c>
      <c r="D1282" t="s">
        <v>5968</v>
      </c>
      <c r="E1282" t="s">
        <v>5969</v>
      </c>
      <c r="F1282" t="s">
        <v>38</v>
      </c>
      <c r="G1282" t="s">
        <v>11</v>
      </c>
      <c r="H1282">
        <v>180</v>
      </c>
      <c r="I1282">
        <v>180</v>
      </c>
      <c r="J1282" t="s">
        <v>12</v>
      </c>
      <c r="K1282" t="s">
        <v>145</v>
      </c>
    </row>
    <row r="1283" spans="1:11" hidden="1" outlineLevel="2">
      <c r="A1283" t="s">
        <v>6750</v>
      </c>
      <c r="B1283">
        <v>83990</v>
      </c>
      <c r="C1283" t="s">
        <v>61</v>
      </c>
      <c r="D1283" t="s">
        <v>5980</v>
      </c>
      <c r="E1283" t="s">
        <v>5981</v>
      </c>
      <c r="F1283" t="s">
        <v>38</v>
      </c>
      <c r="G1283" t="s">
        <v>11</v>
      </c>
      <c r="H1283">
        <v>100</v>
      </c>
      <c r="I1283">
        <v>100</v>
      </c>
      <c r="J1283" t="s">
        <v>12</v>
      </c>
      <c r="K1283" t="s">
        <v>145</v>
      </c>
    </row>
    <row r="1284" spans="1:11" hidden="1" outlineLevel="2">
      <c r="A1284" t="s">
        <v>6750</v>
      </c>
      <c r="B1284">
        <v>84190</v>
      </c>
      <c r="C1284" t="s">
        <v>61</v>
      </c>
      <c r="D1284" t="s">
        <v>5990</v>
      </c>
      <c r="E1284" t="s">
        <v>5991</v>
      </c>
      <c r="F1284" t="s">
        <v>38</v>
      </c>
      <c r="G1284" t="s">
        <v>11</v>
      </c>
      <c r="H1284">
        <v>145</v>
      </c>
      <c r="I1284">
        <v>145</v>
      </c>
      <c r="J1284" t="s">
        <v>12</v>
      </c>
      <c r="K1284" t="s">
        <v>145</v>
      </c>
    </row>
    <row r="1285" spans="1:11" hidden="1" outlineLevel="2">
      <c r="A1285" t="s">
        <v>6750</v>
      </c>
      <c r="B1285">
        <v>84290</v>
      </c>
      <c r="C1285" t="s">
        <v>61</v>
      </c>
      <c r="D1285" t="s">
        <v>5999</v>
      </c>
      <c r="E1285" t="s">
        <v>6000</v>
      </c>
      <c r="F1285" t="s">
        <v>38</v>
      </c>
      <c r="G1285" t="s">
        <v>11</v>
      </c>
      <c r="H1285">
        <v>5</v>
      </c>
      <c r="I1285">
        <v>5</v>
      </c>
      <c r="J1285" t="s">
        <v>12</v>
      </c>
      <c r="K1285" t="s">
        <v>145</v>
      </c>
    </row>
    <row r="1286" spans="1:11" hidden="1" outlineLevel="2" collapsed="1">
      <c r="A1286" t="s">
        <v>6750</v>
      </c>
      <c r="B1286">
        <v>85190</v>
      </c>
      <c r="C1286" t="s">
        <v>61</v>
      </c>
      <c r="D1286" t="s">
        <v>6032</v>
      </c>
      <c r="E1286" t="s">
        <v>6033</v>
      </c>
      <c r="F1286" t="s">
        <v>4661</v>
      </c>
      <c r="G1286" t="s">
        <v>11</v>
      </c>
      <c r="H1286">
        <v>190</v>
      </c>
      <c r="I1286">
        <v>190</v>
      </c>
      <c r="J1286" t="s">
        <v>12</v>
      </c>
      <c r="K1286" t="s">
        <v>145</v>
      </c>
    </row>
    <row r="1287" spans="1:11" hidden="1" outlineLevel="2">
      <c r="A1287" t="s">
        <v>6750</v>
      </c>
      <c r="B1287">
        <v>85590</v>
      </c>
      <c r="C1287" t="s">
        <v>61</v>
      </c>
      <c r="D1287" t="s">
        <v>6052</v>
      </c>
      <c r="E1287" t="s">
        <v>6053</v>
      </c>
      <c r="F1287" t="s">
        <v>38</v>
      </c>
      <c r="G1287" t="s">
        <v>11</v>
      </c>
      <c r="H1287">
        <v>160</v>
      </c>
      <c r="I1287">
        <v>160</v>
      </c>
      <c r="J1287" t="s">
        <v>12</v>
      </c>
      <c r="K1287" t="s">
        <v>145</v>
      </c>
    </row>
    <row r="1288" spans="1:11" hidden="1" outlineLevel="2" collapsed="1">
      <c r="A1288" t="s">
        <v>6750</v>
      </c>
      <c r="B1288">
        <v>85890</v>
      </c>
      <c r="C1288" t="s">
        <v>61</v>
      </c>
      <c r="D1288" t="s">
        <v>6062</v>
      </c>
      <c r="E1288" t="s">
        <v>6063</v>
      </c>
      <c r="F1288" t="s">
        <v>38</v>
      </c>
      <c r="G1288" t="s">
        <v>11</v>
      </c>
      <c r="H1288">
        <v>180</v>
      </c>
      <c r="I1288">
        <v>180</v>
      </c>
      <c r="J1288" t="s">
        <v>12</v>
      </c>
      <c r="K1288" t="s">
        <v>145</v>
      </c>
    </row>
    <row r="1289" spans="1:11" hidden="1" outlineLevel="2">
      <c r="A1289" t="s">
        <v>6750</v>
      </c>
      <c r="B1289">
        <v>85990</v>
      </c>
      <c r="C1289" t="s">
        <v>61</v>
      </c>
      <c r="D1289" t="s">
        <v>6068</v>
      </c>
      <c r="E1289" t="s">
        <v>6069</v>
      </c>
      <c r="F1289" t="s">
        <v>38</v>
      </c>
      <c r="G1289" t="s">
        <v>11</v>
      </c>
      <c r="H1289">
        <v>145</v>
      </c>
      <c r="I1289">
        <v>145</v>
      </c>
      <c r="J1289" t="s">
        <v>12</v>
      </c>
      <c r="K1289" t="s">
        <v>145</v>
      </c>
    </row>
    <row r="1290" spans="1:11" hidden="1" outlineLevel="2">
      <c r="A1290" t="s">
        <v>6750</v>
      </c>
      <c r="B1290">
        <v>89090</v>
      </c>
      <c r="C1290" t="s">
        <v>61</v>
      </c>
      <c r="D1290" t="s">
        <v>6116</v>
      </c>
      <c r="E1290" t="s">
        <v>6117</v>
      </c>
      <c r="F1290" t="s">
        <v>38</v>
      </c>
      <c r="G1290" t="s">
        <v>11</v>
      </c>
      <c r="H1290">
        <v>160</v>
      </c>
      <c r="I1290">
        <v>160</v>
      </c>
      <c r="J1290" t="s">
        <v>12</v>
      </c>
      <c r="K1290" t="s">
        <v>145</v>
      </c>
    </row>
    <row r="1291" spans="1:11" hidden="1" outlineLevel="2">
      <c r="A1291" t="s">
        <v>6750</v>
      </c>
      <c r="B1291">
        <v>89190</v>
      </c>
      <c r="C1291" t="s">
        <v>61</v>
      </c>
      <c r="D1291" t="s">
        <v>6130</v>
      </c>
      <c r="E1291" t="s">
        <v>6131</v>
      </c>
      <c r="F1291" t="s">
        <v>38</v>
      </c>
      <c r="G1291" t="s">
        <v>11</v>
      </c>
      <c r="H1291">
        <v>140</v>
      </c>
      <c r="I1291">
        <v>140</v>
      </c>
      <c r="J1291" t="s">
        <v>12</v>
      </c>
      <c r="K1291" t="s">
        <v>145</v>
      </c>
    </row>
    <row r="1292" spans="1:11" hidden="1" outlineLevel="2">
      <c r="A1292" t="s">
        <v>6750</v>
      </c>
      <c r="B1292">
        <v>89790</v>
      </c>
      <c r="C1292" t="s">
        <v>61</v>
      </c>
      <c r="D1292" t="s">
        <v>6193</v>
      </c>
      <c r="E1292" t="s">
        <v>6194</v>
      </c>
      <c r="F1292" t="s">
        <v>38</v>
      </c>
      <c r="G1292" t="s">
        <v>11</v>
      </c>
      <c r="H1292">
        <v>80</v>
      </c>
      <c r="I1292">
        <v>80</v>
      </c>
      <c r="J1292" t="s">
        <v>12</v>
      </c>
      <c r="K1292" t="s">
        <v>145</v>
      </c>
    </row>
    <row r="1293" spans="1:11" hidden="1" outlineLevel="2">
      <c r="A1293" t="s">
        <v>6750</v>
      </c>
      <c r="B1293">
        <v>90390</v>
      </c>
      <c r="C1293" t="s">
        <v>61</v>
      </c>
      <c r="D1293" t="s">
        <v>6215</v>
      </c>
      <c r="E1293" t="s">
        <v>6216</v>
      </c>
      <c r="F1293" t="s">
        <v>38</v>
      </c>
      <c r="G1293" t="s">
        <v>11</v>
      </c>
      <c r="H1293">
        <v>95</v>
      </c>
      <c r="I1293">
        <v>95</v>
      </c>
      <c r="J1293" t="s">
        <v>12</v>
      </c>
      <c r="K1293" t="s">
        <v>145</v>
      </c>
    </row>
    <row r="1294" spans="1:11" hidden="1" outlineLevel="2">
      <c r="A1294" t="s">
        <v>6750</v>
      </c>
      <c r="B1294">
        <v>90690</v>
      </c>
      <c r="C1294" t="s">
        <v>61</v>
      </c>
      <c r="D1294" t="s">
        <v>6237</v>
      </c>
      <c r="E1294" t="s">
        <v>6238</v>
      </c>
      <c r="F1294" t="s">
        <v>38</v>
      </c>
      <c r="G1294" t="s">
        <v>11</v>
      </c>
      <c r="H1294">
        <v>3570</v>
      </c>
      <c r="I1294">
        <v>3570</v>
      </c>
      <c r="J1294" t="s">
        <v>12</v>
      </c>
      <c r="K1294" t="s">
        <v>145</v>
      </c>
    </row>
    <row r="1295" spans="1:11" hidden="1" outlineLevel="2" collapsed="1">
      <c r="A1295" t="s">
        <v>6750</v>
      </c>
      <c r="B1295">
        <v>90790</v>
      </c>
      <c r="C1295" t="s">
        <v>61</v>
      </c>
      <c r="D1295" t="s">
        <v>6243</v>
      </c>
      <c r="E1295" t="s">
        <v>6244</v>
      </c>
      <c r="F1295" t="s">
        <v>213</v>
      </c>
      <c r="G1295" t="s">
        <v>11</v>
      </c>
      <c r="H1295">
        <v>120</v>
      </c>
      <c r="I1295">
        <v>120</v>
      </c>
      <c r="J1295" t="s">
        <v>12</v>
      </c>
      <c r="K1295" t="s">
        <v>145</v>
      </c>
    </row>
    <row r="1296" spans="1:11" hidden="1" outlineLevel="2">
      <c r="A1296" t="s">
        <v>6750</v>
      </c>
      <c r="B1296">
        <v>90990</v>
      </c>
      <c r="C1296" t="s">
        <v>61</v>
      </c>
      <c r="D1296" t="s">
        <v>6257</v>
      </c>
      <c r="E1296" t="s">
        <v>6258</v>
      </c>
      <c r="F1296" t="s">
        <v>38</v>
      </c>
      <c r="G1296" t="s">
        <v>11</v>
      </c>
      <c r="H1296">
        <v>80</v>
      </c>
      <c r="I1296">
        <v>80</v>
      </c>
      <c r="J1296" t="s">
        <v>12</v>
      </c>
      <c r="K1296" t="s">
        <v>145</v>
      </c>
    </row>
    <row r="1297" spans="1:11" hidden="1" outlineLevel="2" collapsed="1">
      <c r="A1297" t="s">
        <v>6750</v>
      </c>
      <c r="B1297">
        <v>91090</v>
      </c>
      <c r="C1297" t="s">
        <v>61</v>
      </c>
      <c r="D1297" t="s">
        <v>6265</v>
      </c>
      <c r="E1297" t="s">
        <v>6266</v>
      </c>
      <c r="F1297" t="s">
        <v>6267</v>
      </c>
      <c r="G1297" t="s">
        <v>11</v>
      </c>
      <c r="H1297">
        <v>1009738.83</v>
      </c>
      <c r="I1297">
        <v>1009738.83</v>
      </c>
      <c r="J1297" t="s">
        <v>15</v>
      </c>
      <c r="K1297" t="s">
        <v>145</v>
      </c>
    </row>
    <row r="1298" spans="1:11" hidden="1" outlineLevel="2">
      <c r="A1298" t="s">
        <v>6750</v>
      </c>
      <c r="B1298">
        <v>91190</v>
      </c>
      <c r="C1298" t="s">
        <v>61</v>
      </c>
      <c r="D1298" t="s">
        <v>6273</v>
      </c>
      <c r="E1298" t="s">
        <v>6274</v>
      </c>
      <c r="F1298" t="s">
        <v>38</v>
      </c>
      <c r="G1298" t="s">
        <v>11</v>
      </c>
      <c r="H1298">
        <v>45</v>
      </c>
      <c r="I1298">
        <v>45</v>
      </c>
      <c r="J1298" t="s">
        <v>12</v>
      </c>
      <c r="K1298" t="s">
        <v>145</v>
      </c>
    </row>
    <row r="1299" spans="1:11" hidden="1" outlineLevel="2" collapsed="1">
      <c r="A1299" t="s">
        <v>6750</v>
      </c>
      <c r="B1299">
        <v>91490</v>
      </c>
      <c r="C1299" t="s">
        <v>61</v>
      </c>
      <c r="D1299" t="s">
        <v>6281</v>
      </c>
      <c r="E1299" t="s">
        <v>6282</v>
      </c>
      <c r="F1299" t="s">
        <v>38</v>
      </c>
      <c r="G1299" t="s">
        <v>11</v>
      </c>
      <c r="H1299">
        <v>120</v>
      </c>
      <c r="I1299">
        <v>120</v>
      </c>
      <c r="J1299" t="s">
        <v>12</v>
      </c>
      <c r="K1299" t="s">
        <v>145</v>
      </c>
    </row>
    <row r="1300" spans="1:11" hidden="1" outlineLevel="2">
      <c r="A1300" t="s">
        <v>6750</v>
      </c>
      <c r="B1300">
        <v>91590</v>
      </c>
      <c r="C1300" t="s">
        <v>61</v>
      </c>
      <c r="D1300" t="s">
        <v>6287</v>
      </c>
      <c r="E1300" t="s">
        <v>6288</v>
      </c>
      <c r="F1300" t="s">
        <v>38</v>
      </c>
      <c r="G1300" t="s">
        <v>11</v>
      </c>
      <c r="H1300">
        <v>80.900000000000006</v>
      </c>
      <c r="I1300">
        <v>80.900000000000006</v>
      </c>
      <c r="J1300" t="s">
        <v>12</v>
      </c>
      <c r="K1300" t="s">
        <v>145</v>
      </c>
    </row>
    <row r="1301" spans="1:11" hidden="1" outlineLevel="2">
      <c r="A1301" t="s">
        <v>6750</v>
      </c>
      <c r="B1301">
        <v>92190</v>
      </c>
      <c r="C1301" t="s">
        <v>61</v>
      </c>
      <c r="D1301" t="s">
        <v>6307</v>
      </c>
      <c r="E1301" t="s">
        <v>6308</v>
      </c>
      <c r="F1301" t="s">
        <v>6309</v>
      </c>
      <c r="G1301" t="s">
        <v>14</v>
      </c>
      <c r="H1301">
        <v>0</v>
      </c>
      <c r="I1301">
        <v>0</v>
      </c>
      <c r="J1301" t="s">
        <v>12</v>
      </c>
      <c r="K1301" t="s">
        <v>145</v>
      </c>
    </row>
    <row r="1302" spans="1:11" hidden="1" outlineLevel="2" collapsed="1">
      <c r="A1302" t="s">
        <v>6750</v>
      </c>
      <c r="B1302">
        <v>92790</v>
      </c>
      <c r="C1302" t="s">
        <v>61</v>
      </c>
      <c r="D1302" t="s">
        <v>6342</v>
      </c>
      <c r="E1302" t="s">
        <v>6343</v>
      </c>
      <c r="F1302" t="s">
        <v>38</v>
      </c>
      <c r="G1302" t="s">
        <v>11</v>
      </c>
      <c r="H1302">
        <v>331.12</v>
      </c>
      <c r="I1302">
        <v>331.12</v>
      </c>
      <c r="J1302" t="s">
        <v>12</v>
      </c>
      <c r="K1302" t="s">
        <v>145</v>
      </c>
    </row>
    <row r="1303" spans="1:11" hidden="1" outlineLevel="2">
      <c r="A1303" t="s">
        <v>6750</v>
      </c>
      <c r="B1303">
        <v>93290</v>
      </c>
      <c r="C1303" t="s">
        <v>61</v>
      </c>
      <c r="D1303" t="s">
        <v>6388</v>
      </c>
      <c r="E1303" t="s">
        <v>6389</v>
      </c>
      <c r="F1303" t="s">
        <v>38</v>
      </c>
      <c r="G1303" t="s">
        <v>11</v>
      </c>
      <c r="H1303">
        <v>180</v>
      </c>
      <c r="I1303">
        <v>180</v>
      </c>
      <c r="J1303" t="s">
        <v>12</v>
      </c>
      <c r="K1303" t="s">
        <v>145</v>
      </c>
    </row>
    <row r="1304" spans="1:11" hidden="1" outlineLevel="2" collapsed="1">
      <c r="A1304" t="s">
        <v>6750</v>
      </c>
      <c r="B1304">
        <v>93490</v>
      </c>
      <c r="C1304" t="s">
        <v>61</v>
      </c>
      <c r="D1304" t="s">
        <v>6398</v>
      </c>
      <c r="E1304" t="s">
        <v>6399</v>
      </c>
      <c r="F1304" t="s">
        <v>38</v>
      </c>
      <c r="G1304" t="s">
        <v>11</v>
      </c>
      <c r="H1304">
        <v>0</v>
      </c>
      <c r="I1304">
        <v>0</v>
      </c>
      <c r="J1304" t="s">
        <v>12</v>
      </c>
      <c r="K1304" t="s">
        <v>145</v>
      </c>
    </row>
    <row r="1305" spans="1:11" hidden="1" outlineLevel="2">
      <c r="A1305" t="s">
        <v>6750</v>
      </c>
      <c r="B1305">
        <v>94490</v>
      </c>
      <c r="C1305" t="s">
        <v>61</v>
      </c>
      <c r="D1305" t="s">
        <v>6411</v>
      </c>
      <c r="E1305" t="s">
        <v>6412</v>
      </c>
      <c r="F1305" t="s">
        <v>38</v>
      </c>
      <c r="G1305" t="s">
        <v>11</v>
      </c>
      <c r="H1305">
        <v>704.92</v>
      </c>
      <c r="I1305">
        <v>704.92</v>
      </c>
      <c r="J1305" t="s">
        <v>12</v>
      </c>
      <c r="K1305" t="s">
        <v>145</v>
      </c>
    </row>
    <row r="1306" spans="1:11" hidden="1" outlineLevel="2">
      <c r="A1306" t="s">
        <v>6750</v>
      </c>
      <c r="B1306">
        <v>94690</v>
      </c>
      <c r="C1306" t="s">
        <v>61</v>
      </c>
      <c r="D1306" t="s">
        <v>6420</v>
      </c>
      <c r="E1306" t="s">
        <v>6421</v>
      </c>
      <c r="F1306" t="s">
        <v>38</v>
      </c>
      <c r="G1306" t="s">
        <v>11</v>
      </c>
      <c r="H1306">
        <v>180</v>
      </c>
      <c r="I1306">
        <v>180</v>
      </c>
      <c r="J1306" t="s">
        <v>12</v>
      </c>
      <c r="K1306" t="s">
        <v>145</v>
      </c>
    </row>
    <row r="1307" spans="1:11" hidden="1" outlineLevel="2" collapsed="1">
      <c r="A1307" t="s">
        <v>6750</v>
      </c>
      <c r="B1307">
        <v>95690</v>
      </c>
      <c r="C1307" t="s">
        <v>61</v>
      </c>
      <c r="D1307" t="s">
        <v>6465</v>
      </c>
      <c r="E1307" t="s">
        <v>6466</v>
      </c>
      <c r="F1307" t="s">
        <v>38</v>
      </c>
      <c r="G1307" t="s">
        <v>11</v>
      </c>
      <c r="H1307">
        <v>160</v>
      </c>
      <c r="I1307">
        <v>160</v>
      </c>
      <c r="J1307" t="s">
        <v>12</v>
      </c>
      <c r="K1307" t="s">
        <v>145</v>
      </c>
    </row>
    <row r="1308" spans="1:11" hidden="1" outlineLevel="2">
      <c r="A1308" t="s">
        <v>6750</v>
      </c>
      <c r="B1308">
        <v>95790</v>
      </c>
      <c r="C1308" t="s">
        <v>61</v>
      </c>
      <c r="D1308" t="s">
        <v>6469</v>
      </c>
      <c r="E1308" t="s">
        <v>6470</v>
      </c>
      <c r="F1308" t="s">
        <v>38</v>
      </c>
      <c r="G1308" t="s">
        <v>11</v>
      </c>
      <c r="H1308">
        <v>190</v>
      </c>
      <c r="I1308">
        <v>190</v>
      </c>
      <c r="J1308" t="s">
        <v>12</v>
      </c>
      <c r="K1308" t="s">
        <v>145</v>
      </c>
    </row>
    <row r="1309" spans="1:11" hidden="1" outlineLevel="2" collapsed="1">
      <c r="A1309" t="s">
        <v>6750</v>
      </c>
      <c r="B1309">
        <v>96690</v>
      </c>
      <c r="C1309" t="s">
        <v>61</v>
      </c>
      <c r="D1309" t="s">
        <v>6491</v>
      </c>
      <c r="E1309" t="s">
        <v>6492</v>
      </c>
      <c r="F1309" t="s">
        <v>12</v>
      </c>
      <c r="G1309" t="s">
        <v>11</v>
      </c>
      <c r="H1309">
        <v>2322</v>
      </c>
      <c r="I1309">
        <v>2322</v>
      </c>
      <c r="J1309" t="s">
        <v>12</v>
      </c>
      <c r="K1309" t="s">
        <v>145</v>
      </c>
    </row>
    <row r="1310" spans="1:11" hidden="1" outlineLevel="2">
      <c r="A1310" t="s">
        <v>6750</v>
      </c>
      <c r="B1310">
        <v>96990</v>
      </c>
      <c r="C1310" t="s">
        <v>61</v>
      </c>
      <c r="D1310" t="s">
        <v>6501</v>
      </c>
      <c r="E1310" t="s">
        <v>6502</v>
      </c>
      <c r="F1310" t="s">
        <v>6503</v>
      </c>
      <c r="G1310" t="s">
        <v>11</v>
      </c>
      <c r="H1310">
        <v>1575493.89</v>
      </c>
      <c r="I1310">
        <v>1575493.89</v>
      </c>
      <c r="J1310" t="s">
        <v>15</v>
      </c>
      <c r="K1310" t="s">
        <v>145</v>
      </c>
    </row>
    <row r="1311" spans="1:11" hidden="1" outlineLevel="2" collapsed="1">
      <c r="A1311" t="s">
        <v>6750</v>
      </c>
      <c r="B1311">
        <v>97490</v>
      </c>
      <c r="C1311" t="s">
        <v>61</v>
      </c>
      <c r="D1311" t="s">
        <v>6525</v>
      </c>
      <c r="E1311" t="s">
        <v>6526</v>
      </c>
      <c r="F1311" t="s">
        <v>38</v>
      </c>
      <c r="G1311" t="s">
        <v>11</v>
      </c>
      <c r="H1311">
        <v>0</v>
      </c>
      <c r="I1311">
        <v>0</v>
      </c>
      <c r="J1311" t="s">
        <v>12</v>
      </c>
      <c r="K1311" t="s">
        <v>145</v>
      </c>
    </row>
    <row r="1312" spans="1:11" hidden="1" outlineLevel="2">
      <c r="A1312" t="s">
        <v>6750</v>
      </c>
      <c r="B1312">
        <v>97590</v>
      </c>
      <c r="C1312" t="s">
        <v>49</v>
      </c>
      <c r="D1312" t="s">
        <v>6529</v>
      </c>
      <c r="E1312" t="s">
        <v>6530</v>
      </c>
      <c r="F1312" t="s">
        <v>38</v>
      </c>
      <c r="G1312" t="s">
        <v>11</v>
      </c>
      <c r="H1312">
        <v>1725</v>
      </c>
      <c r="I1312">
        <v>1725</v>
      </c>
      <c r="J1312" t="s">
        <v>12</v>
      </c>
      <c r="K1312" t="s">
        <v>145</v>
      </c>
    </row>
    <row r="1313" spans="1:15" hidden="1" outlineLevel="2" collapsed="1">
      <c r="A1313" t="s">
        <v>6750</v>
      </c>
      <c r="B1313">
        <v>97690</v>
      </c>
      <c r="C1313" t="s">
        <v>61</v>
      </c>
      <c r="D1313" t="s">
        <v>6532</v>
      </c>
      <c r="E1313" t="s">
        <v>6533</v>
      </c>
      <c r="F1313" t="s">
        <v>38</v>
      </c>
      <c r="G1313" t="s">
        <v>11</v>
      </c>
      <c r="H1313">
        <v>7554.32</v>
      </c>
      <c r="I1313">
        <v>7554.32</v>
      </c>
      <c r="J1313" t="s">
        <v>12</v>
      </c>
      <c r="K1313" t="s">
        <v>145</v>
      </c>
    </row>
    <row r="1314" spans="1:15" hidden="1" outlineLevel="2">
      <c r="A1314" t="s">
        <v>6750</v>
      </c>
      <c r="B1314">
        <v>97890</v>
      </c>
      <c r="C1314" t="s">
        <v>61</v>
      </c>
      <c r="D1314" t="s">
        <v>6540</v>
      </c>
      <c r="E1314" t="s">
        <v>6541</v>
      </c>
      <c r="F1314" t="s">
        <v>38</v>
      </c>
      <c r="G1314" t="s">
        <v>11</v>
      </c>
      <c r="H1314">
        <v>165</v>
      </c>
      <c r="I1314">
        <v>165</v>
      </c>
      <c r="J1314" t="s">
        <v>12</v>
      </c>
      <c r="K1314" t="s">
        <v>145</v>
      </c>
    </row>
    <row r="1315" spans="1:15" hidden="1" outlineLevel="2">
      <c r="A1315" t="s">
        <v>6750</v>
      </c>
      <c r="B1315">
        <v>98090</v>
      </c>
      <c r="C1315" t="s">
        <v>61</v>
      </c>
      <c r="D1315" t="s">
        <v>6551</v>
      </c>
      <c r="E1315" t="s">
        <v>6552</v>
      </c>
      <c r="F1315" t="s">
        <v>38</v>
      </c>
      <c r="G1315" t="s">
        <v>11</v>
      </c>
      <c r="H1315">
        <v>180</v>
      </c>
      <c r="I1315">
        <v>180</v>
      </c>
      <c r="J1315" t="s">
        <v>12</v>
      </c>
      <c r="K1315" t="s">
        <v>145</v>
      </c>
    </row>
    <row r="1316" spans="1:15" hidden="1" outlineLevel="2" collapsed="1">
      <c r="A1316" t="s">
        <v>6750</v>
      </c>
      <c r="B1316">
        <v>99890</v>
      </c>
      <c r="C1316" t="s">
        <v>61</v>
      </c>
      <c r="D1316" t="s">
        <v>6658</v>
      </c>
      <c r="E1316" t="s">
        <v>6659</v>
      </c>
      <c r="F1316" t="s">
        <v>38</v>
      </c>
      <c r="G1316" t="s">
        <v>11</v>
      </c>
      <c r="H1316">
        <v>170</v>
      </c>
      <c r="I1316">
        <v>170</v>
      </c>
      <c r="J1316" t="s">
        <v>12</v>
      </c>
      <c r="K1316" t="s">
        <v>145</v>
      </c>
    </row>
    <row r="1317" spans="1:15" outlineLevel="1" collapsed="1">
      <c r="A1317" s="16" t="s">
        <v>7372</v>
      </c>
      <c r="B1317">
        <f>SUBTOTAL(3,B1210:B1316)</f>
        <v>107</v>
      </c>
      <c r="O1317" s="18">
        <f>B1317/$B$1542</f>
        <v>7.190860215053764E-2</v>
      </c>
    </row>
    <row r="1318" spans="1:15" hidden="1" outlineLevel="2">
      <c r="A1318" t="s">
        <v>6708</v>
      </c>
      <c r="B1318">
        <v>20205</v>
      </c>
      <c r="C1318" t="s">
        <v>49</v>
      </c>
      <c r="D1318" t="s">
        <v>911</v>
      </c>
      <c r="E1318" t="s">
        <v>912</v>
      </c>
      <c r="F1318" t="s">
        <v>38</v>
      </c>
      <c r="G1318" t="s">
        <v>11</v>
      </c>
      <c r="H1318">
        <v>2000</v>
      </c>
      <c r="I1318">
        <v>2000</v>
      </c>
      <c r="J1318" t="s">
        <v>12</v>
      </c>
      <c r="K1318" t="s">
        <v>145</v>
      </c>
    </row>
    <row r="1319" spans="1:15" hidden="1" outlineLevel="2" collapsed="1">
      <c r="A1319" t="s">
        <v>6708</v>
      </c>
      <c r="B1319">
        <v>20247</v>
      </c>
      <c r="C1319" t="s">
        <v>49</v>
      </c>
      <c r="D1319" t="s">
        <v>1011</v>
      </c>
      <c r="E1319" t="s">
        <v>1012</v>
      </c>
      <c r="F1319" t="s">
        <v>38</v>
      </c>
      <c r="G1319" t="s">
        <v>14</v>
      </c>
      <c r="H1319">
        <v>2288.09</v>
      </c>
      <c r="I1319">
        <v>1621.76</v>
      </c>
      <c r="J1319" t="s">
        <v>12</v>
      </c>
      <c r="K1319" t="s">
        <v>145</v>
      </c>
    </row>
    <row r="1320" spans="1:15" hidden="1" outlineLevel="2">
      <c r="A1320" t="s">
        <v>6708</v>
      </c>
      <c r="B1320">
        <v>20342</v>
      </c>
      <c r="C1320" t="s">
        <v>49</v>
      </c>
      <c r="D1320" t="s">
        <v>1158</v>
      </c>
      <c r="E1320" t="s">
        <v>1159</v>
      </c>
      <c r="F1320" t="s">
        <v>38</v>
      </c>
      <c r="G1320" t="s">
        <v>11</v>
      </c>
      <c r="H1320">
        <v>1128708.44</v>
      </c>
      <c r="I1320">
        <v>1128708.44</v>
      </c>
      <c r="J1320" t="s">
        <v>12</v>
      </c>
      <c r="K1320" t="s">
        <v>145</v>
      </c>
    </row>
    <row r="1321" spans="1:15" hidden="1" outlineLevel="2">
      <c r="A1321" t="s">
        <v>6708</v>
      </c>
      <c r="B1321">
        <v>20349</v>
      </c>
      <c r="C1321" t="s">
        <v>49</v>
      </c>
      <c r="D1321" t="s">
        <v>1176</v>
      </c>
      <c r="E1321" t="s">
        <v>1177</v>
      </c>
      <c r="F1321" t="s">
        <v>38</v>
      </c>
      <c r="G1321" t="s">
        <v>11</v>
      </c>
      <c r="H1321">
        <v>0</v>
      </c>
      <c r="I1321">
        <v>0</v>
      </c>
      <c r="J1321" t="s">
        <v>12</v>
      </c>
      <c r="K1321" t="s">
        <v>145</v>
      </c>
    </row>
    <row r="1322" spans="1:15" hidden="1" outlineLevel="2">
      <c r="A1322" t="s">
        <v>6708</v>
      </c>
      <c r="B1322">
        <v>20371</v>
      </c>
      <c r="C1322" t="s">
        <v>49</v>
      </c>
      <c r="D1322" t="s">
        <v>1252</v>
      </c>
      <c r="E1322" t="s">
        <v>1253</v>
      </c>
      <c r="F1322" t="s">
        <v>38</v>
      </c>
      <c r="G1322" t="s">
        <v>11</v>
      </c>
      <c r="H1322">
        <v>0</v>
      </c>
      <c r="I1322">
        <v>0</v>
      </c>
      <c r="J1322" t="s">
        <v>12</v>
      </c>
      <c r="K1322" t="s">
        <v>145</v>
      </c>
    </row>
    <row r="1323" spans="1:15" hidden="1" outlineLevel="2" collapsed="1">
      <c r="A1323" t="s">
        <v>6708</v>
      </c>
      <c r="B1323">
        <v>20679</v>
      </c>
      <c r="C1323" t="s">
        <v>49</v>
      </c>
      <c r="D1323" t="s">
        <v>1932</v>
      </c>
      <c r="E1323" t="s">
        <v>1933</v>
      </c>
      <c r="F1323" t="s">
        <v>38</v>
      </c>
      <c r="G1323" t="s">
        <v>11</v>
      </c>
      <c r="H1323">
        <v>0</v>
      </c>
      <c r="I1323">
        <v>0</v>
      </c>
      <c r="J1323" t="s">
        <v>12</v>
      </c>
      <c r="K1323" t="s">
        <v>145</v>
      </c>
    </row>
    <row r="1324" spans="1:15" hidden="1" outlineLevel="2">
      <c r="A1324" t="s">
        <v>6708</v>
      </c>
      <c r="B1324">
        <v>21432</v>
      </c>
      <c r="C1324" t="s">
        <v>49</v>
      </c>
      <c r="D1324" t="s">
        <v>2428</v>
      </c>
      <c r="E1324" t="s">
        <v>2429</v>
      </c>
      <c r="F1324" t="s">
        <v>38</v>
      </c>
      <c r="G1324" t="s">
        <v>17</v>
      </c>
      <c r="H1324">
        <v>38399.69</v>
      </c>
      <c r="I1324">
        <v>30153.35</v>
      </c>
      <c r="J1324" t="s">
        <v>12</v>
      </c>
      <c r="K1324" t="s">
        <v>145</v>
      </c>
    </row>
    <row r="1325" spans="1:15" hidden="1" outlineLevel="2">
      <c r="A1325" t="s">
        <v>6708</v>
      </c>
      <c r="B1325">
        <v>21435</v>
      </c>
      <c r="C1325" t="s">
        <v>49</v>
      </c>
      <c r="D1325" t="s">
        <v>2431</v>
      </c>
      <c r="E1325" t="s">
        <v>2432</v>
      </c>
      <c r="F1325" t="s">
        <v>38</v>
      </c>
      <c r="G1325" t="s">
        <v>11</v>
      </c>
      <c r="H1325">
        <v>250</v>
      </c>
      <c r="I1325">
        <v>250</v>
      </c>
      <c r="J1325" t="s">
        <v>12</v>
      </c>
      <c r="K1325" t="s">
        <v>145</v>
      </c>
    </row>
    <row r="1326" spans="1:15" hidden="1" outlineLevel="2" collapsed="1">
      <c r="A1326" t="s">
        <v>6708</v>
      </c>
      <c r="B1326">
        <v>21451</v>
      </c>
      <c r="C1326" t="s">
        <v>49</v>
      </c>
      <c r="D1326" t="s">
        <v>2456</v>
      </c>
      <c r="E1326" t="s">
        <v>2457</v>
      </c>
      <c r="F1326" t="s">
        <v>38</v>
      </c>
      <c r="G1326" t="s">
        <v>11</v>
      </c>
      <c r="H1326">
        <v>149.82</v>
      </c>
      <c r="I1326">
        <v>149.82</v>
      </c>
      <c r="J1326" t="s">
        <v>12</v>
      </c>
      <c r="K1326" t="s">
        <v>145</v>
      </c>
    </row>
    <row r="1327" spans="1:15" hidden="1" outlineLevel="2">
      <c r="A1327" t="s">
        <v>6708</v>
      </c>
      <c r="B1327">
        <v>23286</v>
      </c>
      <c r="C1327" t="s">
        <v>49</v>
      </c>
      <c r="D1327" t="s">
        <v>2808</v>
      </c>
      <c r="E1327" t="s">
        <v>2809</v>
      </c>
      <c r="F1327" t="s">
        <v>200</v>
      </c>
      <c r="G1327" t="s">
        <v>11</v>
      </c>
      <c r="H1327">
        <v>30705.88</v>
      </c>
      <c r="I1327">
        <v>30705.88</v>
      </c>
      <c r="J1327" t="s">
        <v>12</v>
      </c>
      <c r="K1327" t="s">
        <v>145</v>
      </c>
    </row>
    <row r="1328" spans="1:15" hidden="1" outlineLevel="2" collapsed="1">
      <c r="A1328" t="s">
        <v>6708</v>
      </c>
      <c r="B1328">
        <v>23299</v>
      </c>
      <c r="C1328" t="s">
        <v>49</v>
      </c>
      <c r="D1328" t="s">
        <v>2858</v>
      </c>
      <c r="E1328" t="s">
        <v>2859</v>
      </c>
      <c r="F1328" t="s">
        <v>200</v>
      </c>
      <c r="G1328" t="s">
        <v>11</v>
      </c>
      <c r="H1328">
        <v>0</v>
      </c>
      <c r="I1328">
        <v>0</v>
      </c>
      <c r="J1328" t="s">
        <v>12</v>
      </c>
      <c r="K1328" t="s">
        <v>145</v>
      </c>
    </row>
    <row r="1329" spans="1:11" hidden="1" outlineLevel="2">
      <c r="A1329" t="s">
        <v>6708</v>
      </c>
      <c r="B1329">
        <v>23305</v>
      </c>
      <c r="C1329" t="s">
        <v>49</v>
      </c>
      <c r="D1329" t="s">
        <v>2881</v>
      </c>
      <c r="E1329" t="s">
        <v>2882</v>
      </c>
      <c r="F1329" t="s">
        <v>200</v>
      </c>
      <c r="G1329" t="s">
        <v>11</v>
      </c>
      <c r="H1329">
        <v>31166.799999999999</v>
      </c>
      <c r="I1329">
        <v>31166.799999999999</v>
      </c>
      <c r="J1329" t="s">
        <v>12</v>
      </c>
      <c r="K1329" t="s">
        <v>145</v>
      </c>
    </row>
    <row r="1330" spans="1:11" hidden="1" outlineLevel="2">
      <c r="A1330" t="s">
        <v>6708</v>
      </c>
      <c r="B1330">
        <v>23340</v>
      </c>
      <c r="C1330" t="s">
        <v>49</v>
      </c>
      <c r="D1330" t="s">
        <v>2943</v>
      </c>
      <c r="E1330" t="s">
        <v>2944</v>
      </c>
      <c r="F1330" t="s">
        <v>819</v>
      </c>
      <c r="G1330" t="s">
        <v>11</v>
      </c>
      <c r="H1330">
        <v>0</v>
      </c>
      <c r="I1330">
        <v>0</v>
      </c>
      <c r="J1330" t="s">
        <v>54</v>
      </c>
      <c r="K1330" t="s">
        <v>145</v>
      </c>
    </row>
    <row r="1331" spans="1:11" hidden="1" outlineLevel="2">
      <c r="A1331" t="s">
        <v>6708</v>
      </c>
      <c r="B1331">
        <v>23723</v>
      </c>
      <c r="C1331" t="s">
        <v>49</v>
      </c>
      <c r="D1331" t="s">
        <v>3227</v>
      </c>
      <c r="E1331" t="s">
        <v>3228</v>
      </c>
      <c r="F1331" t="s">
        <v>477</v>
      </c>
      <c r="G1331" t="s">
        <v>11</v>
      </c>
      <c r="H1331">
        <v>-888711.95</v>
      </c>
      <c r="I1331">
        <v>-888711.95</v>
      </c>
      <c r="J1331" t="s">
        <v>43</v>
      </c>
      <c r="K1331" t="s">
        <v>145</v>
      </c>
    </row>
    <row r="1332" spans="1:11" hidden="1" outlineLevel="2">
      <c r="A1332" t="s">
        <v>6708</v>
      </c>
      <c r="B1332">
        <v>23813</v>
      </c>
      <c r="C1332" t="s">
        <v>49</v>
      </c>
      <c r="D1332" t="s">
        <v>3255</v>
      </c>
      <c r="E1332" t="s">
        <v>3256</v>
      </c>
      <c r="F1332" t="s">
        <v>200</v>
      </c>
      <c r="G1332" t="s">
        <v>11</v>
      </c>
      <c r="H1332">
        <v>4171.95</v>
      </c>
      <c r="I1332">
        <v>4171.95</v>
      </c>
      <c r="J1332" t="s">
        <v>12</v>
      </c>
      <c r="K1332" t="s">
        <v>145</v>
      </c>
    </row>
    <row r="1333" spans="1:11" hidden="1" outlineLevel="2" collapsed="1">
      <c r="A1333" t="s">
        <v>6708</v>
      </c>
      <c r="B1333">
        <v>23823</v>
      </c>
      <c r="C1333" t="s">
        <v>49</v>
      </c>
      <c r="D1333" t="s">
        <v>3259</v>
      </c>
      <c r="E1333" t="s">
        <v>3260</v>
      </c>
      <c r="F1333" t="s">
        <v>200</v>
      </c>
      <c r="G1333" t="s">
        <v>11</v>
      </c>
      <c r="H1333">
        <v>1241.3800000000001</v>
      </c>
      <c r="I1333">
        <v>1241.3800000000001</v>
      </c>
      <c r="J1333" t="s">
        <v>12</v>
      </c>
      <c r="K1333" t="s">
        <v>145</v>
      </c>
    </row>
    <row r="1334" spans="1:11" hidden="1" outlineLevel="2">
      <c r="A1334" t="s">
        <v>6708</v>
      </c>
      <c r="B1334">
        <v>23903</v>
      </c>
      <c r="C1334" t="s">
        <v>49</v>
      </c>
      <c r="D1334" t="s">
        <v>3284</v>
      </c>
      <c r="E1334" t="s">
        <v>3285</v>
      </c>
      <c r="F1334" t="s">
        <v>2923</v>
      </c>
      <c r="G1334" t="s">
        <v>11</v>
      </c>
      <c r="H1334">
        <v>8.32</v>
      </c>
      <c r="I1334">
        <v>8.32</v>
      </c>
      <c r="J1334" t="s">
        <v>12</v>
      </c>
      <c r="K1334" t="s">
        <v>145</v>
      </c>
    </row>
    <row r="1335" spans="1:11" hidden="1" outlineLevel="2">
      <c r="A1335" t="s">
        <v>6708</v>
      </c>
      <c r="B1335">
        <v>23933</v>
      </c>
      <c r="C1335" t="s">
        <v>49</v>
      </c>
      <c r="D1335" t="s">
        <v>3293</v>
      </c>
      <c r="E1335" t="s">
        <v>3294</v>
      </c>
      <c r="F1335" t="s">
        <v>12</v>
      </c>
      <c r="G1335" t="s">
        <v>11</v>
      </c>
      <c r="H1335">
        <v>1226.69</v>
      </c>
      <c r="I1335">
        <v>1226.69</v>
      </c>
      <c r="J1335" t="s">
        <v>12</v>
      </c>
      <c r="K1335" t="s">
        <v>145</v>
      </c>
    </row>
    <row r="1336" spans="1:11" hidden="1" outlineLevel="2">
      <c r="A1336" t="s">
        <v>6708</v>
      </c>
      <c r="B1336">
        <v>23943</v>
      </c>
      <c r="C1336" t="s">
        <v>49</v>
      </c>
      <c r="D1336" t="s">
        <v>3297</v>
      </c>
      <c r="E1336" t="s">
        <v>3298</v>
      </c>
      <c r="F1336" t="s">
        <v>200</v>
      </c>
      <c r="G1336" t="s">
        <v>11</v>
      </c>
      <c r="H1336">
        <v>0</v>
      </c>
      <c r="I1336">
        <v>0</v>
      </c>
      <c r="J1336" t="s">
        <v>12</v>
      </c>
      <c r="K1336" t="s">
        <v>145</v>
      </c>
    </row>
    <row r="1337" spans="1:11" hidden="1" outlineLevel="2">
      <c r="A1337" t="s">
        <v>6708</v>
      </c>
      <c r="B1337">
        <v>23953</v>
      </c>
      <c r="C1337" t="s">
        <v>49</v>
      </c>
      <c r="D1337" t="s">
        <v>3301</v>
      </c>
      <c r="E1337" t="s">
        <v>3302</v>
      </c>
      <c r="F1337" t="s">
        <v>12</v>
      </c>
      <c r="G1337" t="s">
        <v>11</v>
      </c>
      <c r="H1337">
        <v>6614.77</v>
      </c>
      <c r="I1337">
        <v>6614.77</v>
      </c>
      <c r="J1337" t="s">
        <v>12</v>
      </c>
      <c r="K1337" t="s">
        <v>145</v>
      </c>
    </row>
    <row r="1338" spans="1:11" hidden="1" outlineLevel="2">
      <c r="A1338" t="s">
        <v>6708</v>
      </c>
      <c r="B1338">
        <v>24003</v>
      </c>
      <c r="C1338" t="s">
        <v>49</v>
      </c>
      <c r="D1338" t="s">
        <v>3314</v>
      </c>
      <c r="E1338" t="s">
        <v>3315</v>
      </c>
      <c r="F1338" t="s">
        <v>200</v>
      </c>
      <c r="G1338" t="s">
        <v>11</v>
      </c>
      <c r="H1338">
        <v>0</v>
      </c>
      <c r="I1338">
        <v>0</v>
      </c>
      <c r="J1338" t="s">
        <v>12</v>
      </c>
      <c r="K1338" t="s">
        <v>145</v>
      </c>
    </row>
    <row r="1339" spans="1:11" hidden="1" outlineLevel="2">
      <c r="A1339" t="s">
        <v>6708</v>
      </c>
      <c r="B1339">
        <v>24273</v>
      </c>
      <c r="C1339" t="s">
        <v>49</v>
      </c>
      <c r="D1339" t="s">
        <v>3376</v>
      </c>
      <c r="E1339" t="s">
        <v>3377</v>
      </c>
      <c r="F1339" t="s">
        <v>200</v>
      </c>
      <c r="G1339" t="s">
        <v>11</v>
      </c>
      <c r="H1339">
        <v>15</v>
      </c>
      <c r="I1339">
        <v>15</v>
      </c>
      <c r="J1339" t="s">
        <v>12</v>
      </c>
      <c r="K1339" t="s">
        <v>145</v>
      </c>
    </row>
    <row r="1340" spans="1:11" hidden="1" outlineLevel="2">
      <c r="A1340" t="s">
        <v>6708</v>
      </c>
      <c r="B1340">
        <v>24353</v>
      </c>
      <c r="C1340" t="s">
        <v>49</v>
      </c>
      <c r="D1340" t="s">
        <v>3400</v>
      </c>
      <c r="E1340" t="s">
        <v>3401</v>
      </c>
      <c r="F1340" t="s">
        <v>200</v>
      </c>
      <c r="G1340" t="s">
        <v>11</v>
      </c>
      <c r="H1340">
        <v>16.64</v>
      </c>
      <c r="I1340">
        <v>16.64</v>
      </c>
      <c r="J1340" t="s">
        <v>12</v>
      </c>
      <c r="K1340" t="s">
        <v>145</v>
      </c>
    </row>
    <row r="1341" spans="1:11" hidden="1" outlineLevel="2">
      <c r="A1341" t="s">
        <v>6708</v>
      </c>
      <c r="B1341">
        <v>24404</v>
      </c>
      <c r="C1341" t="s">
        <v>49</v>
      </c>
      <c r="D1341" t="s">
        <v>3441</v>
      </c>
      <c r="E1341" t="s">
        <v>3442</v>
      </c>
      <c r="F1341" t="s">
        <v>200</v>
      </c>
      <c r="G1341" t="s">
        <v>11</v>
      </c>
      <c r="H1341">
        <v>0</v>
      </c>
      <c r="I1341">
        <v>0</v>
      </c>
      <c r="J1341" t="s">
        <v>12</v>
      </c>
      <c r="K1341" t="s">
        <v>145</v>
      </c>
    </row>
    <row r="1342" spans="1:11" hidden="1" outlineLevel="2">
      <c r="A1342" t="s">
        <v>6708</v>
      </c>
      <c r="B1342">
        <v>24426</v>
      </c>
      <c r="C1342" t="s">
        <v>49</v>
      </c>
      <c r="D1342" t="s">
        <v>3506</v>
      </c>
      <c r="E1342" t="s">
        <v>3507</v>
      </c>
      <c r="F1342" t="s">
        <v>200</v>
      </c>
      <c r="G1342" t="s">
        <v>11</v>
      </c>
      <c r="H1342">
        <v>9145.92</v>
      </c>
      <c r="I1342">
        <v>9145.92</v>
      </c>
      <c r="J1342" t="s">
        <v>12</v>
      </c>
      <c r="K1342" t="s">
        <v>145</v>
      </c>
    </row>
    <row r="1343" spans="1:11" hidden="1" outlineLevel="2">
      <c r="A1343" t="s">
        <v>6708</v>
      </c>
      <c r="B1343">
        <v>24428</v>
      </c>
      <c r="C1343" t="s">
        <v>49</v>
      </c>
      <c r="D1343" t="s">
        <v>3510</v>
      </c>
      <c r="E1343" t="s">
        <v>3511</v>
      </c>
      <c r="F1343" t="s">
        <v>200</v>
      </c>
      <c r="G1343" t="s">
        <v>11</v>
      </c>
      <c r="H1343">
        <v>47595.02</v>
      </c>
      <c r="I1343">
        <v>47595.02</v>
      </c>
      <c r="J1343" t="s">
        <v>12</v>
      </c>
      <c r="K1343" t="s">
        <v>145</v>
      </c>
    </row>
    <row r="1344" spans="1:11" hidden="1" outlineLevel="2">
      <c r="A1344" t="s">
        <v>6708</v>
      </c>
      <c r="B1344">
        <v>24429</v>
      </c>
      <c r="C1344" t="s">
        <v>49</v>
      </c>
      <c r="D1344" t="s">
        <v>3512</v>
      </c>
      <c r="E1344" t="s">
        <v>3513</v>
      </c>
      <c r="F1344" t="s">
        <v>200</v>
      </c>
      <c r="G1344" t="s">
        <v>11</v>
      </c>
      <c r="H1344">
        <v>0</v>
      </c>
      <c r="I1344">
        <v>0</v>
      </c>
      <c r="J1344" t="s">
        <v>12</v>
      </c>
      <c r="K1344" t="s">
        <v>145</v>
      </c>
    </row>
    <row r="1345" spans="1:11" hidden="1" outlineLevel="2">
      <c r="A1345" t="s">
        <v>6708</v>
      </c>
      <c r="B1345">
        <v>24431</v>
      </c>
      <c r="C1345" t="s">
        <v>49</v>
      </c>
      <c r="D1345" t="s">
        <v>3517</v>
      </c>
      <c r="E1345" t="s">
        <v>3518</v>
      </c>
      <c r="F1345" t="s">
        <v>200</v>
      </c>
      <c r="G1345" t="s">
        <v>11</v>
      </c>
      <c r="H1345">
        <v>4298.95</v>
      </c>
      <c r="I1345">
        <v>4298.95</v>
      </c>
      <c r="J1345" t="s">
        <v>12</v>
      </c>
      <c r="K1345" t="s">
        <v>145</v>
      </c>
    </row>
    <row r="1346" spans="1:11" hidden="1" outlineLevel="2" collapsed="1">
      <c r="A1346" t="s">
        <v>6708</v>
      </c>
      <c r="B1346">
        <v>24455</v>
      </c>
      <c r="C1346" t="s">
        <v>49</v>
      </c>
      <c r="D1346" t="s">
        <v>3605</v>
      </c>
      <c r="E1346" t="s">
        <v>3606</v>
      </c>
      <c r="F1346" t="s">
        <v>200</v>
      </c>
      <c r="G1346" t="s">
        <v>11</v>
      </c>
      <c r="H1346">
        <v>106.61</v>
      </c>
      <c r="I1346">
        <v>106.61</v>
      </c>
      <c r="J1346" t="s">
        <v>12</v>
      </c>
      <c r="K1346" t="s">
        <v>145</v>
      </c>
    </row>
    <row r="1347" spans="1:11" hidden="1" outlineLevel="2">
      <c r="A1347" t="s">
        <v>6708</v>
      </c>
      <c r="B1347">
        <v>24493</v>
      </c>
      <c r="C1347" t="s">
        <v>49</v>
      </c>
      <c r="D1347" t="s">
        <v>3796</v>
      </c>
      <c r="E1347" t="s">
        <v>3797</v>
      </c>
      <c r="F1347" t="s">
        <v>200</v>
      </c>
      <c r="G1347" t="s">
        <v>14</v>
      </c>
      <c r="H1347">
        <v>70241.22</v>
      </c>
      <c r="I1347">
        <v>49785.75</v>
      </c>
      <c r="J1347" t="s">
        <v>12</v>
      </c>
      <c r="K1347" t="s">
        <v>145</v>
      </c>
    </row>
    <row r="1348" spans="1:11" hidden="1" outlineLevel="2">
      <c r="A1348" t="s">
        <v>6708</v>
      </c>
      <c r="B1348">
        <v>24500</v>
      </c>
      <c r="C1348" t="s">
        <v>49</v>
      </c>
      <c r="D1348" t="s">
        <v>3816</v>
      </c>
      <c r="E1348" t="s">
        <v>3817</v>
      </c>
      <c r="F1348" t="s">
        <v>200</v>
      </c>
      <c r="G1348" t="s">
        <v>11</v>
      </c>
      <c r="H1348">
        <v>10.11</v>
      </c>
      <c r="I1348">
        <v>10.11</v>
      </c>
      <c r="J1348" t="s">
        <v>12</v>
      </c>
      <c r="K1348" t="s">
        <v>145</v>
      </c>
    </row>
    <row r="1349" spans="1:11" hidden="1" outlineLevel="2">
      <c r="A1349" t="s">
        <v>6708</v>
      </c>
      <c r="B1349">
        <v>24502</v>
      </c>
      <c r="C1349" t="s">
        <v>49</v>
      </c>
      <c r="D1349" t="s">
        <v>3821</v>
      </c>
      <c r="E1349" t="s">
        <v>3822</v>
      </c>
      <c r="F1349" t="s">
        <v>200</v>
      </c>
      <c r="G1349" t="s">
        <v>11</v>
      </c>
      <c r="H1349">
        <v>8397.51</v>
      </c>
      <c r="I1349">
        <v>8397.51</v>
      </c>
      <c r="J1349" t="s">
        <v>12</v>
      </c>
      <c r="K1349" t="s">
        <v>145</v>
      </c>
    </row>
    <row r="1350" spans="1:11" hidden="1" outlineLevel="2">
      <c r="A1350" t="s">
        <v>6708</v>
      </c>
      <c r="B1350">
        <v>24505</v>
      </c>
      <c r="C1350" t="s">
        <v>49</v>
      </c>
      <c r="D1350" t="s">
        <v>3836</v>
      </c>
      <c r="E1350" t="s">
        <v>3837</v>
      </c>
      <c r="F1350" t="s">
        <v>200</v>
      </c>
      <c r="G1350" t="s">
        <v>11</v>
      </c>
      <c r="H1350">
        <v>0</v>
      </c>
      <c r="I1350">
        <v>0</v>
      </c>
      <c r="J1350" t="s">
        <v>12</v>
      </c>
      <c r="K1350" t="s">
        <v>145</v>
      </c>
    </row>
    <row r="1351" spans="1:11" hidden="1" outlineLevel="2">
      <c r="A1351" t="s">
        <v>6708</v>
      </c>
      <c r="B1351">
        <v>24543</v>
      </c>
      <c r="C1351" t="s">
        <v>49</v>
      </c>
      <c r="D1351" t="s">
        <v>3963</v>
      </c>
      <c r="E1351" t="s">
        <v>3964</v>
      </c>
      <c r="F1351" t="s">
        <v>200</v>
      </c>
      <c r="G1351" t="s">
        <v>11</v>
      </c>
      <c r="H1351">
        <v>46614.83</v>
      </c>
      <c r="I1351">
        <v>46614.83</v>
      </c>
      <c r="J1351" t="s">
        <v>12</v>
      </c>
      <c r="K1351" t="s">
        <v>145</v>
      </c>
    </row>
    <row r="1352" spans="1:11" hidden="1" outlineLevel="2">
      <c r="A1352" t="s">
        <v>6708</v>
      </c>
      <c r="B1352">
        <v>24557</v>
      </c>
      <c r="C1352" t="s">
        <v>49</v>
      </c>
      <c r="D1352" t="s">
        <v>3999</v>
      </c>
      <c r="E1352" t="s">
        <v>4000</v>
      </c>
      <c r="F1352" t="s">
        <v>200</v>
      </c>
      <c r="G1352" t="s">
        <v>11</v>
      </c>
      <c r="H1352">
        <v>0</v>
      </c>
      <c r="I1352">
        <v>0</v>
      </c>
      <c r="J1352" t="s">
        <v>12</v>
      </c>
      <c r="K1352" t="s">
        <v>145</v>
      </c>
    </row>
    <row r="1353" spans="1:11" hidden="1" outlineLevel="2" collapsed="1">
      <c r="A1353" t="s">
        <v>6708</v>
      </c>
      <c r="B1353">
        <v>24564</v>
      </c>
      <c r="C1353" t="s">
        <v>49</v>
      </c>
      <c r="D1353" t="s">
        <v>4017</v>
      </c>
      <c r="E1353" t="s">
        <v>4018</v>
      </c>
      <c r="F1353" t="s">
        <v>200</v>
      </c>
      <c r="G1353" t="s">
        <v>11</v>
      </c>
      <c r="H1353">
        <v>612</v>
      </c>
      <c r="I1353">
        <v>612</v>
      </c>
      <c r="J1353" t="s">
        <v>12</v>
      </c>
      <c r="K1353" t="s">
        <v>145</v>
      </c>
    </row>
    <row r="1354" spans="1:11" hidden="1" outlineLevel="2">
      <c r="A1354" t="s">
        <v>6708</v>
      </c>
      <c r="B1354">
        <v>24586</v>
      </c>
      <c r="C1354" t="s">
        <v>49</v>
      </c>
      <c r="D1354" t="s">
        <v>4062</v>
      </c>
      <c r="E1354" t="s">
        <v>4063</v>
      </c>
      <c r="F1354" t="s">
        <v>200</v>
      </c>
      <c r="G1354" t="s">
        <v>11</v>
      </c>
      <c r="H1354">
        <v>231118.24</v>
      </c>
      <c r="I1354">
        <v>231118.24</v>
      </c>
      <c r="J1354" t="s">
        <v>12</v>
      </c>
      <c r="K1354" t="s">
        <v>145</v>
      </c>
    </row>
    <row r="1355" spans="1:11" hidden="1" outlineLevel="2">
      <c r="A1355" t="s">
        <v>6708</v>
      </c>
      <c r="B1355">
        <v>24623</v>
      </c>
      <c r="C1355" t="s">
        <v>49</v>
      </c>
      <c r="D1355" t="s">
        <v>4144</v>
      </c>
      <c r="E1355" t="s">
        <v>4145</v>
      </c>
      <c r="F1355" t="s">
        <v>200</v>
      </c>
      <c r="G1355" t="s">
        <v>11</v>
      </c>
      <c r="H1355">
        <v>0</v>
      </c>
      <c r="I1355">
        <v>0</v>
      </c>
      <c r="J1355" t="s">
        <v>12</v>
      </c>
      <c r="K1355" t="s">
        <v>145</v>
      </c>
    </row>
    <row r="1356" spans="1:11" hidden="1" outlineLevel="2" collapsed="1">
      <c r="A1356" t="s">
        <v>6708</v>
      </c>
      <c r="B1356">
        <v>24639</v>
      </c>
      <c r="C1356" t="s">
        <v>49</v>
      </c>
      <c r="D1356" t="s">
        <v>4177</v>
      </c>
      <c r="E1356" t="s">
        <v>4178</v>
      </c>
      <c r="F1356" t="s">
        <v>200</v>
      </c>
      <c r="G1356" t="s">
        <v>11</v>
      </c>
      <c r="H1356">
        <v>49457.599999999999</v>
      </c>
      <c r="I1356">
        <v>49457.599999999999</v>
      </c>
      <c r="J1356" t="s">
        <v>12</v>
      </c>
      <c r="K1356" t="s">
        <v>145</v>
      </c>
    </row>
    <row r="1357" spans="1:11" hidden="1" outlineLevel="2">
      <c r="A1357" t="s">
        <v>6708</v>
      </c>
      <c r="B1357">
        <v>24646</v>
      </c>
      <c r="C1357" t="s">
        <v>49</v>
      </c>
      <c r="D1357" t="s">
        <v>4195</v>
      </c>
      <c r="E1357" t="s">
        <v>4196</v>
      </c>
      <c r="F1357" t="s">
        <v>200</v>
      </c>
      <c r="G1357" t="s">
        <v>11</v>
      </c>
      <c r="H1357">
        <v>1280.01</v>
      </c>
      <c r="I1357">
        <v>1280.01</v>
      </c>
      <c r="J1357" t="s">
        <v>12</v>
      </c>
      <c r="K1357" t="s">
        <v>145</v>
      </c>
    </row>
    <row r="1358" spans="1:11" hidden="1" outlineLevel="2" collapsed="1">
      <c r="A1358" t="s">
        <v>6708</v>
      </c>
      <c r="B1358">
        <v>24649</v>
      </c>
      <c r="C1358" t="s">
        <v>49</v>
      </c>
      <c r="D1358" t="s">
        <v>4202</v>
      </c>
      <c r="E1358" t="s">
        <v>4203</v>
      </c>
      <c r="F1358" t="s">
        <v>200</v>
      </c>
      <c r="G1358" t="s">
        <v>11</v>
      </c>
      <c r="H1358">
        <v>0</v>
      </c>
      <c r="I1358">
        <v>0</v>
      </c>
      <c r="J1358" t="s">
        <v>12</v>
      </c>
      <c r="K1358" t="s">
        <v>145</v>
      </c>
    </row>
    <row r="1359" spans="1:11" hidden="1" outlineLevel="2">
      <c r="A1359" t="s">
        <v>6708</v>
      </c>
      <c r="B1359">
        <v>24656</v>
      </c>
      <c r="C1359" t="s">
        <v>49</v>
      </c>
      <c r="D1359" t="s">
        <v>4226</v>
      </c>
      <c r="E1359" t="s">
        <v>4227</v>
      </c>
      <c r="F1359" t="s">
        <v>200</v>
      </c>
      <c r="G1359" t="s">
        <v>11</v>
      </c>
      <c r="H1359">
        <v>145582.04999999999</v>
      </c>
      <c r="I1359">
        <v>145582.04999999999</v>
      </c>
      <c r="J1359" t="s">
        <v>12</v>
      </c>
      <c r="K1359" t="s">
        <v>145</v>
      </c>
    </row>
    <row r="1360" spans="1:11" hidden="1" outlineLevel="2">
      <c r="A1360" t="s">
        <v>6708</v>
      </c>
      <c r="B1360">
        <v>24674</v>
      </c>
      <c r="C1360" t="s">
        <v>49</v>
      </c>
      <c r="D1360" t="s">
        <v>4260</v>
      </c>
      <c r="E1360" t="s">
        <v>4261</v>
      </c>
      <c r="F1360" t="s">
        <v>200</v>
      </c>
      <c r="G1360" t="s">
        <v>11</v>
      </c>
      <c r="H1360">
        <v>2053</v>
      </c>
      <c r="I1360">
        <v>2053</v>
      </c>
      <c r="J1360" t="s">
        <v>12</v>
      </c>
      <c r="K1360" t="s">
        <v>145</v>
      </c>
    </row>
    <row r="1361" spans="1:15" hidden="1" outlineLevel="2" collapsed="1">
      <c r="A1361" t="s">
        <v>6708</v>
      </c>
      <c r="B1361">
        <v>24682</v>
      </c>
      <c r="C1361" t="s">
        <v>49</v>
      </c>
      <c r="D1361" t="s">
        <v>4278</v>
      </c>
      <c r="E1361" t="s">
        <v>4279</v>
      </c>
      <c r="F1361" t="s">
        <v>200</v>
      </c>
      <c r="G1361" t="s">
        <v>11</v>
      </c>
      <c r="H1361">
        <v>0</v>
      </c>
      <c r="I1361">
        <v>0</v>
      </c>
      <c r="J1361" t="s">
        <v>12</v>
      </c>
      <c r="K1361" t="s">
        <v>145</v>
      </c>
    </row>
    <row r="1362" spans="1:15" hidden="1" outlineLevel="2">
      <c r="A1362" t="s">
        <v>6708</v>
      </c>
      <c r="B1362">
        <v>24692</v>
      </c>
      <c r="C1362" t="s">
        <v>49</v>
      </c>
      <c r="D1362" t="s">
        <v>4304</v>
      </c>
      <c r="E1362" t="s">
        <v>4305</v>
      </c>
      <c r="F1362" t="s">
        <v>200</v>
      </c>
      <c r="G1362" t="s">
        <v>11</v>
      </c>
      <c r="H1362">
        <v>461</v>
      </c>
      <c r="I1362">
        <v>461</v>
      </c>
      <c r="J1362" t="s">
        <v>12</v>
      </c>
      <c r="K1362" t="s">
        <v>145</v>
      </c>
    </row>
    <row r="1363" spans="1:15" hidden="1" outlineLevel="2">
      <c r="A1363" t="s">
        <v>6708</v>
      </c>
      <c r="B1363">
        <v>24742</v>
      </c>
      <c r="C1363" t="s">
        <v>49</v>
      </c>
      <c r="D1363" t="s">
        <v>4407</v>
      </c>
      <c r="E1363" t="s">
        <v>4408</v>
      </c>
      <c r="F1363" t="s">
        <v>200</v>
      </c>
      <c r="G1363" t="s">
        <v>11</v>
      </c>
      <c r="H1363">
        <v>0</v>
      </c>
      <c r="I1363">
        <v>0</v>
      </c>
      <c r="J1363" t="s">
        <v>12</v>
      </c>
      <c r="K1363" t="s">
        <v>145</v>
      </c>
    </row>
    <row r="1364" spans="1:15" hidden="1" outlineLevel="2" collapsed="1">
      <c r="A1364" t="s">
        <v>6708</v>
      </c>
      <c r="B1364">
        <v>26990</v>
      </c>
      <c r="C1364" t="s">
        <v>49</v>
      </c>
      <c r="D1364" t="s">
        <v>4561</v>
      </c>
      <c r="E1364" t="s">
        <v>4562</v>
      </c>
      <c r="F1364" t="s">
        <v>1030</v>
      </c>
      <c r="G1364" t="s">
        <v>11</v>
      </c>
      <c r="H1364">
        <v>323.77</v>
      </c>
      <c r="I1364">
        <v>323.77</v>
      </c>
      <c r="J1364" t="s">
        <v>12</v>
      </c>
      <c r="K1364" t="s">
        <v>145</v>
      </c>
    </row>
    <row r="1365" spans="1:15" hidden="1" outlineLevel="2">
      <c r="A1365" t="s">
        <v>6708</v>
      </c>
      <c r="B1365">
        <v>35890</v>
      </c>
      <c r="C1365" t="s">
        <v>49</v>
      </c>
      <c r="D1365" t="s">
        <v>4802</v>
      </c>
      <c r="E1365" t="s">
        <v>4803</v>
      </c>
      <c r="F1365" t="s">
        <v>12</v>
      </c>
      <c r="G1365" t="s">
        <v>11</v>
      </c>
      <c r="H1365">
        <v>233.19</v>
      </c>
      <c r="I1365">
        <v>233.19</v>
      </c>
      <c r="J1365" t="s">
        <v>12</v>
      </c>
      <c r="K1365" t="s">
        <v>145</v>
      </c>
    </row>
    <row r="1366" spans="1:15" hidden="1" outlineLevel="2">
      <c r="A1366" t="s">
        <v>6708</v>
      </c>
      <c r="B1366">
        <v>48090</v>
      </c>
      <c r="C1366" t="s">
        <v>49</v>
      </c>
      <c r="D1366" t="s">
        <v>4869</v>
      </c>
      <c r="E1366" t="s">
        <v>4870</v>
      </c>
      <c r="F1366" t="s">
        <v>4871</v>
      </c>
      <c r="G1366" t="s">
        <v>14</v>
      </c>
      <c r="H1366">
        <v>12430.48</v>
      </c>
      <c r="I1366">
        <v>8810.51</v>
      </c>
      <c r="J1366" t="s">
        <v>12</v>
      </c>
      <c r="K1366" t="s">
        <v>145</v>
      </c>
    </row>
    <row r="1367" spans="1:15" hidden="1" outlineLevel="2">
      <c r="A1367" t="s">
        <v>6708</v>
      </c>
      <c r="B1367">
        <v>69590</v>
      </c>
      <c r="C1367" t="s">
        <v>49</v>
      </c>
      <c r="D1367" t="s">
        <v>5217</v>
      </c>
      <c r="E1367" t="s">
        <v>5218</v>
      </c>
      <c r="F1367" t="s">
        <v>67</v>
      </c>
      <c r="G1367" t="s">
        <v>11</v>
      </c>
      <c r="H1367">
        <v>117070.1</v>
      </c>
      <c r="I1367">
        <v>117070.1</v>
      </c>
      <c r="J1367" t="s">
        <v>68</v>
      </c>
      <c r="K1367" t="s">
        <v>145</v>
      </c>
    </row>
    <row r="1368" spans="1:15" hidden="1" outlineLevel="2">
      <c r="A1368" t="s">
        <v>6708</v>
      </c>
      <c r="B1368">
        <v>73290</v>
      </c>
      <c r="C1368" t="s">
        <v>49</v>
      </c>
      <c r="D1368" t="s">
        <v>5355</v>
      </c>
      <c r="E1368" t="s">
        <v>5356</v>
      </c>
      <c r="F1368" t="s">
        <v>1030</v>
      </c>
      <c r="G1368" t="s">
        <v>11</v>
      </c>
      <c r="H1368">
        <v>0</v>
      </c>
      <c r="I1368">
        <v>0</v>
      </c>
      <c r="J1368" t="s">
        <v>12</v>
      </c>
      <c r="K1368" t="s">
        <v>145</v>
      </c>
    </row>
    <row r="1369" spans="1:15" outlineLevel="1" collapsed="1">
      <c r="A1369" s="16" t="s">
        <v>7370</v>
      </c>
      <c r="B1369">
        <f>SUBTOTAL(3,B1318:B1368)</f>
        <v>51</v>
      </c>
      <c r="O1369" s="18">
        <f>B1369/$B$1542</f>
        <v>3.4274193548387094E-2</v>
      </c>
    </row>
    <row r="1370" spans="1:15" hidden="1" outlineLevel="2">
      <c r="A1370" t="s">
        <v>7185</v>
      </c>
      <c r="B1370">
        <v>23300</v>
      </c>
      <c r="C1370" t="s">
        <v>49</v>
      </c>
      <c r="D1370" t="s">
        <v>2860</v>
      </c>
      <c r="E1370" t="s">
        <v>2861</v>
      </c>
      <c r="F1370" t="s">
        <v>200</v>
      </c>
      <c r="G1370" t="s">
        <v>11</v>
      </c>
      <c r="H1370">
        <v>0</v>
      </c>
      <c r="I1370">
        <v>0</v>
      </c>
      <c r="J1370" t="s">
        <v>12</v>
      </c>
      <c r="K1370" t="s">
        <v>145</v>
      </c>
    </row>
    <row r="1371" spans="1:15" hidden="1" outlineLevel="2" collapsed="1">
      <c r="A1371" t="s">
        <v>7185</v>
      </c>
      <c r="B1371">
        <v>24446</v>
      </c>
      <c r="C1371" t="s">
        <v>49</v>
      </c>
      <c r="D1371" t="s">
        <v>3561</v>
      </c>
      <c r="E1371" t="s">
        <v>3562</v>
      </c>
      <c r="F1371" t="s">
        <v>200</v>
      </c>
      <c r="G1371" t="s">
        <v>11</v>
      </c>
      <c r="H1371">
        <v>123936.31</v>
      </c>
      <c r="I1371">
        <v>123936.31</v>
      </c>
      <c r="J1371" t="s">
        <v>12</v>
      </c>
      <c r="K1371" t="s">
        <v>145</v>
      </c>
    </row>
    <row r="1372" spans="1:15" hidden="1" outlineLevel="2">
      <c r="A1372" t="s">
        <v>7185</v>
      </c>
      <c r="B1372">
        <v>24506</v>
      </c>
      <c r="C1372" t="s">
        <v>49</v>
      </c>
      <c r="D1372" t="s">
        <v>3841</v>
      </c>
      <c r="E1372" t="s">
        <v>3842</v>
      </c>
      <c r="F1372" t="s">
        <v>200</v>
      </c>
      <c r="G1372" t="s">
        <v>11</v>
      </c>
      <c r="H1372">
        <v>0</v>
      </c>
      <c r="I1372">
        <v>0</v>
      </c>
      <c r="J1372" t="s">
        <v>12</v>
      </c>
      <c r="K1372" t="s">
        <v>145</v>
      </c>
    </row>
    <row r="1373" spans="1:15" hidden="1" outlineLevel="2">
      <c r="A1373" t="s">
        <v>7185</v>
      </c>
      <c r="B1373">
        <v>24507</v>
      </c>
      <c r="C1373" t="s">
        <v>49</v>
      </c>
      <c r="D1373" t="s">
        <v>3846</v>
      </c>
      <c r="E1373" t="s">
        <v>3847</v>
      </c>
      <c r="F1373" t="s">
        <v>200</v>
      </c>
      <c r="G1373" t="s">
        <v>11</v>
      </c>
      <c r="H1373">
        <v>0</v>
      </c>
      <c r="I1373">
        <v>0</v>
      </c>
      <c r="J1373" t="s">
        <v>12</v>
      </c>
      <c r="K1373" t="s">
        <v>145</v>
      </c>
    </row>
    <row r="1374" spans="1:15" hidden="1" outlineLevel="2">
      <c r="A1374" t="s">
        <v>7185</v>
      </c>
      <c r="B1374">
        <v>24508</v>
      </c>
      <c r="C1374" t="s">
        <v>49</v>
      </c>
      <c r="D1374" t="s">
        <v>3851</v>
      </c>
      <c r="E1374" t="s">
        <v>3852</v>
      </c>
      <c r="F1374" t="s">
        <v>200</v>
      </c>
      <c r="G1374" t="s">
        <v>11</v>
      </c>
      <c r="H1374">
        <v>0</v>
      </c>
      <c r="I1374">
        <v>0</v>
      </c>
      <c r="J1374" t="s">
        <v>12</v>
      </c>
      <c r="K1374" t="s">
        <v>145</v>
      </c>
    </row>
    <row r="1375" spans="1:15" hidden="1" outlineLevel="2">
      <c r="A1375" t="s">
        <v>7185</v>
      </c>
      <c r="B1375">
        <v>24509</v>
      </c>
      <c r="C1375" t="s">
        <v>49</v>
      </c>
      <c r="D1375" t="s">
        <v>3856</v>
      </c>
      <c r="E1375" t="s">
        <v>3857</v>
      </c>
      <c r="F1375" t="s">
        <v>200</v>
      </c>
      <c r="G1375" t="s">
        <v>11</v>
      </c>
      <c r="H1375">
        <v>0</v>
      </c>
      <c r="I1375">
        <v>0</v>
      </c>
      <c r="J1375" t="s">
        <v>12</v>
      </c>
      <c r="K1375" t="s">
        <v>145</v>
      </c>
    </row>
    <row r="1376" spans="1:15" hidden="1" outlineLevel="2">
      <c r="A1376" t="s">
        <v>7185</v>
      </c>
      <c r="B1376">
        <v>24510</v>
      </c>
      <c r="C1376" t="s">
        <v>49</v>
      </c>
      <c r="D1376" t="s">
        <v>3861</v>
      </c>
      <c r="E1376" t="s">
        <v>3862</v>
      </c>
      <c r="F1376" t="s">
        <v>200</v>
      </c>
      <c r="G1376" t="s">
        <v>11</v>
      </c>
      <c r="H1376">
        <v>925.28</v>
      </c>
      <c r="I1376">
        <v>925.28</v>
      </c>
      <c r="J1376" t="s">
        <v>12</v>
      </c>
      <c r="K1376" t="s">
        <v>145</v>
      </c>
    </row>
    <row r="1377" spans="1:15" hidden="1" outlineLevel="2">
      <c r="A1377" t="s">
        <v>7185</v>
      </c>
      <c r="B1377">
        <v>24511</v>
      </c>
      <c r="C1377" t="s">
        <v>49</v>
      </c>
      <c r="D1377" t="s">
        <v>3866</v>
      </c>
      <c r="E1377" t="s">
        <v>3867</v>
      </c>
      <c r="F1377" t="s">
        <v>200</v>
      </c>
      <c r="G1377" t="s">
        <v>11</v>
      </c>
      <c r="H1377">
        <v>0</v>
      </c>
      <c r="I1377">
        <v>0</v>
      </c>
      <c r="J1377" t="s">
        <v>12</v>
      </c>
      <c r="K1377" t="s">
        <v>145</v>
      </c>
    </row>
    <row r="1378" spans="1:15" hidden="1" outlineLevel="2">
      <c r="A1378" t="s">
        <v>7185</v>
      </c>
      <c r="B1378">
        <v>24512</v>
      </c>
      <c r="C1378" t="s">
        <v>49</v>
      </c>
      <c r="D1378" t="s">
        <v>3871</v>
      </c>
      <c r="E1378" t="s">
        <v>3872</v>
      </c>
      <c r="F1378" t="s">
        <v>200</v>
      </c>
      <c r="G1378" t="s">
        <v>11</v>
      </c>
      <c r="H1378">
        <v>0</v>
      </c>
      <c r="I1378">
        <v>0</v>
      </c>
      <c r="J1378" t="s">
        <v>12</v>
      </c>
      <c r="K1378" t="s">
        <v>145</v>
      </c>
    </row>
    <row r="1379" spans="1:15" hidden="1" outlineLevel="2">
      <c r="A1379" t="s">
        <v>7185</v>
      </c>
      <c r="B1379">
        <v>24524</v>
      </c>
      <c r="C1379" t="s">
        <v>49</v>
      </c>
      <c r="D1379" t="s">
        <v>3910</v>
      </c>
      <c r="E1379" t="s">
        <v>3911</v>
      </c>
      <c r="F1379" t="s">
        <v>200</v>
      </c>
      <c r="G1379" t="s">
        <v>11</v>
      </c>
      <c r="H1379">
        <v>538</v>
      </c>
      <c r="I1379">
        <v>538</v>
      </c>
      <c r="J1379" t="s">
        <v>12</v>
      </c>
      <c r="K1379" t="s">
        <v>145</v>
      </c>
    </row>
    <row r="1380" spans="1:15" hidden="1" outlineLevel="2">
      <c r="A1380" t="s">
        <v>7185</v>
      </c>
      <c r="B1380">
        <v>24540</v>
      </c>
      <c r="C1380" t="s">
        <v>49</v>
      </c>
      <c r="D1380" t="s">
        <v>3953</v>
      </c>
      <c r="E1380" t="s">
        <v>3954</v>
      </c>
      <c r="F1380" t="s">
        <v>200</v>
      </c>
      <c r="G1380" t="s">
        <v>11</v>
      </c>
      <c r="H1380">
        <v>29.82</v>
      </c>
      <c r="I1380">
        <v>29.82</v>
      </c>
      <c r="J1380" t="s">
        <v>12</v>
      </c>
      <c r="K1380" t="s">
        <v>145</v>
      </c>
    </row>
    <row r="1381" spans="1:15" hidden="1" outlineLevel="2">
      <c r="A1381" t="s">
        <v>7185</v>
      </c>
      <c r="B1381">
        <v>24626</v>
      </c>
      <c r="C1381" t="s">
        <v>49</v>
      </c>
      <c r="D1381" t="s">
        <v>4150</v>
      </c>
      <c r="E1381" t="s">
        <v>4151</v>
      </c>
      <c r="F1381" t="s">
        <v>200</v>
      </c>
      <c r="G1381" t="s">
        <v>11</v>
      </c>
      <c r="H1381">
        <v>9532.35</v>
      </c>
      <c r="I1381">
        <v>9532.35</v>
      </c>
      <c r="J1381" t="s">
        <v>12</v>
      </c>
      <c r="K1381" t="s">
        <v>145</v>
      </c>
    </row>
    <row r="1382" spans="1:15" outlineLevel="1" collapsed="1">
      <c r="A1382" s="16" t="s">
        <v>7405</v>
      </c>
      <c r="B1382">
        <f>SUBTOTAL(3,B1370:B1381)</f>
        <v>12</v>
      </c>
      <c r="O1382" s="18">
        <f>B1382/$B$1542</f>
        <v>8.0645161290322578E-3</v>
      </c>
    </row>
    <row r="1383" spans="1:15" hidden="1" outlineLevel="2">
      <c r="A1383" t="s">
        <v>7348</v>
      </c>
      <c r="B1383">
        <v>10386</v>
      </c>
      <c r="C1383" t="s">
        <v>35</v>
      </c>
      <c r="D1383" t="s">
        <v>86</v>
      </c>
      <c r="E1383" t="s">
        <v>87</v>
      </c>
      <c r="F1383" t="s">
        <v>88</v>
      </c>
      <c r="G1383" t="s">
        <v>11</v>
      </c>
      <c r="H1383">
        <v>55847.56</v>
      </c>
      <c r="I1383">
        <v>55847.56</v>
      </c>
      <c r="J1383" t="s">
        <v>15</v>
      </c>
      <c r="K1383" t="s">
        <v>89</v>
      </c>
    </row>
    <row r="1384" spans="1:15" hidden="1" outlineLevel="2">
      <c r="A1384" t="s">
        <v>7348</v>
      </c>
      <c r="B1384">
        <v>13604</v>
      </c>
      <c r="C1384" t="s">
        <v>35</v>
      </c>
      <c r="D1384" t="s">
        <v>230</v>
      </c>
      <c r="E1384" t="s">
        <v>231</v>
      </c>
      <c r="F1384" t="s">
        <v>38</v>
      </c>
      <c r="G1384" t="s">
        <v>14</v>
      </c>
      <c r="H1384">
        <v>35036.730000000003</v>
      </c>
      <c r="I1384">
        <v>24833.42</v>
      </c>
      <c r="J1384" t="s">
        <v>12</v>
      </c>
      <c r="K1384" t="s">
        <v>232</v>
      </c>
    </row>
    <row r="1385" spans="1:15" hidden="1" outlineLevel="2">
      <c r="A1385" t="s">
        <v>7348</v>
      </c>
      <c r="B1385">
        <v>14594</v>
      </c>
      <c r="C1385" t="s">
        <v>35</v>
      </c>
      <c r="D1385" t="s">
        <v>287</v>
      </c>
      <c r="E1385" t="s">
        <v>288</v>
      </c>
      <c r="F1385" t="s">
        <v>38</v>
      </c>
      <c r="G1385" t="s">
        <v>11</v>
      </c>
      <c r="H1385">
        <v>4223.7700000000004</v>
      </c>
      <c r="I1385">
        <v>4223.7700000000004</v>
      </c>
      <c r="J1385" t="s">
        <v>12</v>
      </c>
      <c r="K1385" t="s">
        <v>289</v>
      </c>
    </row>
    <row r="1386" spans="1:15" hidden="1" outlineLevel="2">
      <c r="A1386" t="s">
        <v>7348</v>
      </c>
      <c r="B1386">
        <v>15333</v>
      </c>
      <c r="C1386" t="s">
        <v>35</v>
      </c>
      <c r="D1386" t="s">
        <v>306</v>
      </c>
      <c r="E1386" t="s">
        <v>307</v>
      </c>
      <c r="F1386" t="s">
        <v>38</v>
      </c>
      <c r="G1386" t="s">
        <v>14</v>
      </c>
      <c r="H1386">
        <v>660.03</v>
      </c>
      <c r="I1386">
        <v>467.82</v>
      </c>
      <c r="J1386" t="s">
        <v>12</v>
      </c>
      <c r="K1386" t="s">
        <v>308</v>
      </c>
    </row>
    <row r="1387" spans="1:15" hidden="1" outlineLevel="2">
      <c r="A1387" t="s">
        <v>7348</v>
      </c>
      <c r="B1387">
        <v>16723</v>
      </c>
      <c r="C1387" t="s">
        <v>35</v>
      </c>
      <c r="D1387" t="s">
        <v>372</v>
      </c>
      <c r="E1387" t="s">
        <v>373</v>
      </c>
      <c r="F1387" t="s">
        <v>374</v>
      </c>
      <c r="G1387" t="s">
        <v>14</v>
      </c>
      <c r="H1387">
        <v>175748.55</v>
      </c>
      <c r="I1387">
        <v>124567.5</v>
      </c>
      <c r="J1387" t="s">
        <v>15</v>
      </c>
      <c r="K1387" t="s">
        <v>375</v>
      </c>
    </row>
    <row r="1388" spans="1:15" hidden="1" outlineLevel="2">
      <c r="A1388" t="s">
        <v>7348</v>
      </c>
      <c r="B1388">
        <v>21462</v>
      </c>
      <c r="C1388" t="s">
        <v>35</v>
      </c>
      <c r="D1388" t="s">
        <v>2483</v>
      </c>
      <c r="E1388" t="s">
        <v>2484</v>
      </c>
      <c r="F1388" t="s">
        <v>2485</v>
      </c>
      <c r="G1388" t="s">
        <v>11</v>
      </c>
      <c r="H1388">
        <v>51105.38</v>
      </c>
      <c r="I1388">
        <v>51105.38</v>
      </c>
      <c r="J1388" t="s">
        <v>15</v>
      </c>
      <c r="K1388" t="s">
        <v>145</v>
      </c>
    </row>
    <row r="1389" spans="1:15" hidden="1" outlineLevel="2">
      <c r="A1389" t="s">
        <v>7348</v>
      </c>
      <c r="B1389">
        <v>23291</v>
      </c>
      <c r="C1389" t="s">
        <v>49</v>
      </c>
      <c r="D1389" t="s">
        <v>2814</v>
      </c>
      <c r="E1389" t="s">
        <v>2815</v>
      </c>
      <c r="F1389" t="s">
        <v>200</v>
      </c>
      <c r="G1389" t="s">
        <v>14</v>
      </c>
      <c r="H1389">
        <v>0</v>
      </c>
      <c r="I1389">
        <v>0</v>
      </c>
      <c r="J1389" t="s">
        <v>12</v>
      </c>
      <c r="K1389" t="s">
        <v>145</v>
      </c>
    </row>
    <row r="1390" spans="1:15" hidden="1" outlineLevel="2">
      <c r="A1390" t="s">
        <v>7348</v>
      </c>
      <c r="B1390">
        <v>24445</v>
      </c>
      <c r="C1390" t="s">
        <v>49</v>
      </c>
      <c r="D1390" t="s">
        <v>3558</v>
      </c>
      <c r="E1390" t="s">
        <v>3559</v>
      </c>
      <c r="F1390" t="s">
        <v>200</v>
      </c>
      <c r="G1390" t="s">
        <v>11</v>
      </c>
      <c r="H1390">
        <v>1246.73</v>
      </c>
      <c r="I1390">
        <v>1246.73</v>
      </c>
      <c r="J1390" t="s">
        <v>12</v>
      </c>
      <c r="K1390" t="s">
        <v>145</v>
      </c>
    </row>
    <row r="1391" spans="1:15" hidden="1" outlineLevel="2">
      <c r="A1391" t="s">
        <v>7348</v>
      </c>
      <c r="B1391">
        <v>24465</v>
      </c>
      <c r="C1391" t="s">
        <v>35</v>
      </c>
      <c r="D1391" t="s">
        <v>3640</v>
      </c>
      <c r="E1391" t="s">
        <v>3641</v>
      </c>
      <c r="F1391" t="s">
        <v>200</v>
      </c>
      <c r="G1391" t="s">
        <v>14</v>
      </c>
      <c r="H1391">
        <v>4067.7</v>
      </c>
      <c r="I1391">
        <v>2883.11</v>
      </c>
      <c r="J1391" t="s">
        <v>12</v>
      </c>
      <c r="K1391" t="s">
        <v>145</v>
      </c>
    </row>
    <row r="1392" spans="1:15" hidden="1" outlineLevel="2">
      <c r="A1392" t="s">
        <v>7348</v>
      </c>
      <c r="B1392">
        <v>24622</v>
      </c>
      <c r="C1392" t="s">
        <v>35</v>
      </c>
      <c r="D1392" t="s">
        <v>4140</v>
      </c>
      <c r="E1392" t="s">
        <v>4141</v>
      </c>
      <c r="F1392" t="s">
        <v>200</v>
      </c>
      <c r="G1392" t="s">
        <v>11</v>
      </c>
      <c r="H1392">
        <v>304880.19</v>
      </c>
      <c r="I1392">
        <v>304880.19</v>
      </c>
      <c r="J1392" t="s">
        <v>12</v>
      </c>
      <c r="K1392" t="s">
        <v>145</v>
      </c>
    </row>
    <row r="1393" spans="1:15" hidden="1" outlineLevel="2">
      <c r="A1393" t="s">
        <v>7348</v>
      </c>
      <c r="B1393">
        <v>32590</v>
      </c>
      <c r="C1393" t="s">
        <v>35</v>
      </c>
      <c r="D1393" t="s">
        <v>4687</v>
      </c>
      <c r="E1393" t="s">
        <v>4688</v>
      </c>
      <c r="F1393" t="s">
        <v>4661</v>
      </c>
      <c r="G1393" t="s">
        <v>11</v>
      </c>
      <c r="H1393">
        <v>0</v>
      </c>
      <c r="I1393">
        <v>0</v>
      </c>
      <c r="J1393" t="s">
        <v>12</v>
      </c>
      <c r="K1393" t="s">
        <v>145</v>
      </c>
    </row>
    <row r="1394" spans="1:15" outlineLevel="1" collapsed="1">
      <c r="A1394" s="16" t="s">
        <v>7413</v>
      </c>
      <c r="B1394">
        <f>SUBTOTAL(3,B1383:B1393)</f>
        <v>11</v>
      </c>
      <c r="O1394" s="18">
        <f>B1394/$B$1542</f>
        <v>7.3924731182795703E-3</v>
      </c>
    </row>
    <row r="1395" spans="1:15" hidden="1" outlineLevel="2">
      <c r="A1395" t="s">
        <v>6693</v>
      </c>
      <c r="B1395">
        <v>20465</v>
      </c>
      <c r="C1395" t="s">
        <v>61</v>
      </c>
      <c r="D1395" t="s">
        <v>1496</v>
      </c>
      <c r="E1395" t="s">
        <v>1497</v>
      </c>
      <c r="F1395" t="s">
        <v>38</v>
      </c>
      <c r="G1395" t="s">
        <v>11</v>
      </c>
      <c r="H1395">
        <v>378.51</v>
      </c>
      <c r="I1395">
        <v>378.51</v>
      </c>
      <c r="J1395" t="s">
        <v>12</v>
      </c>
      <c r="K1395" t="s">
        <v>145</v>
      </c>
    </row>
    <row r="1396" spans="1:15" hidden="1" outlineLevel="2">
      <c r="A1396" t="s">
        <v>6693</v>
      </c>
      <c r="B1396">
        <v>20466</v>
      </c>
      <c r="C1396" t="s">
        <v>61</v>
      </c>
      <c r="D1396" t="s">
        <v>1499</v>
      </c>
      <c r="E1396" t="s">
        <v>1500</v>
      </c>
      <c r="F1396" t="s">
        <v>38</v>
      </c>
      <c r="G1396" t="s">
        <v>11</v>
      </c>
      <c r="H1396">
        <v>165.47</v>
      </c>
      <c r="I1396">
        <v>165.47</v>
      </c>
      <c r="J1396" t="s">
        <v>12</v>
      </c>
      <c r="K1396" t="s">
        <v>145</v>
      </c>
    </row>
    <row r="1397" spans="1:15" hidden="1" outlineLevel="2">
      <c r="A1397" t="s">
        <v>6693</v>
      </c>
      <c r="B1397">
        <v>24407</v>
      </c>
      <c r="C1397" t="s">
        <v>49</v>
      </c>
      <c r="D1397" t="s">
        <v>3450</v>
      </c>
      <c r="E1397" t="s">
        <v>3451</v>
      </c>
      <c r="F1397" t="s">
        <v>200</v>
      </c>
      <c r="G1397" t="s">
        <v>11</v>
      </c>
      <c r="H1397">
        <v>110251</v>
      </c>
      <c r="I1397">
        <v>110251</v>
      </c>
      <c r="J1397" t="s">
        <v>12</v>
      </c>
      <c r="K1397" t="s">
        <v>145</v>
      </c>
    </row>
    <row r="1398" spans="1:15" hidden="1" outlineLevel="2">
      <c r="A1398" t="s">
        <v>6693</v>
      </c>
      <c r="B1398">
        <v>24517</v>
      </c>
      <c r="C1398" t="s">
        <v>49</v>
      </c>
      <c r="D1398" t="s">
        <v>3886</v>
      </c>
      <c r="E1398" t="s">
        <v>3887</v>
      </c>
      <c r="F1398" t="s">
        <v>200</v>
      </c>
      <c r="G1398" t="s">
        <v>11</v>
      </c>
      <c r="H1398">
        <v>0</v>
      </c>
      <c r="I1398">
        <v>0</v>
      </c>
      <c r="J1398" t="s">
        <v>12</v>
      </c>
      <c r="K1398" t="s">
        <v>145</v>
      </c>
    </row>
    <row r="1399" spans="1:15" hidden="1" outlineLevel="2">
      <c r="A1399" t="s">
        <v>6693</v>
      </c>
      <c r="B1399">
        <v>24604</v>
      </c>
      <c r="C1399" t="s">
        <v>49</v>
      </c>
      <c r="D1399" t="s">
        <v>4095</v>
      </c>
      <c r="E1399" t="s">
        <v>4096</v>
      </c>
      <c r="F1399" t="s">
        <v>200</v>
      </c>
      <c r="G1399" t="s">
        <v>11</v>
      </c>
      <c r="H1399">
        <v>500</v>
      </c>
      <c r="I1399">
        <v>500</v>
      </c>
      <c r="J1399" t="s">
        <v>12</v>
      </c>
      <c r="K1399" t="s">
        <v>145</v>
      </c>
    </row>
    <row r="1400" spans="1:15" hidden="1" outlineLevel="2">
      <c r="A1400" t="s">
        <v>6693</v>
      </c>
      <c r="B1400">
        <v>24677</v>
      </c>
      <c r="C1400" t="s">
        <v>49</v>
      </c>
      <c r="D1400" t="s">
        <v>4265</v>
      </c>
      <c r="E1400" t="s">
        <v>4266</v>
      </c>
      <c r="F1400" t="s">
        <v>200</v>
      </c>
      <c r="G1400" t="s">
        <v>11</v>
      </c>
      <c r="H1400">
        <v>0</v>
      </c>
      <c r="I1400">
        <v>0</v>
      </c>
      <c r="J1400" t="s">
        <v>12</v>
      </c>
      <c r="K1400" t="s">
        <v>145</v>
      </c>
    </row>
    <row r="1401" spans="1:15" hidden="1" outlineLevel="2">
      <c r="A1401" t="s">
        <v>6693</v>
      </c>
      <c r="B1401">
        <v>24684</v>
      </c>
      <c r="C1401" t="s">
        <v>49</v>
      </c>
      <c r="D1401" t="s">
        <v>4283</v>
      </c>
      <c r="E1401" t="s">
        <v>4284</v>
      </c>
      <c r="F1401" t="s">
        <v>200</v>
      </c>
      <c r="G1401" t="s">
        <v>11</v>
      </c>
      <c r="H1401">
        <v>36423.33</v>
      </c>
      <c r="I1401">
        <v>36423.33</v>
      </c>
      <c r="J1401" t="s">
        <v>12</v>
      </c>
      <c r="K1401" t="s">
        <v>145</v>
      </c>
    </row>
    <row r="1402" spans="1:15" outlineLevel="1" collapsed="1">
      <c r="A1402" s="16" t="s">
        <v>7367</v>
      </c>
      <c r="B1402">
        <f>SUBTOTAL(3,B1395:B1401)</f>
        <v>7</v>
      </c>
    </row>
    <row r="1403" spans="1:15" hidden="1" outlineLevel="2">
      <c r="A1403" t="s">
        <v>6838</v>
      </c>
      <c r="B1403">
        <v>16065</v>
      </c>
      <c r="C1403" t="s">
        <v>35</v>
      </c>
      <c r="D1403" t="s">
        <v>336</v>
      </c>
      <c r="E1403" t="s">
        <v>337</v>
      </c>
      <c r="F1403" t="s">
        <v>38</v>
      </c>
      <c r="G1403" t="s">
        <v>11</v>
      </c>
      <c r="H1403">
        <v>5500.89</v>
      </c>
      <c r="I1403">
        <v>5500.89</v>
      </c>
      <c r="J1403" t="s">
        <v>12</v>
      </c>
      <c r="K1403" t="s">
        <v>338</v>
      </c>
    </row>
    <row r="1404" spans="1:15" hidden="1" outlineLevel="2">
      <c r="A1404" t="s">
        <v>6838</v>
      </c>
      <c r="B1404">
        <v>16077</v>
      </c>
      <c r="C1404" t="s">
        <v>35</v>
      </c>
      <c r="D1404" t="s">
        <v>339</v>
      </c>
      <c r="E1404" t="s">
        <v>340</v>
      </c>
      <c r="F1404" t="s">
        <v>38</v>
      </c>
      <c r="G1404" t="s">
        <v>11</v>
      </c>
      <c r="H1404">
        <v>1925</v>
      </c>
      <c r="I1404">
        <v>1925</v>
      </c>
      <c r="J1404" t="s">
        <v>12</v>
      </c>
      <c r="K1404" t="s">
        <v>341</v>
      </c>
    </row>
    <row r="1405" spans="1:15" hidden="1" outlineLevel="2">
      <c r="A1405" t="s">
        <v>6838</v>
      </c>
      <c r="B1405">
        <v>16262</v>
      </c>
      <c r="C1405" t="s">
        <v>35</v>
      </c>
      <c r="D1405" t="s">
        <v>352</v>
      </c>
      <c r="E1405" t="s">
        <v>353</v>
      </c>
      <c r="F1405" t="s">
        <v>38</v>
      </c>
      <c r="G1405" t="s">
        <v>11</v>
      </c>
      <c r="H1405">
        <v>4788.74</v>
      </c>
      <c r="I1405">
        <v>4788.74</v>
      </c>
      <c r="J1405" t="s">
        <v>12</v>
      </c>
      <c r="K1405" t="s">
        <v>354</v>
      </c>
    </row>
    <row r="1406" spans="1:15" hidden="1" outlineLevel="2">
      <c r="A1406" t="s">
        <v>6838</v>
      </c>
      <c r="B1406">
        <v>16575</v>
      </c>
      <c r="C1406" t="s">
        <v>35</v>
      </c>
      <c r="D1406" t="s">
        <v>359</v>
      </c>
      <c r="E1406" t="s">
        <v>360</v>
      </c>
      <c r="F1406" t="s">
        <v>38</v>
      </c>
      <c r="G1406" t="s">
        <v>17</v>
      </c>
      <c r="H1406">
        <v>2075.62</v>
      </c>
      <c r="I1406">
        <v>1629.88</v>
      </c>
      <c r="J1406" t="s">
        <v>12</v>
      </c>
      <c r="K1406" t="s">
        <v>361</v>
      </c>
    </row>
    <row r="1407" spans="1:15" hidden="1" outlineLevel="2">
      <c r="A1407" t="s">
        <v>6838</v>
      </c>
      <c r="B1407">
        <v>17086</v>
      </c>
      <c r="C1407" t="s">
        <v>35</v>
      </c>
      <c r="D1407" t="s">
        <v>389</v>
      </c>
      <c r="E1407" t="s">
        <v>390</v>
      </c>
      <c r="F1407" t="s">
        <v>38</v>
      </c>
      <c r="G1407" t="s">
        <v>11</v>
      </c>
      <c r="H1407">
        <v>970.62</v>
      </c>
      <c r="I1407">
        <v>970.62</v>
      </c>
      <c r="J1407" t="s">
        <v>12</v>
      </c>
      <c r="K1407" t="s">
        <v>391</v>
      </c>
    </row>
    <row r="1408" spans="1:15" hidden="1" outlineLevel="2">
      <c r="A1408" t="s">
        <v>6838</v>
      </c>
      <c r="B1408">
        <v>20044</v>
      </c>
      <c r="C1408" t="s">
        <v>49</v>
      </c>
      <c r="D1408" t="s">
        <v>583</v>
      </c>
      <c r="E1408" t="s">
        <v>584</v>
      </c>
      <c r="F1408" t="s">
        <v>200</v>
      </c>
      <c r="G1408" t="s">
        <v>17</v>
      </c>
      <c r="H1408">
        <v>0</v>
      </c>
      <c r="I1408">
        <v>0</v>
      </c>
      <c r="J1408" t="s">
        <v>12</v>
      </c>
      <c r="K1408" t="s">
        <v>145</v>
      </c>
    </row>
    <row r="1409" spans="1:11" hidden="1" outlineLevel="2">
      <c r="A1409" t="s">
        <v>6838</v>
      </c>
      <c r="B1409">
        <v>24457</v>
      </c>
      <c r="C1409" t="s">
        <v>49</v>
      </c>
      <c r="D1409" t="s">
        <v>3613</v>
      </c>
      <c r="E1409" t="s">
        <v>3614</v>
      </c>
      <c r="F1409" t="s">
        <v>200</v>
      </c>
      <c r="G1409" t="s">
        <v>11</v>
      </c>
      <c r="H1409">
        <v>0</v>
      </c>
      <c r="I1409">
        <v>0</v>
      </c>
      <c r="J1409" t="s">
        <v>12</v>
      </c>
      <c r="K1409" t="s">
        <v>145</v>
      </c>
    </row>
    <row r="1410" spans="1:11" outlineLevel="1" collapsed="1">
      <c r="A1410" s="16" t="s">
        <v>7386</v>
      </c>
      <c r="B1410">
        <f>SUBTOTAL(3,B1403:B1409)</f>
        <v>7</v>
      </c>
    </row>
    <row r="1411" spans="1:11" hidden="1" outlineLevel="2">
      <c r="A1411" t="s">
        <v>6822</v>
      </c>
      <c r="B1411">
        <v>22265</v>
      </c>
      <c r="C1411" t="s">
        <v>49</v>
      </c>
      <c r="D1411" t="s">
        <v>2706</v>
      </c>
      <c r="E1411" t="s">
        <v>2707</v>
      </c>
      <c r="F1411" t="s">
        <v>200</v>
      </c>
      <c r="G1411" t="s">
        <v>11</v>
      </c>
      <c r="H1411">
        <v>0.01</v>
      </c>
      <c r="I1411">
        <v>0.01</v>
      </c>
      <c r="J1411" t="s">
        <v>12</v>
      </c>
      <c r="K1411" t="s">
        <v>145</v>
      </c>
    </row>
    <row r="1412" spans="1:11" hidden="1" outlineLevel="2">
      <c r="A1412" t="s">
        <v>6822</v>
      </c>
      <c r="B1412">
        <v>24073</v>
      </c>
      <c r="C1412" t="s">
        <v>49</v>
      </c>
      <c r="D1412" t="s">
        <v>3327</v>
      </c>
      <c r="E1412" t="s">
        <v>3328</v>
      </c>
      <c r="F1412" t="s">
        <v>200</v>
      </c>
      <c r="G1412" t="s">
        <v>11</v>
      </c>
      <c r="H1412">
        <v>0</v>
      </c>
      <c r="I1412">
        <v>0</v>
      </c>
      <c r="J1412" t="s">
        <v>12</v>
      </c>
      <c r="K1412" t="s">
        <v>145</v>
      </c>
    </row>
    <row r="1413" spans="1:11" hidden="1" outlineLevel="2">
      <c r="A1413" t="s">
        <v>6822</v>
      </c>
      <c r="B1413">
        <v>24466</v>
      </c>
      <c r="C1413" t="s">
        <v>49</v>
      </c>
      <c r="D1413" t="s">
        <v>3642</v>
      </c>
      <c r="E1413" t="s">
        <v>3643</v>
      </c>
      <c r="F1413" t="s">
        <v>200</v>
      </c>
      <c r="G1413" t="s">
        <v>11</v>
      </c>
      <c r="H1413">
        <v>0</v>
      </c>
      <c r="I1413">
        <v>0</v>
      </c>
      <c r="J1413" t="s">
        <v>12</v>
      </c>
      <c r="K1413" t="s">
        <v>145</v>
      </c>
    </row>
    <row r="1414" spans="1:11" hidden="1" outlineLevel="2">
      <c r="A1414" t="s">
        <v>6822</v>
      </c>
      <c r="B1414">
        <v>24531</v>
      </c>
      <c r="C1414" t="s">
        <v>49</v>
      </c>
      <c r="D1414" t="s">
        <v>3931</v>
      </c>
      <c r="E1414" t="s">
        <v>3932</v>
      </c>
      <c r="F1414" t="s">
        <v>200</v>
      </c>
      <c r="G1414" t="s">
        <v>11</v>
      </c>
      <c r="H1414">
        <v>0</v>
      </c>
      <c r="I1414">
        <v>0</v>
      </c>
      <c r="J1414" t="s">
        <v>12</v>
      </c>
      <c r="K1414" t="s">
        <v>145</v>
      </c>
    </row>
    <row r="1415" spans="1:11" hidden="1" outlineLevel="2">
      <c r="A1415" t="s">
        <v>6822</v>
      </c>
      <c r="B1415">
        <v>24687</v>
      </c>
      <c r="C1415" t="s">
        <v>49</v>
      </c>
      <c r="D1415" t="s">
        <v>4293</v>
      </c>
      <c r="E1415" t="s">
        <v>4294</v>
      </c>
      <c r="F1415" t="s">
        <v>200</v>
      </c>
      <c r="G1415" t="s">
        <v>11</v>
      </c>
      <c r="H1415">
        <v>5737.64</v>
      </c>
      <c r="I1415">
        <v>5737.64</v>
      </c>
      <c r="J1415" t="s">
        <v>12</v>
      </c>
      <c r="K1415" t="s">
        <v>145</v>
      </c>
    </row>
    <row r="1416" spans="1:11" hidden="1" outlineLevel="2">
      <c r="A1416" t="s">
        <v>6822</v>
      </c>
      <c r="B1416">
        <v>32390</v>
      </c>
      <c r="C1416" t="s">
        <v>49</v>
      </c>
      <c r="D1416" t="s">
        <v>4685</v>
      </c>
      <c r="E1416" t="s">
        <v>4686</v>
      </c>
      <c r="F1416" t="s">
        <v>1030</v>
      </c>
      <c r="G1416" t="s">
        <v>11</v>
      </c>
      <c r="H1416">
        <v>0</v>
      </c>
      <c r="I1416">
        <v>0</v>
      </c>
      <c r="J1416" t="s">
        <v>12</v>
      </c>
      <c r="K1416" t="s">
        <v>145</v>
      </c>
    </row>
    <row r="1417" spans="1:11" outlineLevel="1" collapsed="1">
      <c r="A1417" s="16" t="s">
        <v>7381</v>
      </c>
      <c r="B1417">
        <f>SUBTOTAL(3,B1411:B1416)</f>
        <v>6</v>
      </c>
    </row>
    <row r="1418" spans="1:11" hidden="1" outlineLevel="2">
      <c r="A1418" t="s">
        <v>7142</v>
      </c>
      <c r="B1418">
        <v>11696</v>
      </c>
      <c r="C1418" t="s">
        <v>49</v>
      </c>
      <c r="D1418" t="s">
        <v>156</v>
      </c>
      <c r="E1418" t="s">
        <v>157</v>
      </c>
      <c r="F1418" t="s">
        <v>38</v>
      </c>
      <c r="G1418" t="s">
        <v>11</v>
      </c>
      <c r="H1418">
        <v>0</v>
      </c>
      <c r="I1418">
        <v>0</v>
      </c>
      <c r="J1418" t="s">
        <v>12</v>
      </c>
      <c r="K1418" t="s">
        <v>158</v>
      </c>
    </row>
    <row r="1419" spans="1:11" hidden="1" outlineLevel="2">
      <c r="A1419" t="s">
        <v>7142</v>
      </c>
      <c r="B1419">
        <v>21436</v>
      </c>
      <c r="C1419" t="s">
        <v>61</v>
      </c>
      <c r="D1419" t="s">
        <v>2435</v>
      </c>
      <c r="E1419" t="s">
        <v>2436</v>
      </c>
      <c r="F1419" t="s">
        <v>38</v>
      </c>
      <c r="G1419" t="s">
        <v>11</v>
      </c>
      <c r="H1419">
        <v>15780.02</v>
      </c>
      <c r="I1419">
        <v>15780.02</v>
      </c>
      <c r="J1419" t="s">
        <v>12</v>
      </c>
      <c r="K1419" t="s">
        <v>145</v>
      </c>
    </row>
    <row r="1420" spans="1:11" hidden="1" outlineLevel="2">
      <c r="A1420" t="s">
        <v>7142</v>
      </c>
      <c r="B1420">
        <v>23393</v>
      </c>
      <c r="C1420" t="s">
        <v>35</v>
      </c>
      <c r="D1420" t="s">
        <v>3031</v>
      </c>
      <c r="E1420" t="s">
        <v>3032</v>
      </c>
      <c r="F1420" t="s">
        <v>200</v>
      </c>
      <c r="G1420" t="s">
        <v>11</v>
      </c>
      <c r="H1420">
        <v>0</v>
      </c>
      <c r="I1420">
        <v>0</v>
      </c>
      <c r="J1420" t="s">
        <v>12</v>
      </c>
      <c r="K1420" t="s">
        <v>145</v>
      </c>
    </row>
    <row r="1421" spans="1:11" hidden="1" outlineLevel="2">
      <c r="A1421" t="s">
        <v>7142</v>
      </c>
      <c r="B1421">
        <v>23501</v>
      </c>
      <c r="C1421" t="s">
        <v>49</v>
      </c>
      <c r="D1421" t="s">
        <v>3140</v>
      </c>
      <c r="E1421" t="s">
        <v>3141</v>
      </c>
      <c r="F1421" t="s">
        <v>200</v>
      </c>
      <c r="G1421" t="s">
        <v>11</v>
      </c>
      <c r="H1421">
        <v>26764.71</v>
      </c>
      <c r="I1421">
        <v>26764.71</v>
      </c>
      <c r="J1421" t="s">
        <v>12</v>
      </c>
      <c r="K1421" t="s">
        <v>145</v>
      </c>
    </row>
    <row r="1422" spans="1:11" hidden="1" outlineLevel="2">
      <c r="A1422" t="s">
        <v>7142</v>
      </c>
      <c r="B1422">
        <v>24652</v>
      </c>
      <c r="C1422" t="s">
        <v>61</v>
      </c>
      <c r="D1422" t="s">
        <v>4210</v>
      </c>
      <c r="E1422" t="s">
        <v>4211</v>
      </c>
      <c r="F1422" t="s">
        <v>200</v>
      </c>
      <c r="G1422" t="s">
        <v>11</v>
      </c>
      <c r="H1422">
        <v>1963.11</v>
      </c>
      <c r="I1422">
        <v>1963.11</v>
      </c>
      <c r="J1422" t="s">
        <v>12</v>
      </c>
      <c r="K1422" t="s">
        <v>145</v>
      </c>
    </row>
    <row r="1423" spans="1:11" hidden="1" outlineLevel="2">
      <c r="A1423" t="s">
        <v>7142</v>
      </c>
      <c r="B1423">
        <v>68590</v>
      </c>
      <c r="C1423" t="s">
        <v>61</v>
      </c>
      <c r="D1423" t="s">
        <v>5138</v>
      </c>
      <c r="E1423" t="s">
        <v>5139</v>
      </c>
      <c r="F1423" t="s">
        <v>1030</v>
      </c>
      <c r="G1423" t="s">
        <v>11</v>
      </c>
      <c r="H1423">
        <v>0</v>
      </c>
      <c r="I1423">
        <v>0</v>
      </c>
      <c r="J1423" t="s">
        <v>12</v>
      </c>
      <c r="K1423" t="s">
        <v>145</v>
      </c>
    </row>
    <row r="1424" spans="1:11" outlineLevel="1" collapsed="1">
      <c r="A1424" s="16" t="s">
        <v>7390</v>
      </c>
      <c r="B1424">
        <f>SUBTOTAL(3,B1418:B1423)</f>
        <v>6</v>
      </c>
    </row>
    <row r="1425" spans="1:11" hidden="1" outlineLevel="2">
      <c r="A1425" t="s">
        <v>7189</v>
      </c>
      <c r="B1425">
        <v>20925</v>
      </c>
      <c r="C1425" t="s">
        <v>35</v>
      </c>
      <c r="D1425" t="s">
        <v>2197</v>
      </c>
      <c r="E1425" t="s">
        <v>2198</v>
      </c>
      <c r="F1425" t="s">
        <v>2199</v>
      </c>
      <c r="G1425" t="s">
        <v>11</v>
      </c>
      <c r="H1425">
        <v>77446.92</v>
      </c>
      <c r="I1425">
        <v>77446.92</v>
      </c>
      <c r="J1425" t="s">
        <v>15</v>
      </c>
      <c r="K1425" t="s">
        <v>145</v>
      </c>
    </row>
    <row r="1426" spans="1:11" hidden="1" outlineLevel="2">
      <c r="A1426" t="s">
        <v>7189</v>
      </c>
      <c r="B1426">
        <v>21468</v>
      </c>
      <c r="C1426" t="s">
        <v>35</v>
      </c>
      <c r="D1426" t="s">
        <v>2492</v>
      </c>
      <c r="E1426" t="s">
        <v>2493</v>
      </c>
      <c r="F1426" t="s">
        <v>477</v>
      </c>
      <c r="G1426" t="s">
        <v>11</v>
      </c>
      <c r="H1426">
        <v>-58144.69</v>
      </c>
      <c r="I1426">
        <v>-58144.69</v>
      </c>
      <c r="J1426" t="s">
        <v>43</v>
      </c>
      <c r="K1426" t="s">
        <v>145</v>
      </c>
    </row>
    <row r="1427" spans="1:11" hidden="1" outlineLevel="2">
      <c r="A1427" t="s">
        <v>7189</v>
      </c>
      <c r="B1427">
        <v>24551</v>
      </c>
      <c r="C1427" t="s">
        <v>35</v>
      </c>
      <c r="D1427" t="s">
        <v>3982</v>
      </c>
      <c r="E1427" t="s">
        <v>3983</v>
      </c>
      <c r="F1427" t="s">
        <v>200</v>
      </c>
      <c r="G1427" t="s">
        <v>11</v>
      </c>
      <c r="H1427">
        <v>0</v>
      </c>
      <c r="I1427">
        <v>0</v>
      </c>
      <c r="J1427" t="s">
        <v>12</v>
      </c>
      <c r="K1427" t="s">
        <v>145</v>
      </c>
    </row>
    <row r="1428" spans="1:11" hidden="1" outlineLevel="2">
      <c r="A1428" t="s">
        <v>7189</v>
      </c>
      <c r="B1428">
        <v>24739</v>
      </c>
      <c r="C1428" t="s">
        <v>35</v>
      </c>
      <c r="D1428" t="s">
        <v>4400</v>
      </c>
      <c r="E1428" t="s">
        <v>4401</v>
      </c>
      <c r="F1428" t="s">
        <v>200</v>
      </c>
      <c r="G1428" t="s">
        <v>11</v>
      </c>
      <c r="H1428">
        <v>4694.3900000000003</v>
      </c>
      <c r="I1428">
        <v>4694.3900000000003</v>
      </c>
      <c r="J1428" t="s">
        <v>12</v>
      </c>
      <c r="K1428" t="s">
        <v>145</v>
      </c>
    </row>
    <row r="1429" spans="1:11" hidden="1" outlineLevel="2">
      <c r="A1429" t="s">
        <v>7189</v>
      </c>
      <c r="B1429">
        <v>28490</v>
      </c>
      <c r="C1429" t="s">
        <v>35</v>
      </c>
      <c r="D1429" t="s">
        <v>4593</v>
      </c>
      <c r="E1429" t="s">
        <v>4594</v>
      </c>
      <c r="F1429" t="s">
        <v>1030</v>
      </c>
      <c r="G1429" t="s">
        <v>11</v>
      </c>
      <c r="H1429">
        <v>7874.09</v>
      </c>
      <c r="I1429">
        <v>7874.09</v>
      </c>
      <c r="J1429" t="s">
        <v>12</v>
      </c>
      <c r="K1429" t="s">
        <v>145</v>
      </c>
    </row>
    <row r="1430" spans="1:11" hidden="1" outlineLevel="2">
      <c r="A1430" t="s">
        <v>7189</v>
      </c>
      <c r="B1430">
        <v>73590</v>
      </c>
      <c r="C1430" t="s">
        <v>35</v>
      </c>
      <c r="D1430" t="s">
        <v>5363</v>
      </c>
      <c r="E1430" t="s">
        <v>5364</v>
      </c>
      <c r="F1430" t="s">
        <v>200</v>
      </c>
      <c r="G1430" t="s">
        <v>33</v>
      </c>
      <c r="H1430">
        <v>0</v>
      </c>
      <c r="I1430">
        <v>0</v>
      </c>
      <c r="J1430" t="s">
        <v>12</v>
      </c>
      <c r="K1430" t="s">
        <v>145</v>
      </c>
    </row>
    <row r="1431" spans="1:11" outlineLevel="1" collapsed="1">
      <c r="A1431" s="16" t="s">
        <v>7406</v>
      </c>
      <c r="B1431">
        <f>SUBTOTAL(3,B1425:B1430)</f>
        <v>6</v>
      </c>
    </row>
    <row r="1432" spans="1:11" hidden="1" outlineLevel="2">
      <c r="A1432" t="s">
        <v>7212</v>
      </c>
      <c r="B1432">
        <v>20191</v>
      </c>
      <c r="C1432" t="s">
        <v>35</v>
      </c>
      <c r="D1432" t="s">
        <v>887</v>
      </c>
      <c r="E1432" t="s">
        <v>888</v>
      </c>
      <c r="F1432" t="s">
        <v>38</v>
      </c>
      <c r="G1432" t="s">
        <v>14</v>
      </c>
      <c r="H1432">
        <v>2500</v>
      </c>
      <c r="I1432">
        <v>1771.96</v>
      </c>
      <c r="J1432" t="s">
        <v>12</v>
      </c>
      <c r="K1432" t="s">
        <v>145</v>
      </c>
    </row>
    <row r="1433" spans="1:11" hidden="1" outlineLevel="2">
      <c r="A1433" t="s">
        <v>7212</v>
      </c>
      <c r="B1433">
        <v>20984</v>
      </c>
      <c r="C1433" t="s">
        <v>49</v>
      </c>
      <c r="D1433" t="s">
        <v>2273</v>
      </c>
      <c r="E1433" t="s">
        <v>2274</v>
      </c>
      <c r="F1433" t="s">
        <v>38</v>
      </c>
      <c r="G1433" t="s">
        <v>11</v>
      </c>
      <c r="H1433">
        <v>70945.81</v>
      </c>
      <c r="I1433">
        <v>70945.81</v>
      </c>
      <c r="J1433" t="s">
        <v>12</v>
      </c>
      <c r="K1433" t="s">
        <v>145</v>
      </c>
    </row>
    <row r="1434" spans="1:11" hidden="1" outlineLevel="2">
      <c r="A1434" t="s">
        <v>7212</v>
      </c>
      <c r="B1434">
        <v>21522</v>
      </c>
      <c r="C1434" t="s">
        <v>49</v>
      </c>
      <c r="D1434" t="s">
        <v>2590</v>
      </c>
      <c r="E1434" t="s">
        <v>2591</v>
      </c>
      <c r="F1434" t="s">
        <v>38</v>
      </c>
      <c r="G1434" t="s">
        <v>11</v>
      </c>
      <c r="H1434">
        <v>77423.399999999994</v>
      </c>
      <c r="I1434">
        <v>77423.399999999994</v>
      </c>
      <c r="J1434" t="s">
        <v>12</v>
      </c>
      <c r="K1434" t="s">
        <v>145</v>
      </c>
    </row>
    <row r="1435" spans="1:11" hidden="1" outlineLevel="2">
      <c r="A1435" t="s">
        <v>7212</v>
      </c>
      <c r="B1435">
        <v>23288</v>
      </c>
      <c r="C1435" t="s">
        <v>49</v>
      </c>
      <c r="D1435" t="s">
        <v>2810</v>
      </c>
      <c r="E1435" t="s">
        <v>2811</v>
      </c>
      <c r="F1435" t="s">
        <v>200</v>
      </c>
      <c r="G1435" t="s">
        <v>11</v>
      </c>
      <c r="H1435">
        <v>43.53</v>
      </c>
      <c r="I1435">
        <v>43.53</v>
      </c>
      <c r="J1435" t="s">
        <v>12</v>
      </c>
      <c r="K1435" t="s">
        <v>145</v>
      </c>
    </row>
    <row r="1436" spans="1:11" hidden="1" outlineLevel="2">
      <c r="A1436" t="s">
        <v>7212</v>
      </c>
      <c r="B1436">
        <v>24263</v>
      </c>
      <c r="C1436" t="s">
        <v>49</v>
      </c>
      <c r="D1436" t="s">
        <v>3372</v>
      </c>
      <c r="E1436" t="s">
        <v>3373</v>
      </c>
      <c r="F1436" t="s">
        <v>200</v>
      </c>
      <c r="G1436" t="s">
        <v>11</v>
      </c>
      <c r="H1436">
        <v>0</v>
      </c>
      <c r="I1436">
        <v>0</v>
      </c>
      <c r="J1436" t="s">
        <v>12</v>
      </c>
      <c r="K1436" t="s">
        <v>145</v>
      </c>
    </row>
    <row r="1437" spans="1:11" hidden="1" outlineLevel="2">
      <c r="A1437" t="s">
        <v>7212</v>
      </c>
      <c r="B1437">
        <v>82390</v>
      </c>
      <c r="C1437" t="s">
        <v>35</v>
      </c>
      <c r="D1437" t="s">
        <v>5925</v>
      </c>
      <c r="E1437" t="s">
        <v>5926</v>
      </c>
      <c r="F1437" t="s">
        <v>1030</v>
      </c>
      <c r="G1437" t="s">
        <v>11</v>
      </c>
      <c r="H1437">
        <v>2623.87</v>
      </c>
      <c r="I1437">
        <v>2623.87</v>
      </c>
      <c r="J1437" t="s">
        <v>12</v>
      </c>
      <c r="K1437" t="s">
        <v>145</v>
      </c>
    </row>
    <row r="1438" spans="1:11" outlineLevel="1" collapsed="1">
      <c r="A1438" s="16" t="s">
        <v>7411</v>
      </c>
      <c r="B1438">
        <f>SUBTOTAL(3,B1432:B1437)</f>
        <v>6</v>
      </c>
    </row>
    <row r="1439" spans="1:11" hidden="1" outlineLevel="2">
      <c r="A1439" t="s">
        <v>6815</v>
      </c>
      <c r="B1439">
        <v>13407</v>
      </c>
      <c r="C1439" t="s">
        <v>35</v>
      </c>
      <c r="D1439" t="s">
        <v>220</v>
      </c>
      <c r="E1439" t="s">
        <v>221</v>
      </c>
      <c r="F1439" t="s">
        <v>38</v>
      </c>
      <c r="G1439" t="s">
        <v>29</v>
      </c>
      <c r="H1439">
        <v>45171.89</v>
      </c>
      <c r="I1439">
        <v>3538.18</v>
      </c>
      <c r="J1439" t="s">
        <v>12</v>
      </c>
      <c r="K1439" t="s">
        <v>222</v>
      </c>
    </row>
    <row r="1440" spans="1:11" hidden="1" outlineLevel="2">
      <c r="A1440" t="s">
        <v>6815</v>
      </c>
      <c r="B1440">
        <v>13665</v>
      </c>
      <c r="C1440" t="s">
        <v>35</v>
      </c>
      <c r="D1440" t="s">
        <v>242</v>
      </c>
      <c r="E1440" t="s">
        <v>243</v>
      </c>
      <c r="F1440" t="s">
        <v>38</v>
      </c>
      <c r="G1440" t="s">
        <v>21</v>
      </c>
      <c r="H1440">
        <v>108.19</v>
      </c>
      <c r="I1440">
        <v>57.19</v>
      </c>
      <c r="J1440" t="s">
        <v>12</v>
      </c>
      <c r="K1440" t="s">
        <v>244</v>
      </c>
    </row>
    <row r="1441" spans="1:11" hidden="1" outlineLevel="2">
      <c r="A1441" t="s">
        <v>6815</v>
      </c>
      <c r="B1441">
        <v>24530</v>
      </c>
      <c r="C1441" t="s">
        <v>35</v>
      </c>
      <c r="D1441" t="s">
        <v>3927</v>
      </c>
      <c r="E1441" t="s">
        <v>3928</v>
      </c>
      <c r="F1441" t="s">
        <v>200</v>
      </c>
      <c r="G1441" t="s">
        <v>11</v>
      </c>
      <c r="H1441">
        <v>0</v>
      </c>
      <c r="I1441">
        <v>0</v>
      </c>
      <c r="J1441" t="s">
        <v>12</v>
      </c>
      <c r="K1441" t="s">
        <v>145</v>
      </c>
    </row>
    <row r="1442" spans="1:11" hidden="1" outlineLevel="2">
      <c r="A1442" t="s">
        <v>6815</v>
      </c>
      <c r="B1442">
        <v>24550</v>
      </c>
      <c r="C1442" t="s">
        <v>35</v>
      </c>
      <c r="D1442" t="s">
        <v>3980</v>
      </c>
      <c r="E1442" t="s">
        <v>3981</v>
      </c>
      <c r="F1442" t="s">
        <v>200</v>
      </c>
      <c r="G1442" t="s">
        <v>14</v>
      </c>
      <c r="H1442">
        <v>56824.07</v>
      </c>
      <c r="I1442">
        <v>40275.910000000003</v>
      </c>
      <c r="J1442" t="s">
        <v>12</v>
      </c>
      <c r="K1442" t="s">
        <v>145</v>
      </c>
    </row>
    <row r="1443" spans="1:11" outlineLevel="1" collapsed="1">
      <c r="A1443" s="16" t="s">
        <v>7379</v>
      </c>
      <c r="B1443">
        <f>SUBTOTAL(3,B1439:B1442)</f>
        <v>4</v>
      </c>
    </row>
    <row r="1444" spans="1:11" hidden="1" outlineLevel="2">
      <c r="A1444" t="s">
        <v>7181</v>
      </c>
      <c r="B1444">
        <v>24417</v>
      </c>
      <c r="C1444" t="s">
        <v>49</v>
      </c>
      <c r="D1444" t="s">
        <v>3476</v>
      </c>
      <c r="E1444" t="s">
        <v>3477</v>
      </c>
      <c r="F1444" t="s">
        <v>200</v>
      </c>
      <c r="G1444" t="s">
        <v>11</v>
      </c>
      <c r="H1444">
        <v>2802.76</v>
      </c>
      <c r="I1444">
        <v>2802.76</v>
      </c>
      <c r="J1444" t="s">
        <v>12</v>
      </c>
      <c r="K1444" t="s">
        <v>145</v>
      </c>
    </row>
    <row r="1445" spans="1:11" hidden="1" outlineLevel="2">
      <c r="A1445" t="s">
        <v>7181</v>
      </c>
      <c r="B1445">
        <v>24480</v>
      </c>
      <c r="C1445" t="s">
        <v>49</v>
      </c>
      <c r="D1445" t="s">
        <v>3732</v>
      </c>
      <c r="E1445" t="s">
        <v>3733</v>
      </c>
      <c r="F1445" t="s">
        <v>200</v>
      </c>
      <c r="G1445" t="s">
        <v>14</v>
      </c>
      <c r="H1445">
        <v>88306.559999999998</v>
      </c>
      <c r="I1445">
        <v>62590.15</v>
      </c>
      <c r="J1445" t="s">
        <v>12</v>
      </c>
      <c r="K1445" t="s">
        <v>145</v>
      </c>
    </row>
    <row r="1446" spans="1:11" hidden="1" outlineLevel="2">
      <c r="A1446" t="s">
        <v>7181</v>
      </c>
      <c r="B1446">
        <v>24774</v>
      </c>
      <c r="C1446" t="s">
        <v>49</v>
      </c>
      <c r="D1446" t="s">
        <v>4459</v>
      </c>
      <c r="E1446" t="s">
        <v>4460</v>
      </c>
      <c r="F1446" t="s">
        <v>200</v>
      </c>
      <c r="G1446" t="s">
        <v>11</v>
      </c>
      <c r="H1446">
        <v>0</v>
      </c>
      <c r="I1446">
        <v>0</v>
      </c>
      <c r="J1446" t="s">
        <v>12</v>
      </c>
      <c r="K1446" t="s">
        <v>145</v>
      </c>
    </row>
    <row r="1447" spans="1:11" hidden="1" outlineLevel="2">
      <c r="A1447" t="s">
        <v>7181</v>
      </c>
      <c r="B1447">
        <v>24775</v>
      </c>
      <c r="C1447" t="s">
        <v>49</v>
      </c>
      <c r="D1447" t="s">
        <v>4462</v>
      </c>
      <c r="E1447" t="s">
        <v>4463</v>
      </c>
      <c r="F1447" t="s">
        <v>200</v>
      </c>
      <c r="G1447" t="s">
        <v>11</v>
      </c>
      <c r="H1447">
        <v>0</v>
      </c>
      <c r="I1447">
        <v>0</v>
      </c>
      <c r="J1447" t="s">
        <v>12</v>
      </c>
      <c r="K1447" t="s">
        <v>145</v>
      </c>
    </row>
    <row r="1448" spans="1:11" outlineLevel="1" collapsed="1">
      <c r="A1448" s="16" t="s">
        <v>7404</v>
      </c>
      <c r="B1448">
        <f>SUBTOTAL(3,B1444:B1447)</f>
        <v>4</v>
      </c>
    </row>
    <row r="1449" spans="1:11" hidden="1" outlineLevel="2">
      <c r="A1449" t="s">
        <v>6678</v>
      </c>
      <c r="B1449">
        <v>17326</v>
      </c>
      <c r="C1449" t="s">
        <v>35</v>
      </c>
      <c r="D1449" t="s">
        <v>397</v>
      </c>
      <c r="E1449" t="s">
        <v>398</v>
      </c>
      <c r="F1449" t="s">
        <v>38</v>
      </c>
      <c r="G1449" t="s">
        <v>11</v>
      </c>
      <c r="H1449">
        <v>4305.38</v>
      </c>
      <c r="I1449">
        <v>4305.38</v>
      </c>
      <c r="J1449" t="s">
        <v>12</v>
      </c>
      <c r="K1449" t="s">
        <v>399</v>
      </c>
    </row>
    <row r="1450" spans="1:11" hidden="1" outlineLevel="2">
      <c r="A1450" t="s">
        <v>6678</v>
      </c>
      <c r="B1450">
        <v>23703</v>
      </c>
      <c r="C1450" t="s">
        <v>35</v>
      </c>
      <c r="D1450" t="s">
        <v>3223</v>
      </c>
      <c r="E1450" t="s">
        <v>3224</v>
      </c>
      <c r="F1450" t="s">
        <v>200</v>
      </c>
      <c r="G1450" t="s">
        <v>11</v>
      </c>
      <c r="H1450">
        <v>18598</v>
      </c>
      <c r="I1450">
        <v>18598</v>
      </c>
      <c r="J1450" t="s">
        <v>12</v>
      </c>
      <c r="K1450" t="s">
        <v>145</v>
      </c>
    </row>
    <row r="1451" spans="1:11" hidden="1" outlineLevel="2">
      <c r="A1451" t="s">
        <v>6678</v>
      </c>
      <c r="B1451">
        <v>23713</v>
      </c>
      <c r="C1451" t="s">
        <v>35</v>
      </c>
      <c r="D1451" t="s">
        <v>3225</v>
      </c>
      <c r="E1451" t="s">
        <v>3226</v>
      </c>
      <c r="F1451" t="s">
        <v>200</v>
      </c>
      <c r="G1451" t="s">
        <v>11</v>
      </c>
      <c r="H1451">
        <v>1521.73</v>
      </c>
      <c r="I1451">
        <v>1521.73</v>
      </c>
      <c r="J1451" t="s">
        <v>12</v>
      </c>
      <c r="K1451" t="s">
        <v>145</v>
      </c>
    </row>
    <row r="1452" spans="1:11" outlineLevel="1" collapsed="1">
      <c r="A1452" s="17" t="s">
        <v>7364</v>
      </c>
      <c r="B1452">
        <f>SUBTOTAL(3,B1449:B1451)</f>
        <v>3</v>
      </c>
    </row>
    <row r="1453" spans="1:11" hidden="1" outlineLevel="2">
      <c r="A1453" t="s">
        <v>6687</v>
      </c>
      <c r="B1453">
        <v>21190</v>
      </c>
      <c r="C1453" t="s">
        <v>35</v>
      </c>
      <c r="D1453" t="s">
        <v>2335</v>
      </c>
      <c r="E1453" t="s">
        <v>2336</v>
      </c>
      <c r="F1453" t="s">
        <v>1030</v>
      </c>
      <c r="G1453" t="s">
        <v>11</v>
      </c>
      <c r="H1453">
        <v>15463.62</v>
      </c>
      <c r="I1453">
        <v>15463.62</v>
      </c>
      <c r="J1453" t="s">
        <v>12</v>
      </c>
      <c r="K1453" t="s">
        <v>145</v>
      </c>
    </row>
    <row r="1454" spans="1:11" hidden="1" outlineLevel="2">
      <c r="A1454" t="s">
        <v>6687</v>
      </c>
      <c r="B1454">
        <v>24600</v>
      </c>
      <c r="C1454" t="s">
        <v>49</v>
      </c>
      <c r="D1454" t="s">
        <v>4078</v>
      </c>
      <c r="E1454" t="s">
        <v>4079</v>
      </c>
      <c r="F1454" t="s">
        <v>200</v>
      </c>
      <c r="G1454" t="s">
        <v>11</v>
      </c>
      <c r="H1454">
        <v>12115.74</v>
      </c>
      <c r="I1454">
        <v>12115.74</v>
      </c>
      <c r="J1454" t="s">
        <v>12</v>
      </c>
      <c r="K1454" t="s">
        <v>145</v>
      </c>
    </row>
    <row r="1455" spans="1:11" hidden="1" outlineLevel="2">
      <c r="A1455" t="s">
        <v>6687</v>
      </c>
      <c r="B1455">
        <v>24734</v>
      </c>
      <c r="C1455" t="s">
        <v>49</v>
      </c>
      <c r="D1455" t="s">
        <v>4341</v>
      </c>
      <c r="E1455" t="s">
        <v>4342</v>
      </c>
      <c r="F1455" t="s">
        <v>200</v>
      </c>
      <c r="G1455" t="s">
        <v>11</v>
      </c>
      <c r="H1455">
        <v>0</v>
      </c>
      <c r="I1455">
        <v>0</v>
      </c>
      <c r="J1455" t="s">
        <v>12</v>
      </c>
      <c r="K1455" t="s">
        <v>145</v>
      </c>
    </row>
    <row r="1456" spans="1:11" outlineLevel="1" collapsed="1">
      <c r="A1456" s="16" t="s">
        <v>7365</v>
      </c>
      <c r="B1456">
        <f>SUBTOTAL(3,B1453:B1455)</f>
        <v>3</v>
      </c>
    </row>
    <row r="1457" spans="1:11" hidden="1" outlineLevel="2">
      <c r="A1457" t="s">
        <v>7136</v>
      </c>
      <c r="B1457">
        <v>22279</v>
      </c>
      <c r="C1457" t="s">
        <v>35</v>
      </c>
      <c r="D1457" t="s">
        <v>2736</v>
      </c>
      <c r="E1457" t="s">
        <v>2737</v>
      </c>
      <c r="F1457" t="s">
        <v>200</v>
      </c>
      <c r="G1457" t="s">
        <v>11</v>
      </c>
      <c r="H1457">
        <v>6780.29</v>
      </c>
      <c r="I1457">
        <v>6780.29</v>
      </c>
      <c r="J1457" t="s">
        <v>12</v>
      </c>
      <c r="K1457" t="s">
        <v>145</v>
      </c>
    </row>
    <row r="1458" spans="1:11" hidden="1" outlineLevel="2">
      <c r="A1458" t="s">
        <v>7136</v>
      </c>
      <c r="B1458">
        <v>23375</v>
      </c>
      <c r="C1458" t="s">
        <v>35</v>
      </c>
      <c r="D1458" t="s">
        <v>2985</v>
      </c>
      <c r="E1458" t="s">
        <v>2986</v>
      </c>
      <c r="F1458" t="s">
        <v>200</v>
      </c>
      <c r="G1458" t="s">
        <v>11</v>
      </c>
      <c r="H1458">
        <v>1485878.41</v>
      </c>
      <c r="I1458">
        <v>1485878.41</v>
      </c>
      <c r="J1458" t="s">
        <v>12</v>
      </c>
      <c r="K1458" t="s">
        <v>145</v>
      </c>
    </row>
    <row r="1459" spans="1:11" hidden="1" outlineLevel="2">
      <c r="A1459" t="s">
        <v>7136</v>
      </c>
      <c r="B1459">
        <v>69290</v>
      </c>
      <c r="C1459" t="s">
        <v>35</v>
      </c>
      <c r="D1459" t="s">
        <v>5190</v>
      </c>
      <c r="E1459" t="s">
        <v>5191</v>
      </c>
      <c r="F1459" t="s">
        <v>1030</v>
      </c>
      <c r="G1459" t="s">
        <v>11</v>
      </c>
      <c r="H1459">
        <v>0.18</v>
      </c>
      <c r="I1459">
        <v>0.18</v>
      </c>
      <c r="J1459" t="s">
        <v>12</v>
      </c>
      <c r="K1459" t="s">
        <v>145</v>
      </c>
    </row>
    <row r="1460" spans="1:11" outlineLevel="1" collapsed="1">
      <c r="A1460" s="16" t="s">
        <v>7388</v>
      </c>
      <c r="B1460">
        <f>SUBTOTAL(3,B1457:B1459)</f>
        <v>3</v>
      </c>
    </row>
    <row r="1461" spans="1:11" hidden="1" outlineLevel="2">
      <c r="A1461" t="s">
        <v>7173</v>
      </c>
      <c r="B1461">
        <v>21539</v>
      </c>
      <c r="C1461" t="s">
        <v>35</v>
      </c>
      <c r="D1461" t="s">
        <v>2612</v>
      </c>
      <c r="E1461" t="s">
        <v>2613</v>
      </c>
      <c r="F1461" t="s">
        <v>200</v>
      </c>
      <c r="G1461" t="s">
        <v>14</v>
      </c>
      <c r="H1461">
        <v>15197.12</v>
      </c>
      <c r="I1461">
        <v>10771.45</v>
      </c>
      <c r="J1461" t="s">
        <v>12</v>
      </c>
      <c r="K1461" t="s">
        <v>145</v>
      </c>
    </row>
    <row r="1462" spans="1:11" hidden="1" outlineLevel="2">
      <c r="A1462" t="s">
        <v>7173</v>
      </c>
      <c r="B1462">
        <v>21540</v>
      </c>
      <c r="C1462" t="s">
        <v>35</v>
      </c>
      <c r="D1462" t="s">
        <v>2615</v>
      </c>
      <c r="E1462" t="s">
        <v>2616</v>
      </c>
      <c r="F1462" t="s">
        <v>200</v>
      </c>
      <c r="G1462" t="s">
        <v>14</v>
      </c>
      <c r="H1462">
        <v>33983.39</v>
      </c>
      <c r="I1462">
        <v>24086.83</v>
      </c>
      <c r="J1462" t="s">
        <v>12</v>
      </c>
      <c r="K1462" t="s">
        <v>145</v>
      </c>
    </row>
    <row r="1463" spans="1:11" hidden="1" outlineLevel="2">
      <c r="A1463" t="s">
        <v>7173</v>
      </c>
      <c r="B1463">
        <v>24527</v>
      </c>
      <c r="C1463" t="s">
        <v>35</v>
      </c>
      <c r="D1463" t="s">
        <v>3914</v>
      </c>
      <c r="E1463" t="s">
        <v>3915</v>
      </c>
      <c r="F1463" t="s">
        <v>200</v>
      </c>
      <c r="G1463" t="s">
        <v>11</v>
      </c>
      <c r="H1463">
        <v>15162.29</v>
      </c>
      <c r="I1463">
        <v>15162.29</v>
      </c>
      <c r="J1463" t="s">
        <v>12</v>
      </c>
      <c r="K1463" t="s">
        <v>145</v>
      </c>
    </row>
    <row r="1464" spans="1:11" outlineLevel="1" collapsed="1">
      <c r="A1464" s="16" t="s">
        <v>7401</v>
      </c>
      <c r="B1464">
        <f>SUBTOTAL(3,B1461:B1463)</f>
        <v>3</v>
      </c>
    </row>
    <row r="1465" spans="1:11" hidden="1" outlineLevel="2">
      <c r="A1465" t="s">
        <v>6705</v>
      </c>
      <c r="B1465">
        <v>24418</v>
      </c>
      <c r="C1465" t="s">
        <v>35</v>
      </c>
      <c r="D1465" t="s">
        <v>3480</v>
      </c>
      <c r="E1465" t="s">
        <v>3481</v>
      </c>
      <c r="F1465" t="s">
        <v>200</v>
      </c>
      <c r="G1465" t="s">
        <v>11</v>
      </c>
      <c r="H1465">
        <v>7317.21</v>
      </c>
      <c r="I1465">
        <v>7317.21</v>
      </c>
      <c r="J1465" t="s">
        <v>12</v>
      </c>
      <c r="K1465" t="s">
        <v>145</v>
      </c>
    </row>
    <row r="1466" spans="1:11" hidden="1" outlineLevel="2">
      <c r="A1466" t="s">
        <v>6705</v>
      </c>
      <c r="B1466">
        <v>24454</v>
      </c>
      <c r="C1466" t="s">
        <v>35</v>
      </c>
      <c r="D1466" t="s">
        <v>3600</v>
      </c>
      <c r="E1466" t="s">
        <v>3601</v>
      </c>
      <c r="F1466" t="s">
        <v>200</v>
      </c>
      <c r="G1466" t="s">
        <v>11</v>
      </c>
      <c r="H1466">
        <v>0</v>
      </c>
      <c r="I1466">
        <v>0</v>
      </c>
      <c r="J1466" t="s">
        <v>12</v>
      </c>
      <c r="K1466" t="s">
        <v>145</v>
      </c>
    </row>
    <row r="1467" spans="1:11" outlineLevel="1" collapsed="1">
      <c r="A1467" s="16" t="s">
        <v>7369</v>
      </c>
      <c r="B1467">
        <f>SUBTOTAL(3,B1465:B1466)</f>
        <v>2</v>
      </c>
    </row>
    <row r="1468" spans="1:11" hidden="1" outlineLevel="2">
      <c r="A1468" t="s">
        <v>6831</v>
      </c>
      <c r="B1468">
        <v>15843</v>
      </c>
      <c r="C1468" t="s">
        <v>61</v>
      </c>
      <c r="D1468" t="s">
        <v>324</v>
      </c>
      <c r="E1468" t="s">
        <v>326</v>
      </c>
      <c r="F1468" t="s">
        <v>327</v>
      </c>
      <c r="G1468" t="s">
        <v>11</v>
      </c>
      <c r="H1468">
        <v>53219.05</v>
      </c>
      <c r="I1468">
        <v>53219.05</v>
      </c>
      <c r="J1468" t="s">
        <v>15</v>
      </c>
      <c r="K1468" t="s">
        <v>325</v>
      </c>
    </row>
    <row r="1469" spans="1:11" hidden="1" outlineLevel="2">
      <c r="A1469" t="s">
        <v>6831</v>
      </c>
      <c r="B1469">
        <v>24720</v>
      </c>
      <c r="C1469" t="s">
        <v>61</v>
      </c>
      <c r="D1469" t="s">
        <v>4315</v>
      </c>
      <c r="E1469" t="s">
        <v>4316</v>
      </c>
      <c r="F1469" t="s">
        <v>200</v>
      </c>
      <c r="G1469" t="s">
        <v>11</v>
      </c>
      <c r="H1469">
        <v>49504.76</v>
      </c>
      <c r="I1469">
        <v>49504.76</v>
      </c>
      <c r="J1469" t="s">
        <v>12</v>
      </c>
      <c r="K1469" t="s">
        <v>145</v>
      </c>
    </row>
    <row r="1470" spans="1:11" outlineLevel="1" collapsed="1">
      <c r="A1470" s="16" t="s">
        <v>7383</v>
      </c>
      <c r="B1470">
        <f>SUBTOTAL(3,B1468:B1469)</f>
        <v>2</v>
      </c>
    </row>
    <row r="1471" spans="1:11" hidden="1" outlineLevel="2">
      <c r="A1471" t="s">
        <v>6835</v>
      </c>
      <c r="B1471">
        <v>16606</v>
      </c>
      <c r="C1471" t="s">
        <v>35</v>
      </c>
      <c r="D1471" t="s">
        <v>362</v>
      </c>
      <c r="E1471" t="s">
        <v>363</v>
      </c>
      <c r="F1471" t="s">
        <v>364</v>
      </c>
      <c r="G1471" t="s">
        <v>11</v>
      </c>
      <c r="H1471">
        <v>167154.31</v>
      </c>
      <c r="I1471">
        <v>167154.31</v>
      </c>
      <c r="J1471" t="s">
        <v>15</v>
      </c>
      <c r="K1471" t="s">
        <v>365</v>
      </c>
    </row>
    <row r="1472" spans="1:11" hidden="1" outlineLevel="2">
      <c r="A1472" t="s">
        <v>6835</v>
      </c>
      <c r="B1472">
        <v>24433</v>
      </c>
      <c r="C1472" t="s">
        <v>35</v>
      </c>
      <c r="D1472" t="s">
        <v>3521</v>
      </c>
      <c r="E1472" t="s">
        <v>3522</v>
      </c>
      <c r="F1472" t="s">
        <v>200</v>
      </c>
      <c r="G1472" t="s">
        <v>11</v>
      </c>
      <c r="H1472">
        <v>4209.95</v>
      </c>
      <c r="I1472">
        <v>4209.95</v>
      </c>
      <c r="J1472" t="s">
        <v>12</v>
      </c>
      <c r="K1472" t="s">
        <v>145</v>
      </c>
    </row>
    <row r="1473" spans="1:11" outlineLevel="1" collapsed="1">
      <c r="A1473" s="16" t="s">
        <v>7385</v>
      </c>
      <c r="B1473">
        <f>SUBTOTAL(3,B1471:B1472)</f>
        <v>2</v>
      </c>
    </row>
    <row r="1474" spans="1:11" hidden="1" outlineLevel="2">
      <c r="A1474" t="s">
        <v>7154</v>
      </c>
      <c r="B1474">
        <v>24545</v>
      </c>
      <c r="C1474" t="s">
        <v>49</v>
      </c>
      <c r="D1474" t="s">
        <v>3967</v>
      </c>
      <c r="E1474" t="s">
        <v>3968</v>
      </c>
      <c r="F1474" t="s">
        <v>200</v>
      </c>
      <c r="G1474" t="s">
        <v>11</v>
      </c>
      <c r="H1474">
        <v>0</v>
      </c>
      <c r="I1474">
        <v>0</v>
      </c>
      <c r="J1474" t="s">
        <v>12</v>
      </c>
      <c r="K1474" t="s">
        <v>145</v>
      </c>
    </row>
    <row r="1475" spans="1:11" hidden="1" outlineLevel="2">
      <c r="A1475" t="s">
        <v>7154</v>
      </c>
      <c r="B1475">
        <v>24559</v>
      </c>
      <c r="C1475" t="s">
        <v>49</v>
      </c>
      <c r="D1475" t="s">
        <v>4004</v>
      </c>
      <c r="E1475" t="s">
        <v>4005</v>
      </c>
      <c r="F1475" t="s">
        <v>200</v>
      </c>
      <c r="G1475" t="s">
        <v>11</v>
      </c>
      <c r="H1475">
        <v>0</v>
      </c>
      <c r="I1475">
        <v>0</v>
      </c>
      <c r="J1475" t="s">
        <v>12</v>
      </c>
      <c r="K1475" t="s">
        <v>145</v>
      </c>
    </row>
    <row r="1476" spans="1:11" outlineLevel="1" collapsed="1">
      <c r="A1476" s="16" t="s">
        <v>7393</v>
      </c>
      <c r="B1476">
        <f>SUBTOTAL(3,B1474:B1475)</f>
        <v>2</v>
      </c>
    </row>
    <row r="1477" spans="1:11" hidden="1" outlineLevel="2">
      <c r="A1477" t="s">
        <v>7159</v>
      </c>
      <c r="B1477">
        <v>23380</v>
      </c>
      <c r="C1477" t="s">
        <v>35</v>
      </c>
      <c r="D1477" t="s">
        <v>2998</v>
      </c>
      <c r="E1477" t="s">
        <v>2999</v>
      </c>
      <c r="F1477" t="s">
        <v>200</v>
      </c>
      <c r="G1477" t="s">
        <v>11</v>
      </c>
      <c r="H1477">
        <v>0</v>
      </c>
      <c r="I1477">
        <v>0</v>
      </c>
      <c r="J1477" t="s">
        <v>12</v>
      </c>
      <c r="K1477" t="s">
        <v>145</v>
      </c>
    </row>
    <row r="1478" spans="1:11" hidden="1" outlineLevel="2">
      <c r="A1478" t="s">
        <v>7159</v>
      </c>
      <c r="B1478">
        <v>24520</v>
      </c>
      <c r="C1478" t="s">
        <v>49</v>
      </c>
      <c r="D1478" t="s">
        <v>3896</v>
      </c>
      <c r="E1478" t="s">
        <v>3897</v>
      </c>
      <c r="F1478" t="s">
        <v>200</v>
      </c>
      <c r="G1478" t="s">
        <v>11</v>
      </c>
      <c r="H1478">
        <v>187400.92</v>
      </c>
      <c r="I1478">
        <v>187400.92</v>
      </c>
      <c r="J1478" t="s">
        <v>12</v>
      </c>
      <c r="K1478" t="s">
        <v>145</v>
      </c>
    </row>
    <row r="1479" spans="1:11" outlineLevel="1" collapsed="1">
      <c r="A1479" s="16" t="s">
        <v>7395</v>
      </c>
      <c r="B1479">
        <f>SUBTOTAL(3,B1477:B1478)</f>
        <v>2</v>
      </c>
    </row>
    <row r="1480" spans="1:11" hidden="1" outlineLevel="2">
      <c r="A1480" t="s">
        <v>7168</v>
      </c>
      <c r="B1480">
        <v>14207</v>
      </c>
      <c r="C1480" t="s">
        <v>35</v>
      </c>
      <c r="D1480" t="s">
        <v>256</v>
      </c>
      <c r="E1480" t="s">
        <v>257</v>
      </c>
      <c r="F1480" t="s">
        <v>38</v>
      </c>
      <c r="G1480" t="s">
        <v>11</v>
      </c>
      <c r="H1480">
        <v>11760.24</v>
      </c>
      <c r="I1480">
        <v>11760.24</v>
      </c>
      <c r="J1480" t="s">
        <v>12</v>
      </c>
      <c r="K1480" t="s">
        <v>258</v>
      </c>
    </row>
    <row r="1481" spans="1:11" hidden="1" outlineLevel="2">
      <c r="A1481" t="s">
        <v>7168</v>
      </c>
      <c r="B1481">
        <v>17639</v>
      </c>
      <c r="C1481" t="s">
        <v>35</v>
      </c>
      <c r="D1481" t="s">
        <v>408</v>
      </c>
      <c r="E1481" t="s">
        <v>409</v>
      </c>
      <c r="F1481" t="s">
        <v>410</v>
      </c>
      <c r="G1481" t="s">
        <v>17</v>
      </c>
      <c r="H1481">
        <v>162099.35</v>
      </c>
      <c r="I1481">
        <v>127288.49</v>
      </c>
      <c r="J1481" t="s">
        <v>15</v>
      </c>
      <c r="K1481" t="s">
        <v>411</v>
      </c>
    </row>
    <row r="1482" spans="1:11" outlineLevel="1" collapsed="1">
      <c r="A1482" s="16" t="s">
        <v>7399</v>
      </c>
      <c r="B1482">
        <f>SUBTOTAL(3,B1480:B1481)</f>
        <v>2</v>
      </c>
    </row>
    <row r="1483" spans="1:11" hidden="1" outlineLevel="2">
      <c r="A1483" t="s">
        <v>7170</v>
      </c>
      <c r="B1483">
        <v>24403</v>
      </c>
      <c r="C1483" t="s">
        <v>35</v>
      </c>
      <c r="D1483" t="s">
        <v>3439</v>
      </c>
      <c r="E1483" t="s">
        <v>3440</v>
      </c>
      <c r="F1483" t="s">
        <v>200</v>
      </c>
      <c r="G1483" t="s">
        <v>11</v>
      </c>
      <c r="H1483">
        <v>460</v>
      </c>
      <c r="I1483">
        <v>460</v>
      </c>
      <c r="J1483" t="s">
        <v>12</v>
      </c>
      <c r="K1483" t="s">
        <v>145</v>
      </c>
    </row>
    <row r="1484" spans="1:11" hidden="1" outlineLevel="2">
      <c r="A1484" t="s">
        <v>7170</v>
      </c>
      <c r="B1484">
        <v>67490</v>
      </c>
      <c r="C1484" t="s">
        <v>35</v>
      </c>
      <c r="D1484" t="s">
        <v>5127</v>
      </c>
      <c r="E1484" t="s">
        <v>5128</v>
      </c>
      <c r="F1484" t="s">
        <v>1030</v>
      </c>
      <c r="G1484" t="s">
        <v>11</v>
      </c>
      <c r="H1484">
        <v>0</v>
      </c>
      <c r="I1484">
        <v>0</v>
      </c>
      <c r="J1484" t="s">
        <v>12</v>
      </c>
      <c r="K1484" t="s">
        <v>145</v>
      </c>
    </row>
    <row r="1485" spans="1:11" outlineLevel="1" collapsed="1">
      <c r="A1485" s="16" t="s">
        <v>7400</v>
      </c>
      <c r="B1485">
        <f>SUBTOTAL(3,B1483:B1484)</f>
        <v>2</v>
      </c>
    </row>
    <row r="1486" spans="1:11" hidden="1" outlineLevel="2">
      <c r="A1486" t="s">
        <v>7176</v>
      </c>
      <c r="B1486">
        <v>23983</v>
      </c>
      <c r="C1486" t="s">
        <v>49</v>
      </c>
      <c r="D1486" t="s">
        <v>3310</v>
      </c>
      <c r="E1486" t="s">
        <v>3311</v>
      </c>
      <c r="F1486" t="s">
        <v>200</v>
      </c>
      <c r="G1486" t="s">
        <v>11</v>
      </c>
      <c r="H1486">
        <v>0</v>
      </c>
      <c r="I1486">
        <v>0</v>
      </c>
      <c r="J1486" t="s">
        <v>12</v>
      </c>
      <c r="K1486" t="s">
        <v>145</v>
      </c>
    </row>
    <row r="1487" spans="1:11" hidden="1" outlineLevel="2">
      <c r="A1487" t="s">
        <v>7176</v>
      </c>
      <c r="B1487">
        <v>24383</v>
      </c>
      <c r="C1487" t="s">
        <v>49</v>
      </c>
      <c r="D1487" t="s">
        <v>3405</v>
      </c>
      <c r="E1487" t="s">
        <v>3406</v>
      </c>
      <c r="F1487" t="s">
        <v>200</v>
      </c>
      <c r="G1487" t="s">
        <v>11</v>
      </c>
      <c r="H1487">
        <v>0</v>
      </c>
      <c r="I1487">
        <v>0</v>
      </c>
      <c r="J1487" t="s">
        <v>12</v>
      </c>
      <c r="K1487" t="s">
        <v>145</v>
      </c>
    </row>
    <row r="1488" spans="1:11" outlineLevel="1" collapsed="1">
      <c r="A1488" s="16" t="s">
        <v>7402</v>
      </c>
      <c r="B1488">
        <f>SUBTOTAL(3,B1486:B1487)</f>
        <v>2</v>
      </c>
    </row>
    <row r="1489" spans="1:11" hidden="1" outlineLevel="2">
      <c r="A1489" t="s">
        <v>7197</v>
      </c>
      <c r="B1489">
        <v>24728</v>
      </c>
      <c r="C1489" t="s">
        <v>35</v>
      </c>
      <c r="D1489" t="s">
        <v>4327</v>
      </c>
      <c r="E1489" t="s">
        <v>4328</v>
      </c>
      <c r="F1489" t="s">
        <v>200</v>
      </c>
      <c r="G1489" t="s">
        <v>11</v>
      </c>
      <c r="H1489">
        <v>0</v>
      </c>
      <c r="I1489">
        <v>0</v>
      </c>
      <c r="J1489" t="s">
        <v>12</v>
      </c>
      <c r="K1489" t="s">
        <v>145</v>
      </c>
    </row>
    <row r="1490" spans="1:11" hidden="1" outlineLevel="2">
      <c r="A1490" t="s">
        <v>7197</v>
      </c>
      <c r="B1490">
        <v>99990</v>
      </c>
      <c r="C1490" t="s">
        <v>35</v>
      </c>
      <c r="D1490" t="s">
        <v>6666</v>
      </c>
      <c r="E1490" t="s">
        <v>6667</v>
      </c>
      <c r="F1490" t="s">
        <v>38</v>
      </c>
      <c r="G1490" t="s">
        <v>11</v>
      </c>
      <c r="H1490">
        <v>0</v>
      </c>
      <c r="I1490">
        <v>0</v>
      </c>
      <c r="J1490" t="s">
        <v>12</v>
      </c>
      <c r="K1490" t="s">
        <v>145</v>
      </c>
    </row>
    <row r="1491" spans="1:11" outlineLevel="1" collapsed="1">
      <c r="A1491" s="16" t="s">
        <v>7407</v>
      </c>
      <c r="B1491">
        <f>SUBTOTAL(3,B1489:B1490)</f>
        <v>2</v>
      </c>
    </row>
    <row r="1492" spans="1:11" hidden="1" outlineLevel="2">
      <c r="A1492" t="s">
        <v>7204</v>
      </c>
      <c r="B1492">
        <v>10484</v>
      </c>
      <c r="C1492" t="s">
        <v>49</v>
      </c>
      <c r="D1492" t="s">
        <v>100</v>
      </c>
      <c r="E1492" t="s">
        <v>101</v>
      </c>
      <c r="F1492" t="s">
        <v>38</v>
      </c>
      <c r="G1492" t="s">
        <v>11</v>
      </c>
      <c r="H1492">
        <v>631.41</v>
      </c>
      <c r="I1492">
        <v>631.41</v>
      </c>
      <c r="J1492" t="s">
        <v>12</v>
      </c>
      <c r="K1492" t="s">
        <v>102</v>
      </c>
    </row>
    <row r="1493" spans="1:11" hidden="1" outlineLevel="2">
      <c r="A1493" t="s">
        <v>7204</v>
      </c>
      <c r="B1493">
        <v>29990</v>
      </c>
      <c r="C1493" t="s">
        <v>35</v>
      </c>
      <c r="D1493" t="s">
        <v>4631</v>
      </c>
      <c r="E1493" t="s">
        <v>4632</v>
      </c>
      <c r="F1493" t="s">
        <v>1030</v>
      </c>
      <c r="G1493" t="s">
        <v>11</v>
      </c>
      <c r="H1493">
        <v>0</v>
      </c>
      <c r="I1493">
        <v>0</v>
      </c>
      <c r="J1493" t="s">
        <v>12</v>
      </c>
      <c r="K1493" t="s">
        <v>145</v>
      </c>
    </row>
    <row r="1494" spans="1:11" outlineLevel="1" collapsed="1">
      <c r="A1494" s="16" t="s">
        <v>7409</v>
      </c>
      <c r="B1494">
        <f>SUBTOTAL(3,B1492:B1493)</f>
        <v>2</v>
      </c>
    </row>
    <row r="1495" spans="1:11" hidden="1" outlineLevel="2">
      <c r="A1495" t="s">
        <v>7209</v>
      </c>
      <c r="B1495">
        <v>23893</v>
      </c>
      <c r="C1495" t="s">
        <v>35</v>
      </c>
      <c r="D1495" t="s">
        <v>3280</v>
      </c>
      <c r="E1495" t="s">
        <v>3281</v>
      </c>
      <c r="F1495" t="s">
        <v>200</v>
      </c>
      <c r="G1495" t="s">
        <v>14</v>
      </c>
      <c r="H1495">
        <v>634.80999999999995</v>
      </c>
      <c r="I1495">
        <v>449.94</v>
      </c>
      <c r="J1495" t="s">
        <v>12</v>
      </c>
      <c r="K1495" t="s">
        <v>145</v>
      </c>
    </row>
    <row r="1496" spans="1:11" hidden="1" outlineLevel="2">
      <c r="A1496" t="s">
        <v>7209</v>
      </c>
      <c r="B1496">
        <v>23923</v>
      </c>
      <c r="C1496" t="s">
        <v>35</v>
      </c>
      <c r="D1496" t="s">
        <v>3290</v>
      </c>
      <c r="E1496" t="s">
        <v>3291</v>
      </c>
      <c r="F1496" t="s">
        <v>200</v>
      </c>
      <c r="G1496" t="s">
        <v>11</v>
      </c>
      <c r="H1496">
        <v>0</v>
      </c>
      <c r="I1496">
        <v>0</v>
      </c>
      <c r="J1496" t="s">
        <v>12</v>
      </c>
      <c r="K1496" t="s">
        <v>145</v>
      </c>
    </row>
    <row r="1497" spans="1:11" outlineLevel="1" collapsed="1">
      <c r="A1497" s="16" t="s">
        <v>7410</v>
      </c>
      <c r="B1497">
        <f>SUBTOTAL(3,B1495:B1496)</f>
        <v>2</v>
      </c>
    </row>
    <row r="1498" spans="1:11" hidden="1" outlineLevel="2">
      <c r="A1498" t="s">
        <v>6691</v>
      </c>
      <c r="B1498">
        <v>14127</v>
      </c>
      <c r="C1498" t="s">
        <v>35</v>
      </c>
      <c r="D1498" t="s">
        <v>253</v>
      </c>
      <c r="E1498" t="s">
        <v>254</v>
      </c>
      <c r="F1498" t="s">
        <v>38</v>
      </c>
      <c r="G1498" t="s">
        <v>11</v>
      </c>
      <c r="H1498">
        <v>235.31</v>
      </c>
      <c r="I1498">
        <v>235.31</v>
      </c>
      <c r="J1498" t="s">
        <v>12</v>
      </c>
      <c r="K1498" t="s">
        <v>255</v>
      </c>
    </row>
    <row r="1499" spans="1:11" outlineLevel="1" collapsed="1">
      <c r="A1499" s="16" t="s">
        <v>7366</v>
      </c>
      <c r="B1499">
        <f>SUBTOTAL(3,B1498:B1498)</f>
        <v>1</v>
      </c>
    </row>
    <row r="1500" spans="1:11" hidden="1" outlineLevel="2">
      <c r="A1500" t="s">
        <v>6703</v>
      </c>
      <c r="B1500">
        <v>33390</v>
      </c>
      <c r="C1500" t="s">
        <v>35</v>
      </c>
      <c r="D1500" t="s">
        <v>4704</v>
      </c>
      <c r="E1500" t="s">
        <v>4705</v>
      </c>
      <c r="F1500" t="s">
        <v>1030</v>
      </c>
      <c r="G1500" t="s">
        <v>11</v>
      </c>
      <c r="H1500">
        <v>0</v>
      </c>
      <c r="I1500">
        <v>0</v>
      </c>
      <c r="J1500" t="s">
        <v>12</v>
      </c>
      <c r="K1500" t="s">
        <v>145</v>
      </c>
    </row>
    <row r="1501" spans="1:11" outlineLevel="1" collapsed="1">
      <c r="A1501" s="16" t="s">
        <v>7368</v>
      </c>
      <c r="B1501">
        <f>SUBTOTAL(3,B1500:B1500)</f>
        <v>1</v>
      </c>
    </row>
    <row r="1502" spans="1:11" hidden="1" outlineLevel="2">
      <c r="A1502" t="s">
        <v>6748</v>
      </c>
      <c r="B1502">
        <v>12982</v>
      </c>
      <c r="C1502" t="s">
        <v>35</v>
      </c>
      <c r="D1502" t="s">
        <v>193</v>
      </c>
      <c r="E1502" t="s">
        <v>194</v>
      </c>
      <c r="F1502" t="s">
        <v>195</v>
      </c>
      <c r="G1502" t="s">
        <v>11</v>
      </c>
      <c r="H1502">
        <v>40435.71</v>
      </c>
      <c r="I1502">
        <v>40435.71</v>
      </c>
      <c r="J1502" t="s">
        <v>15</v>
      </c>
      <c r="K1502" t="s">
        <v>196</v>
      </c>
    </row>
    <row r="1503" spans="1:11" outlineLevel="1" collapsed="1">
      <c r="A1503" s="16" t="s">
        <v>7371</v>
      </c>
      <c r="B1503">
        <f>SUBTOTAL(3,B1502:B1502)</f>
        <v>1</v>
      </c>
    </row>
    <row r="1504" spans="1:11" hidden="1" outlineLevel="2">
      <c r="A1504" t="s">
        <v>6764</v>
      </c>
      <c r="B1504">
        <v>21524</v>
      </c>
      <c r="C1504" t="s">
        <v>35</v>
      </c>
      <c r="D1504" t="s">
        <v>2592</v>
      </c>
      <c r="E1504" t="s">
        <v>2593</v>
      </c>
      <c r="F1504" t="s">
        <v>200</v>
      </c>
      <c r="G1504" t="s">
        <v>11</v>
      </c>
      <c r="H1504">
        <v>0</v>
      </c>
      <c r="I1504">
        <v>0</v>
      </c>
      <c r="J1504" t="s">
        <v>12</v>
      </c>
      <c r="K1504" t="s">
        <v>145</v>
      </c>
    </row>
    <row r="1505" spans="1:11" outlineLevel="1" collapsed="1">
      <c r="A1505" s="16" t="s">
        <v>7373</v>
      </c>
      <c r="B1505">
        <f>SUBTOTAL(3,B1504:B1504)</f>
        <v>1</v>
      </c>
    </row>
    <row r="1506" spans="1:11" hidden="1" outlineLevel="2">
      <c r="A1506" t="s">
        <v>6766</v>
      </c>
      <c r="B1506">
        <v>24655</v>
      </c>
      <c r="C1506" t="s">
        <v>35</v>
      </c>
      <c r="D1506" t="s">
        <v>4224</v>
      </c>
      <c r="E1506" t="s">
        <v>4225</v>
      </c>
      <c r="F1506" t="s">
        <v>200</v>
      </c>
      <c r="G1506" t="s">
        <v>11</v>
      </c>
      <c r="H1506">
        <v>54795</v>
      </c>
      <c r="I1506">
        <v>54795</v>
      </c>
      <c r="J1506" t="s">
        <v>12</v>
      </c>
      <c r="K1506" t="s">
        <v>145</v>
      </c>
    </row>
    <row r="1507" spans="1:11" outlineLevel="1" collapsed="1">
      <c r="A1507" s="16" t="s">
        <v>7374</v>
      </c>
      <c r="B1507">
        <f>SUBTOTAL(3,B1506:B1506)</f>
        <v>1</v>
      </c>
    </row>
    <row r="1508" spans="1:11" hidden="1" outlineLevel="2">
      <c r="A1508" t="s">
        <v>6809</v>
      </c>
      <c r="B1508">
        <v>24539</v>
      </c>
      <c r="C1508" t="s">
        <v>35</v>
      </c>
      <c r="D1508" t="s">
        <v>3950</v>
      </c>
      <c r="E1508" t="s">
        <v>3951</v>
      </c>
      <c r="F1508" t="s">
        <v>200</v>
      </c>
      <c r="G1508" t="s">
        <v>11</v>
      </c>
      <c r="H1508">
        <v>0</v>
      </c>
      <c r="I1508">
        <v>0</v>
      </c>
      <c r="J1508" t="s">
        <v>12</v>
      </c>
      <c r="K1508" t="s">
        <v>145</v>
      </c>
    </row>
    <row r="1509" spans="1:11" outlineLevel="1" collapsed="1">
      <c r="A1509" s="16" t="s">
        <v>7376</v>
      </c>
      <c r="B1509">
        <f>SUBTOTAL(3,B1508:B1508)</f>
        <v>1</v>
      </c>
    </row>
    <row r="1510" spans="1:11" hidden="1" outlineLevel="2">
      <c r="A1510" t="s">
        <v>6811</v>
      </c>
      <c r="B1510">
        <v>24660</v>
      </c>
      <c r="C1510" t="s">
        <v>49</v>
      </c>
      <c r="D1510" t="s">
        <v>4232</v>
      </c>
      <c r="E1510" t="s">
        <v>4233</v>
      </c>
      <c r="F1510" t="s">
        <v>200</v>
      </c>
      <c r="G1510" t="s">
        <v>11</v>
      </c>
      <c r="H1510">
        <v>0</v>
      </c>
      <c r="I1510">
        <v>0</v>
      </c>
      <c r="J1510" t="s">
        <v>12</v>
      </c>
      <c r="K1510" t="s">
        <v>145</v>
      </c>
    </row>
    <row r="1511" spans="1:11" outlineLevel="1" collapsed="1">
      <c r="A1511" s="16" t="s">
        <v>7377</v>
      </c>
      <c r="B1511">
        <f>SUBTOTAL(3,B1510:B1510)</f>
        <v>1</v>
      </c>
    </row>
    <row r="1512" spans="1:11" hidden="1" outlineLevel="2">
      <c r="A1512" t="s">
        <v>6813</v>
      </c>
      <c r="B1512">
        <v>24727</v>
      </c>
      <c r="C1512" t="s">
        <v>35</v>
      </c>
      <c r="D1512" t="s">
        <v>4325</v>
      </c>
      <c r="E1512" t="s">
        <v>4326</v>
      </c>
      <c r="F1512" t="s">
        <v>200</v>
      </c>
      <c r="G1512" t="s">
        <v>11</v>
      </c>
      <c r="H1512">
        <v>2041.78</v>
      </c>
      <c r="I1512">
        <v>2041.78</v>
      </c>
      <c r="J1512" t="s">
        <v>12</v>
      </c>
      <c r="K1512" t="s">
        <v>145</v>
      </c>
    </row>
    <row r="1513" spans="1:11" outlineLevel="1" collapsed="1">
      <c r="A1513" s="16" t="s">
        <v>7378</v>
      </c>
      <c r="B1513">
        <f>SUBTOTAL(3,B1512:B1512)</f>
        <v>1</v>
      </c>
    </row>
    <row r="1514" spans="1:11" hidden="1" outlineLevel="2">
      <c r="A1514" t="s">
        <v>6819</v>
      </c>
      <c r="B1514">
        <v>23388</v>
      </c>
      <c r="C1514" t="s">
        <v>49</v>
      </c>
      <c r="D1514" t="s">
        <v>3016</v>
      </c>
      <c r="E1514" t="s">
        <v>3017</v>
      </c>
      <c r="F1514" t="s">
        <v>200</v>
      </c>
      <c r="G1514" t="s">
        <v>11</v>
      </c>
      <c r="H1514">
        <v>0</v>
      </c>
      <c r="I1514">
        <v>0</v>
      </c>
      <c r="J1514" t="s">
        <v>12</v>
      </c>
      <c r="K1514" t="s">
        <v>145</v>
      </c>
    </row>
    <row r="1515" spans="1:11" outlineLevel="1" collapsed="1">
      <c r="A1515" s="16" t="s">
        <v>7380</v>
      </c>
      <c r="B1515">
        <f>SUBTOTAL(3,B1514:B1514)</f>
        <v>1</v>
      </c>
    </row>
    <row r="1516" spans="1:11" hidden="1" outlineLevel="2">
      <c r="A1516" t="s">
        <v>6829</v>
      </c>
      <c r="B1516">
        <v>24556</v>
      </c>
      <c r="C1516" t="s">
        <v>35</v>
      </c>
      <c r="D1516" t="s">
        <v>3997</v>
      </c>
      <c r="E1516" t="s">
        <v>3998</v>
      </c>
      <c r="F1516" t="s">
        <v>200</v>
      </c>
      <c r="G1516" t="s">
        <v>11</v>
      </c>
      <c r="H1516">
        <v>8456.1299999999992</v>
      </c>
      <c r="I1516">
        <v>8456.1299999999992</v>
      </c>
      <c r="J1516" t="s">
        <v>12</v>
      </c>
      <c r="K1516" t="s">
        <v>145</v>
      </c>
    </row>
    <row r="1517" spans="1:11" outlineLevel="1" collapsed="1">
      <c r="A1517" s="16" t="s">
        <v>7382</v>
      </c>
      <c r="B1517">
        <f>SUBTOTAL(3,B1516:B1516)</f>
        <v>1</v>
      </c>
    </row>
    <row r="1518" spans="1:11" hidden="1" outlineLevel="2">
      <c r="A1518" t="s">
        <v>6833</v>
      </c>
      <c r="B1518">
        <v>20924</v>
      </c>
      <c r="C1518" t="s">
        <v>35</v>
      </c>
      <c r="D1518" t="s">
        <v>2193</v>
      </c>
      <c r="E1518" t="s">
        <v>2194</v>
      </c>
      <c r="F1518" t="s">
        <v>38</v>
      </c>
      <c r="G1518" t="s">
        <v>17</v>
      </c>
      <c r="H1518">
        <v>1897</v>
      </c>
      <c r="I1518">
        <v>1489.62</v>
      </c>
      <c r="J1518" t="s">
        <v>12</v>
      </c>
      <c r="K1518" t="s">
        <v>145</v>
      </c>
    </row>
    <row r="1519" spans="1:11" outlineLevel="1" collapsed="1">
      <c r="A1519" s="16" t="s">
        <v>7384</v>
      </c>
      <c r="B1519">
        <f>SUBTOTAL(3,B1518:B1518)</f>
        <v>1</v>
      </c>
    </row>
    <row r="1520" spans="1:11" hidden="1" outlineLevel="2">
      <c r="A1520" t="s">
        <v>7140</v>
      </c>
      <c r="B1520">
        <v>21521</v>
      </c>
      <c r="C1520" t="s">
        <v>35</v>
      </c>
      <c r="D1520" t="s">
        <v>2587</v>
      </c>
      <c r="E1520" t="s">
        <v>2588</v>
      </c>
      <c r="F1520" t="s">
        <v>38</v>
      </c>
      <c r="G1520" t="s">
        <v>11</v>
      </c>
      <c r="H1520">
        <v>935.82</v>
      </c>
      <c r="I1520">
        <v>935.82</v>
      </c>
      <c r="J1520" t="s">
        <v>12</v>
      </c>
      <c r="K1520" t="s">
        <v>145</v>
      </c>
    </row>
    <row r="1521" spans="1:11" outlineLevel="1" collapsed="1">
      <c r="A1521" s="16" t="s">
        <v>7389</v>
      </c>
      <c r="B1521">
        <f>SUBTOTAL(3,B1520:B1520)</f>
        <v>1</v>
      </c>
    </row>
    <row r="1522" spans="1:11" hidden="1" outlineLevel="2">
      <c r="A1522" t="s">
        <v>7150</v>
      </c>
      <c r="B1522">
        <v>24471</v>
      </c>
      <c r="C1522" t="s">
        <v>35</v>
      </c>
      <c r="D1522" t="s">
        <v>3675</v>
      </c>
      <c r="E1522" t="s">
        <v>3676</v>
      </c>
      <c r="F1522" t="s">
        <v>3677</v>
      </c>
      <c r="G1522" t="s">
        <v>11</v>
      </c>
      <c r="H1522">
        <v>2196.87</v>
      </c>
      <c r="I1522">
        <v>2196.87</v>
      </c>
      <c r="J1522" t="s">
        <v>12</v>
      </c>
      <c r="K1522" t="s">
        <v>145</v>
      </c>
    </row>
    <row r="1523" spans="1:11" outlineLevel="1" collapsed="1">
      <c r="A1523" s="16" t="s">
        <v>7391</v>
      </c>
      <c r="B1523">
        <f>SUBTOTAL(3,B1522:B1522)</f>
        <v>1</v>
      </c>
    </row>
    <row r="1524" spans="1:11" hidden="1" outlineLevel="2">
      <c r="A1524" t="s">
        <v>7152</v>
      </c>
      <c r="B1524">
        <v>23275</v>
      </c>
      <c r="C1524" t="s">
        <v>49</v>
      </c>
      <c r="D1524" t="s">
        <v>2793</v>
      </c>
      <c r="E1524" t="s">
        <v>2794</v>
      </c>
      <c r="F1524" t="s">
        <v>200</v>
      </c>
      <c r="G1524" t="s">
        <v>11</v>
      </c>
      <c r="H1524">
        <v>0</v>
      </c>
      <c r="I1524">
        <v>0</v>
      </c>
      <c r="J1524" t="s">
        <v>12</v>
      </c>
      <c r="K1524" t="s">
        <v>145</v>
      </c>
    </row>
    <row r="1525" spans="1:11" outlineLevel="1" collapsed="1">
      <c r="A1525" s="16" t="s">
        <v>7392</v>
      </c>
      <c r="B1525">
        <f>SUBTOTAL(3,B1524:B1524)</f>
        <v>1</v>
      </c>
    </row>
    <row r="1526" spans="1:11" hidden="1" outlineLevel="2">
      <c r="A1526" t="s">
        <v>7157</v>
      </c>
      <c r="B1526">
        <v>20978</v>
      </c>
      <c r="C1526" t="s">
        <v>35</v>
      </c>
      <c r="D1526" t="s">
        <v>2251</v>
      </c>
      <c r="E1526" t="s">
        <v>2252</v>
      </c>
      <c r="F1526" t="s">
        <v>38</v>
      </c>
      <c r="G1526" t="s">
        <v>14</v>
      </c>
      <c r="H1526">
        <v>8485.66</v>
      </c>
      <c r="I1526">
        <v>6014.49</v>
      </c>
      <c r="J1526" t="s">
        <v>12</v>
      </c>
      <c r="K1526" t="s">
        <v>145</v>
      </c>
    </row>
    <row r="1527" spans="1:11" outlineLevel="1" collapsed="1">
      <c r="A1527" s="16" t="s">
        <v>7394</v>
      </c>
      <c r="B1527">
        <f>SUBTOTAL(3,B1526:B1526)</f>
        <v>1</v>
      </c>
    </row>
    <row r="1528" spans="1:11" hidden="1" outlineLevel="2">
      <c r="A1528" t="s">
        <v>7162</v>
      </c>
      <c r="B1528">
        <v>23400</v>
      </c>
      <c r="C1528" t="s">
        <v>35</v>
      </c>
      <c r="D1528" t="s">
        <v>3046</v>
      </c>
      <c r="E1528" t="s">
        <v>3047</v>
      </c>
      <c r="F1528" t="s">
        <v>200</v>
      </c>
      <c r="G1528" t="s">
        <v>11</v>
      </c>
      <c r="H1528">
        <v>6364.02</v>
      </c>
      <c r="I1528">
        <v>6364.02</v>
      </c>
      <c r="J1528" t="s">
        <v>12</v>
      </c>
      <c r="K1528" t="s">
        <v>145</v>
      </c>
    </row>
    <row r="1529" spans="1:11" outlineLevel="1" collapsed="1">
      <c r="A1529" s="16" t="s">
        <v>7396</v>
      </c>
      <c r="B1529">
        <f>SUBTOTAL(3,B1528:B1528)</f>
        <v>1</v>
      </c>
    </row>
    <row r="1530" spans="1:11" hidden="1" outlineLevel="2">
      <c r="A1530" t="s">
        <v>7164</v>
      </c>
      <c r="B1530">
        <v>20961</v>
      </c>
      <c r="C1530" t="s">
        <v>35</v>
      </c>
      <c r="D1530" t="s">
        <v>2217</v>
      </c>
      <c r="E1530" t="s">
        <v>2218</v>
      </c>
      <c r="F1530" t="s">
        <v>200</v>
      </c>
      <c r="G1530" t="s">
        <v>17</v>
      </c>
      <c r="H1530">
        <v>0</v>
      </c>
      <c r="I1530">
        <v>0</v>
      </c>
      <c r="J1530" t="s">
        <v>12</v>
      </c>
      <c r="K1530" t="s">
        <v>145</v>
      </c>
    </row>
    <row r="1531" spans="1:11" outlineLevel="1" collapsed="1">
      <c r="A1531" s="16" t="s">
        <v>7397</v>
      </c>
      <c r="B1531">
        <f>SUBTOTAL(3,B1530:B1530)</f>
        <v>1</v>
      </c>
    </row>
    <row r="1532" spans="1:11" hidden="1" outlineLevel="2">
      <c r="A1532" t="s">
        <v>7166</v>
      </c>
      <c r="B1532">
        <v>98290</v>
      </c>
      <c r="C1532" t="s">
        <v>35</v>
      </c>
      <c r="D1532" t="s">
        <v>6557</v>
      </c>
      <c r="E1532" t="s">
        <v>6558</v>
      </c>
      <c r="F1532" t="s">
        <v>42</v>
      </c>
      <c r="G1532" t="s">
        <v>11</v>
      </c>
      <c r="H1532">
        <v>-57705.74</v>
      </c>
      <c r="I1532">
        <v>-57705.74</v>
      </c>
      <c r="J1532" t="s">
        <v>43</v>
      </c>
      <c r="K1532" t="s">
        <v>145</v>
      </c>
    </row>
    <row r="1533" spans="1:11" outlineLevel="1" collapsed="1">
      <c r="A1533" s="16" t="s">
        <v>7398</v>
      </c>
      <c r="B1533">
        <f>SUBTOTAL(3,B1532:B1532)</f>
        <v>1</v>
      </c>
    </row>
    <row r="1534" spans="1:11" hidden="1" outlineLevel="2">
      <c r="A1534" t="s">
        <v>7179</v>
      </c>
      <c r="B1534">
        <v>13099</v>
      </c>
      <c r="C1534" t="s">
        <v>35</v>
      </c>
      <c r="D1534" t="s">
        <v>198</v>
      </c>
      <c r="E1534" t="s">
        <v>199</v>
      </c>
      <c r="F1534" t="s">
        <v>200</v>
      </c>
      <c r="G1534" t="s">
        <v>11</v>
      </c>
      <c r="H1534">
        <v>17.13</v>
      </c>
      <c r="I1534">
        <v>17.13</v>
      </c>
      <c r="J1534" t="s">
        <v>12</v>
      </c>
      <c r="K1534" t="s">
        <v>201</v>
      </c>
    </row>
    <row r="1535" spans="1:11" outlineLevel="1" collapsed="1">
      <c r="A1535" s="16" t="s">
        <v>7403</v>
      </c>
      <c r="B1535">
        <f>SUBTOTAL(3,B1534:B1534)</f>
        <v>1</v>
      </c>
    </row>
    <row r="1536" spans="1:11" hidden="1" outlineLevel="2">
      <c r="A1536" t="s">
        <v>7200</v>
      </c>
      <c r="B1536">
        <v>24529</v>
      </c>
      <c r="C1536" t="s">
        <v>35</v>
      </c>
      <c r="D1536" t="s">
        <v>3922</v>
      </c>
      <c r="E1536" t="s">
        <v>3923</v>
      </c>
      <c r="F1536" t="s">
        <v>200</v>
      </c>
      <c r="G1536" t="s">
        <v>11</v>
      </c>
      <c r="H1536">
        <v>927.37</v>
      </c>
      <c r="I1536">
        <v>927.37</v>
      </c>
      <c r="J1536" t="s">
        <v>12</v>
      </c>
      <c r="K1536" t="s">
        <v>145</v>
      </c>
    </row>
    <row r="1537" spans="1:11" outlineLevel="1" collapsed="1">
      <c r="A1537" s="16" t="s">
        <v>7408</v>
      </c>
      <c r="B1537">
        <f>SUBTOTAL(3,B1536:B1536)</f>
        <v>1</v>
      </c>
    </row>
    <row r="1538" spans="1:11" hidden="1" outlineLevel="2">
      <c r="A1538" t="s">
        <v>7360</v>
      </c>
      <c r="B1538">
        <v>24425</v>
      </c>
      <c r="C1538" t="s">
        <v>49</v>
      </c>
      <c r="D1538" t="s">
        <v>3502</v>
      </c>
      <c r="E1538" t="s">
        <v>3503</v>
      </c>
      <c r="F1538" t="s">
        <v>200</v>
      </c>
      <c r="G1538" t="s">
        <v>11</v>
      </c>
      <c r="H1538">
        <v>0</v>
      </c>
      <c r="I1538">
        <v>0</v>
      </c>
      <c r="J1538" t="s">
        <v>12</v>
      </c>
      <c r="K1538" t="s">
        <v>145</v>
      </c>
    </row>
    <row r="1539" spans="1:11" outlineLevel="1" collapsed="1">
      <c r="A1539" s="16" t="s">
        <v>7414</v>
      </c>
      <c r="B1539">
        <f>SUBTOTAL(3,B1538:B1538)</f>
        <v>1</v>
      </c>
    </row>
    <row r="1540" spans="1:11" hidden="1" outlineLevel="2">
      <c r="A1540" t="s">
        <v>7362</v>
      </c>
      <c r="B1540">
        <v>24601</v>
      </c>
      <c r="C1540" t="s">
        <v>49</v>
      </c>
      <c r="D1540" t="s">
        <v>4082</v>
      </c>
      <c r="E1540" t="s">
        <v>4083</v>
      </c>
      <c r="F1540" t="s">
        <v>200</v>
      </c>
      <c r="G1540" t="s">
        <v>11</v>
      </c>
      <c r="H1540">
        <v>41651.26</v>
      </c>
      <c r="I1540">
        <v>41651.26</v>
      </c>
      <c r="J1540" t="s">
        <v>12</v>
      </c>
      <c r="K1540" t="s">
        <v>145</v>
      </c>
    </row>
    <row r="1541" spans="1:11" outlineLevel="1" collapsed="1">
      <c r="A1541" s="16" t="s">
        <v>7415</v>
      </c>
      <c r="B1541">
        <f>SUBTOTAL(3,B1540:B1540)</f>
        <v>1</v>
      </c>
    </row>
    <row r="1542" spans="1:11">
      <c r="A1542" s="16" t="s">
        <v>7416</v>
      </c>
      <c r="B1542" s="16">
        <f>SUBTOTAL(3,B2:B1540)</f>
        <v>1488</v>
      </c>
    </row>
    <row r="1545" spans="1:11">
      <c r="A1545" t="e">
        <v>#N/A</v>
      </c>
      <c r="B1545">
        <v>10122</v>
      </c>
      <c r="C1545" t="s">
        <v>49</v>
      </c>
      <c r="D1545" t="s">
        <v>58</v>
      </c>
      <c r="E1545" t="s">
        <v>59</v>
      </c>
      <c r="F1545" t="s">
        <v>38</v>
      </c>
      <c r="G1545" t="s">
        <v>11</v>
      </c>
      <c r="H1545">
        <v>0</v>
      </c>
      <c r="I1545">
        <v>0</v>
      </c>
      <c r="J1545" t="s">
        <v>12</v>
      </c>
      <c r="K1545" t="s">
        <v>60</v>
      </c>
    </row>
    <row r="1546" spans="1:11">
      <c r="A1546" t="e">
        <v>#N/A</v>
      </c>
      <c r="B1546">
        <v>10134</v>
      </c>
      <c r="C1546" t="s">
        <v>61</v>
      </c>
      <c r="D1546" t="s">
        <v>62</v>
      </c>
      <c r="E1546" t="s">
        <v>63</v>
      </c>
      <c r="F1546" t="s">
        <v>38</v>
      </c>
      <c r="G1546" t="s">
        <v>11</v>
      </c>
      <c r="H1546">
        <v>0</v>
      </c>
      <c r="I1546">
        <v>0</v>
      </c>
      <c r="J1546" t="s">
        <v>12</v>
      </c>
      <c r="K1546" t="s">
        <v>64</v>
      </c>
    </row>
    <row r="1547" spans="1:11">
      <c r="A1547" t="e">
        <v>#N/A</v>
      </c>
      <c r="B1547">
        <v>16108</v>
      </c>
      <c r="C1547" t="s">
        <v>35</v>
      </c>
      <c r="D1547" t="s">
        <v>342</v>
      </c>
      <c r="E1547" t="s">
        <v>343</v>
      </c>
      <c r="F1547" t="s">
        <v>200</v>
      </c>
      <c r="G1547" t="s">
        <v>18</v>
      </c>
      <c r="H1547">
        <v>0</v>
      </c>
      <c r="I1547">
        <v>0</v>
      </c>
      <c r="J1547" t="s">
        <v>12</v>
      </c>
      <c r="K1547" t="s">
        <v>344</v>
      </c>
    </row>
    <row r="1548" spans="1:11">
      <c r="A1548" t="e">
        <v>#N/A</v>
      </c>
      <c r="B1548">
        <v>22849</v>
      </c>
      <c r="C1548" t="s">
        <v>61</v>
      </c>
      <c r="D1548" t="s">
        <v>2770</v>
      </c>
      <c r="E1548" t="s">
        <v>2771</v>
      </c>
      <c r="F1548" t="s">
        <v>2772</v>
      </c>
      <c r="G1548" t="s">
        <v>11</v>
      </c>
      <c r="H1548">
        <v>0</v>
      </c>
      <c r="I1548">
        <v>0</v>
      </c>
      <c r="J1548" t="s">
        <v>12</v>
      </c>
      <c r="K1548" t="s">
        <v>145</v>
      </c>
    </row>
    <row r="1549" spans="1:11">
      <c r="A1549" t="e">
        <v>#N/A</v>
      </c>
      <c r="B1549">
        <v>24456</v>
      </c>
      <c r="C1549" t="s">
        <v>35</v>
      </c>
      <c r="D1549" t="s">
        <v>3611</v>
      </c>
      <c r="E1549" t="s">
        <v>3612</v>
      </c>
      <c r="F1549" t="s">
        <v>477</v>
      </c>
      <c r="G1549" t="s">
        <v>11</v>
      </c>
      <c r="H1549">
        <v>0</v>
      </c>
      <c r="I1549">
        <v>0</v>
      </c>
      <c r="J1549" t="s">
        <v>43</v>
      </c>
      <c r="K1549" t="s">
        <v>145</v>
      </c>
    </row>
    <row r="1550" spans="1:11">
      <c r="A1550" t="e">
        <v>#N/A</v>
      </c>
      <c r="B1550">
        <v>24459</v>
      </c>
      <c r="C1550" t="s">
        <v>49</v>
      </c>
      <c r="D1550" t="s">
        <v>3620</v>
      </c>
      <c r="E1550" t="s">
        <v>3621</v>
      </c>
      <c r="F1550" t="s">
        <v>200</v>
      </c>
      <c r="G1550" t="s">
        <v>22</v>
      </c>
      <c r="H1550">
        <v>0</v>
      </c>
      <c r="I1550">
        <v>0</v>
      </c>
      <c r="J1550" t="s">
        <v>12</v>
      </c>
      <c r="K1550" t="s">
        <v>145</v>
      </c>
    </row>
  </sheetData>
  <sortState ref="A2:K1541">
    <sortCondition descending="1" ref="B2:B15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20"/>
  <sheetViews>
    <sheetView topLeftCell="A3780" workbookViewId="0">
      <selection activeCell="C3807" sqref="C3807"/>
    </sheetView>
  </sheetViews>
  <sheetFormatPr defaultRowHeight="15"/>
  <cols>
    <col min="1" max="1" width="16.85546875" bestFit="1" customWidth="1"/>
    <col min="2" max="2" width="9" bestFit="1" customWidth="1"/>
    <col min="3" max="3" width="49.28515625" bestFit="1" customWidth="1"/>
    <col min="4" max="4" width="14.85546875" bestFit="1" customWidth="1"/>
    <col min="5" max="5" width="48.7109375" bestFit="1" customWidth="1"/>
    <col min="6" max="6" width="10.28515625" bestFit="1" customWidth="1"/>
    <col min="7" max="7" width="14.7109375" bestFit="1" customWidth="1"/>
    <col min="8" max="8" width="14.42578125" bestFit="1" customWidth="1"/>
    <col min="9" max="9" width="14.28515625" bestFit="1" customWidth="1"/>
    <col min="10" max="10" width="20.42578125" bestFit="1" customWidth="1"/>
    <col min="11" max="11" width="20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6669</v>
      </c>
    </row>
    <row r="2" spans="1:11">
      <c r="A2" s="2" t="s">
        <v>35</v>
      </c>
      <c r="B2" s="2">
        <v>10017</v>
      </c>
      <c r="C2" s="2" t="s">
        <v>36</v>
      </c>
      <c r="D2" s="2" t="s">
        <v>37</v>
      </c>
      <c r="E2" s="2" t="s">
        <v>38</v>
      </c>
      <c r="F2" s="2" t="s">
        <v>11</v>
      </c>
      <c r="G2" s="3">
        <v>0</v>
      </c>
      <c r="H2" s="3">
        <v>0</v>
      </c>
      <c r="I2" s="2" t="s">
        <v>12</v>
      </c>
      <c r="J2" s="2" t="s">
        <v>39</v>
      </c>
      <c r="K2" t="str">
        <f>VLOOKUP(B2,Clients!$A$2:$B$1640,2,0)</f>
        <v>Isle of Man</v>
      </c>
    </row>
    <row r="3" spans="1:11">
      <c r="A3" s="6" t="s">
        <v>35</v>
      </c>
      <c r="B3" s="6">
        <v>10029</v>
      </c>
      <c r="C3" s="6" t="s">
        <v>40</v>
      </c>
      <c r="D3" s="6" t="s">
        <v>41</v>
      </c>
      <c r="E3" s="6" t="s">
        <v>42</v>
      </c>
      <c r="F3" s="6" t="s">
        <v>11</v>
      </c>
      <c r="G3" s="7">
        <v>-50943.94</v>
      </c>
      <c r="H3" s="7">
        <v>-50943.94</v>
      </c>
      <c r="I3" s="6" t="s">
        <v>43</v>
      </c>
      <c r="J3" s="6" t="s">
        <v>44</v>
      </c>
      <c r="K3" t="str">
        <f>VLOOKUP(B3,Clients!$A$2:$B$1640,2,0)</f>
        <v>Isle of Man</v>
      </c>
    </row>
    <row r="4" spans="1:11">
      <c r="A4" s="2" t="s">
        <v>35</v>
      </c>
      <c r="B4" s="2">
        <v>10029</v>
      </c>
      <c r="C4" s="2" t="s">
        <v>40</v>
      </c>
      <c r="D4" s="2" t="s">
        <v>45</v>
      </c>
      <c r="E4" s="2" t="s">
        <v>38</v>
      </c>
      <c r="F4" s="2" t="s">
        <v>11</v>
      </c>
      <c r="G4" s="3">
        <v>0</v>
      </c>
      <c r="H4" s="3">
        <v>0</v>
      </c>
      <c r="I4" s="2" t="s">
        <v>12</v>
      </c>
      <c r="J4" s="2" t="s">
        <v>44</v>
      </c>
      <c r="K4" t="str">
        <f>VLOOKUP(B4,Clients!$A$2:$B$1640,2,0)</f>
        <v>Isle of Man</v>
      </c>
    </row>
    <row r="5" spans="1:11">
      <c r="A5" s="4" t="s">
        <v>35</v>
      </c>
      <c r="B5" s="4">
        <v>10030</v>
      </c>
      <c r="C5" s="4" t="s">
        <v>46</v>
      </c>
      <c r="D5" s="4" t="s">
        <v>47</v>
      </c>
      <c r="E5" s="4" t="s">
        <v>38</v>
      </c>
      <c r="F5" s="4" t="s">
        <v>31</v>
      </c>
      <c r="G5" s="5">
        <v>293.39</v>
      </c>
      <c r="H5" s="5">
        <v>24.95</v>
      </c>
      <c r="I5" s="4" t="s">
        <v>12</v>
      </c>
      <c r="J5" s="4" t="s">
        <v>48</v>
      </c>
      <c r="K5" t="str">
        <f>VLOOKUP(B5,Clients!$A$2:$B$1640,2,0)</f>
        <v>United Kingdom</v>
      </c>
    </row>
    <row r="6" spans="1:11">
      <c r="A6" s="4" t="s">
        <v>49</v>
      </c>
      <c r="B6" s="4">
        <v>10110</v>
      </c>
      <c r="C6" s="4" t="s">
        <v>50</v>
      </c>
      <c r="D6" s="4" t="s">
        <v>52</v>
      </c>
      <c r="E6" s="4" t="s">
        <v>53</v>
      </c>
      <c r="F6" s="4" t="s">
        <v>11</v>
      </c>
      <c r="G6" s="5">
        <v>0</v>
      </c>
      <c r="H6" s="5">
        <v>0</v>
      </c>
      <c r="I6" s="4" t="s">
        <v>54</v>
      </c>
      <c r="J6" s="4" t="s">
        <v>51</v>
      </c>
      <c r="K6" t="str">
        <f>VLOOKUP(B6,Clients!$A$2:$B$1640,2,0)</f>
        <v>Isle of Man</v>
      </c>
    </row>
    <row r="7" spans="1:11">
      <c r="A7" s="2" t="s">
        <v>49</v>
      </c>
      <c r="B7" s="2">
        <v>10110</v>
      </c>
      <c r="C7" s="2" t="s">
        <v>50</v>
      </c>
      <c r="D7" s="2" t="s">
        <v>55</v>
      </c>
      <c r="E7" s="2" t="s">
        <v>38</v>
      </c>
      <c r="F7" s="2" t="s">
        <v>17</v>
      </c>
      <c r="G7" s="3">
        <v>0</v>
      </c>
      <c r="H7" s="3">
        <v>0</v>
      </c>
      <c r="I7" s="2" t="s">
        <v>12</v>
      </c>
      <c r="J7" s="2" t="s">
        <v>51</v>
      </c>
      <c r="K7" t="str">
        <f>VLOOKUP(B7,Clients!$A$2:$B$1640,2,0)</f>
        <v>Isle of Man</v>
      </c>
    </row>
    <row r="8" spans="1:11">
      <c r="A8" s="4" t="s">
        <v>49</v>
      </c>
      <c r="B8" s="4">
        <v>10110</v>
      </c>
      <c r="C8" s="4" t="s">
        <v>50</v>
      </c>
      <c r="D8" s="4" t="s">
        <v>56</v>
      </c>
      <c r="E8" s="4" t="s">
        <v>38</v>
      </c>
      <c r="F8" s="4" t="s">
        <v>11</v>
      </c>
      <c r="G8" s="5">
        <v>300.49</v>
      </c>
      <c r="H8" s="5">
        <v>300.49</v>
      </c>
      <c r="I8" s="4" t="s">
        <v>12</v>
      </c>
      <c r="J8" s="4" t="s">
        <v>51</v>
      </c>
      <c r="K8" t="str">
        <f>VLOOKUP(B8,Clients!$A$2:$B$1640,2,0)</f>
        <v>Isle of Man</v>
      </c>
    </row>
    <row r="9" spans="1:11">
      <c r="A9" s="2" t="s">
        <v>49</v>
      </c>
      <c r="B9" s="2">
        <v>10110</v>
      </c>
      <c r="C9" s="2" t="s">
        <v>50</v>
      </c>
      <c r="D9" s="2" t="s">
        <v>57</v>
      </c>
      <c r="E9" s="2" t="s">
        <v>38</v>
      </c>
      <c r="F9" s="2" t="s">
        <v>14</v>
      </c>
      <c r="G9" s="3">
        <v>0</v>
      </c>
      <c r="H9" s="3">
        <v>0</v>
      </c>
      <c r="I9" s="2" t="s">
        <v>12</v>
      </c>
      <c r="J9" s="2" t="s">
        <v>51</v>
      </c>
      <c r="K9" t="str">
        <f>VLOOKUP(B9,Clients!$A$2:$B$1640,2,0)</f>
        <v>Isle of Man</v>
      </c>
    </row>
    <row r="10" spans="1:11">
      <c r="A10" s="4" t="s">
        <v>49</v>
      </c>
      <c r="B10" s="4">
        <v>10122</v>
      </c>
      <c r="C10" s="4" t="s">
        <v>58</v>
      </c>
      <c r="D10" s="4" t="s">
        <v>59</v>
      </c>
      <c r="E10" s="4" t="s">
        <v>38</v>
      </c>
      <c r="F10" s="4" t="s">
        <v>11</v>
      </c>
      <c r="G10" s="5">
        <v>0</v>
      </c>
      <c r="H10" s="5">
        <v>0</v>
      </c>
      <c r="I10" s="4" t="s">
        <v>12</v>
      </c>
      <c r="J10" s="4" t="s">
        <v>60</v>
      </c>
      <c r="K10" t="e">
        <f>VLOOKUP(B10,Clients!$A$2:$B$1640,2,0)</f>
        <v>#N/A</v>
      </c>
    </row>
    <row r="11" spans="1:11">
      <c r="A11" s="2" t="s">
        <v>61</v>
      </c>
      <c r="B11" s="2">
        <v>10134</v>
      </c>
      <c r="C11" s="2" t="s">
        <v>62</v>
      </c>
      <c r="D11" s="2" t="s">
        <v>63</v>
      </c>
      <c r="E11" s="2" t="s">
        <v>38</v>
      </c>
      <c r="F11" s="2" t="s">
        <v>11</v>
      </c>
      <c r="G11" s="3">
        <v>0</v>
      </c>
      <c r="H11" s="3">
        <v>0</v>
      </c>
      <c r="I11" s="2" t="s">
        <v>12</v>
      </c>
      <c r="J11" s="2" t="s">
        <v>64</v>
      </c>
      <c r="K11" t="e">
        <f>VLOOKUP(B11,Clients!$A$2:$B$1640,2,0)</f>
        <v>#N/A</v>
      </c>
    </row>
    <row r="12" spans="1:11">
      <c r="A12" s="4" t="s">
        <v>49</v>
      </c>
      <c r="B12" s="4">
        <v>10141</v>
      </c>
      <c r="C12" s="4" t="s">
        <v>65</v>
      </c>
      <c r="D12" s="4" t="s">
        <v>66</v>
      </c>
      <c r="E12" s="4" t="s">
        <v>67</v>
      </c>
      <c r="F12" s="4" t="s">
        <v>14</v>
      </c>
      <c r="G12" s="5">
        <v>17340.55</v>
      </c>
      <c r="H12" s="5">
        <v>12290.68</v>
      </c>
      <c r="I12" s="4" t="s">
        <v>68</v>
      </c>
      <c r="J12" s="4" t="s">
        <v>69</v>
      </c>
      <c r="K12" t="str">
        <f>VLOOKUP(B12,Clients!$A$2:$B$1640,2,0)</f>
        <v>Isle of Man</v>
      </c>
    </row>
    <row r="13" spans="1:11">
      <c r="A13" s="2" t="s">
        <v>49</v>
      </c>
      <c r="B13" s="2">
        <v>10141</v>
      </c>
      <c r="C13" s="2" t="s">
        <v>65</v>
      </c>
      <c r="D13" s="2" t="s">
        <v>70</v>
      </c>
      <c r="E13" s="2" t="s">
        <v>38</v>
      </c>
      <c r="F13" s="2" t="s">
        <v>11</v>
      </c>
      <c r="G13" s="3">
        <v>904</v>
      </c>
      <c r="H13" s="3">
        <v>904</v>
      </c>
      <c r="I13" s="2" t="s">
        <v>12</v>
      </c>
      <c r="J13" s="2" t="s">
        <v>69</v>
      </c>
      <c r="K13" t="str">
        <f>VLOOKUP(B13,Clients!$A$2:$B$1640,2,0)</f>
        <v>Isle of Man</v>
      </c>
    </row>
    <row r="14" spans="1:11">
      <c r="A14" s="4" t="s">
        <v>49</v>
      </c>
      <c r="B14" s="4">
        <v>10141</v>
      </c>
      <c r="C14" s="4" t="s">
        <v>65</v>
      </c>
      <c r="D14" s="4" t="s">
        <v>71</v>
      </c>
      <c r="E14" s="4" t="s">
        <v>38</v>
      </c>
      <c r="F14" s="4" t="s">
        <v>14</v>
      </c>
      <c r="G14" s="5">
        <v>0</v>
      </c>
      <c r="H14" s="5">
        <v>0</v>
      </c>
      <c r="I14" s="4" t="s">
        <v>12</v>
      </c>
      <c r="J14" s="4" t="s">
        <v>69</v>
      </c>
      <c r="K14" t="str">
        <f>VLOOKUP(B14,Clients!$A$2:$B$1640,2,0)</f>
        <v>Isle of Man</v>
      </c>
    </row>
    <row r="15" spans="1:11">
      <c r="A15" s="2" t="s">
        <v>49</v>
      </c>
      <c r="B15" s="2">
        <v>10141</v>
      </c>
      <c r="C15" s="2" t="s">
        <v>65</v>
      </c>
      <c r="D15" s="2" t="s">
        <v>72</v>
      </c>
      <c r="E15" s="2" t="s">
        <v>53</v>
      </c>
      <c r="F15" s="2" t="s">
        <v>11</v>
      </c>
      <c r="G15" s="3">
        <v>0</v>
      </c>
      <c r="H15" s="3">
        <v>0</v>
      </c>
      <c r="I15" s="2" t="s">
        <v>54</v>
      </c>
      <c r="J15" s="2" t="s">
        <v>69</v>
      </c>
      <c r="K15" t="str">
        <f>VLOOKUP(B15,Clients!$A$2:$B$1640,2,0)</f>
        <v>Isle of Man</v>
      </c>
    </row>
    <row r="16" spans="1:11">
      <c r="A16" s="4" t="s">
        <v>61</v>
      </c>
      <c r="B16" s="4">
        <v>10158</v>
      </c>
      <c r="C16" s="4" t="s">
        <v>73</v>
      </c>
      <c r="D16" s="4" t="s">
        <v>74</v>
      </c>
      <c r="E16" s="4" t="s">
        <v>67</v>
      </c>
      <c r="F16" s="4" t="s">
        <v>11</v>
      </c>
      <c r="G16" s="5">
        <v>427.8</v>
      </c>
      <c r="H16" s="5">
        <v>427.8</v>
      </c>
      <c r="I16" s="4" t="s">
        <v>68</v>
      </c>
      <c r="J16" s="4" t="s">
        <v>75</v>
      </c>
      <c r="K16" t="str">
        <f>VLOOKUP(B16,Clients!$A$2:$B$1640,2,0)</f>
        <v>Isle of Man</v>
      </c>
    </row>
    <row r="17" spans="1:11">
      <c r="A17" s="2" t="s">
        <v>61</v>
      </c>
      <c r="B17" s="2">
        <v>10158</v>
      </c>
      <c r="C17" s="2" t="s">
        <v>73</v>
      </c>
      <c r="D17" s="2" t="s">
        <v>76</v>
      </c>
      <c r="E17" s="2" t="s">
        <v>77</v>
      </c>
      <c r="F17" s="2" t="s">
        <v>11</v>
      </c>
      <c r="G17" s="3">
        <v>235000</v>
      </c>
      <c r="H17" s="3">
        <v>235000</v>
      </c>
      <c r="I17" s="2" t="s">
        <v>15</v>
      </c>
      <c r="J17" s="2" t="s">
        <v>75</v>
      </c>
      <c r="K17" t="str">
        <f>VLOOKUP(B17,Clients!$A$2:$B$1640,2,0)</f>
        <v>Isle of Man</v>
      </c>
    </row>
    <row r="18" spans="1:11">
      <c r="A18" s="4" t="s">
        <v>61</v>
      </c>
      <c r="B18" s="4">
        <v>10158</v>
      </c>
      <c r="C18" s="4" t="s">
        <v>73</v>
      </c>
      <c r="D18" s="4" t="s">
        <v>78</v>
      </c>
      <c r="E18" s="4" t="s">
        <v>38</v>
      </c>
      <c r="F18" s="4" t="s">
        <v>17</v>
      </c>
      <c r="G18" s="5">
        <v>0.26</v>
      </c>
      <c r="H18" s="5">
        <v>0.2</v>
      </c>
      <c r="I18" s="4" t="s">
        <v>12</v>
      </c>
      <c r="J18" s="4" t="s">
        <v>75</v>
      </c>
      <c r="K18" t="str">
        <f>VLOOKUP(B18,Clients!$A$2:$B$1640,2,0)</f>
        <v>Isle of Man</v>
      </c>
    </row>
    <row r="19" spans="1:11">
      <c r="A19" s="2" t="s">
        <v>61</v>
      </c>
      <c r="B19" s="2">
        <v>10158</v>
      </c>
      <c r="C19" s="2" t="s">
        <v>73</v>
      </c>
      <c r="D19" s="2" t="s">
        <v>79</v>
      </c>
      <c r="E19" s="2" t="s">
        <v>38</v>
      </c>
      <c r="F19" s="2" t="s">
        <v>11</v>
      </c>
      <c r="G19" s="3">
        <v>7.8</v>
      </c>
      <c r="H19" s="3">
        <v>7.8</v>
      </c>
      <c r="I19" s="2" t="s">
        <v>12</v>
      </c>
      <c r="J19" s="2" t="s">
        <v>75</v>
      </c>
      <c r="K19" t="str">
        <f>VLOOKUP(B19,Clients!$A$2:$B$1640,2,0)</f>
        <v>Isle of Man</v>
      </c>
    </row>
    <row r="20" spans="1:11">
      <c r="A20" s="2" t="s">
        <v>61</v>
      </c>
      <c r="B20" s="2">
        <v>10299</v>
      </c>
      <c r="C20" s="2" t="s">
        <v>80</v>
      </c>
      <c r="D20" s="2" t="s">
        <v>81</v>
      </c>
      <c r="E20" s="2" t="s">
        <v>38</v>
      </c>
      <c r="F20" s="2" t="s">
        <v>11</v>
      </c>
      <c r="G20" s="3">
        <v>1883.02</v>
      </c>
      <c r="H20" s="3">
        <v>1883.02</v>
      </c>
      <c r="I20" s="2" t="s">
        <v>12</v>
      </c>
      <c r="J20" s="2" t="s">
        <v>82</v>
      </c>
      <c r="K20" t="str">
        <f>VLOOKUP(B20,Clients!$A$2:$B$1640,2,0)</f>
        <v>Isle of Man</v>
      </c>
    </row>
    <row r="21" spans="1:11">
      <c r="A21" s="4" t="s">
        <v>61</v>
      </c>
      <c r="B21" s="4">
        <v>10299</v>
      </c>
      <c r="C21" s="4" t="s">
        <v>80</v>
      </c>
      <c r="D21" s="4" t="s">
        <v>83</v>
      </c>
      <c r="E21" s="4" t="s">
        <v>38</v>
      </c>
      <c r="F21" s="4" t="s">
        <v>14</v>
      </c>
      <c r="G21" s="5">
        <v>0</v>
      </c>
      <c r="H21" s="5">
        <v>0</v>
      </c>
      <c r="I21" s="4" t="s">
        <v>12</v>
      </c>
      <c r="J21" s="4" t="s">
        <v>82</v>
      </c>
      <c r="K21" t="str">
        <f>VLOOKUP(B21,Clients!$A$2:$B$1640,2,0)</f>
        <v>Isle of Man</v>
      </c>
    </row>
    <row r="22" spans="1:11">
      <c r="A22" s="2" t="s">
        <v>61</v>
      </c>
      <c r="B22" s="2">
        <v>10299</v>
      </c>
      <c r="C22" s="2" t="s">
        <v>80</v>
      </c>
      <c r="D22" s="2" t="s">
        <v>84</v>
      </c>
      <c r="E22" s="2" t="s">
        <v>85</v>
      </c>
      <c r="F22" s="2" t="s">
        <v>11</v>
      </c>
      <c r="G22" s="3">
        <v>32512.45</v>
      </c>
      <c r="H22" s="3">
        <v>32512.45</v>
      </c>
      <c r="I22" s="2" t="s">
        <v>68</v>
      </c>
      <c r="J22" s="2" t="s">
        <v>82</v>
      </c>
      <c r="K22" t="str">
        <f>VLOOKUP(B22,Clients!$A$2:$B$1640,2,0)</f>
        <v>Isle of Man</v>
      </c>
    </row>
    <row r="23" spans="1:11">
      <c r="A23" s="4" t="s">
        <v>35</v>
      </c>
      <c r="B23" s="4">
        <v>10386</v>
      </c>
      <c r="C23" s="4" t="s">
        <v>86</v>
      </c>
      <c r="D23" s="4" t="s">
        <v>87</v>
      </c>
      <c r="E23" s="4" t="s">
        <v>88</v>
      </c>
      <c r="F23" s="4" t="s">
        <v>11</v>
      </c>
      <c r="G23" s="5">
        <v>55847.56</v>
      </c>
      <c r="H23" s="5">
        <v>55847.56</v>
      </c>
      <c r="I23" s="4" t="s">
        <v>15</v>
      </c>
      <c r="J23" s="4" t="s">
        <v>89</v>
      </c>
      <c r="K23" t="str">
        <f>VLOOKUP(B23,Clients!$A$2:$B$1640,2,0)</f>
        <v>United States</v>
      </c>
    </row>
    <row r="24" spans="1:11">
      <c r="A24" s="2" t="s">
        <v>35</v>
      </c>
      <c r="B24" s="2">
        <v>10386</v>
      </c>
      <c r="C24" s="2" t="s">
        <v>86</v>
      </c>
      <c r="D24" s="2" t="s">
        <v>90</v>
      </c>
      <c r="E24" s="2" t="s">
        <v>38</v>
      </c>
      <c r="F24" s="2" t="s">
        <v>11</v>
      </c>
      <c r="G24" s="3">
        <v>2286.34</v>
      </c>
      <c r="H24" s="3">
        <v>2286.34</v>
      </c>
      <c r="I24" s="2" t="s">
        <v>12</v>
      </c>
      <c r="J24" s="2" t="s">
        <v>89</v>
      </c>
      <c r="K24" t="str">
        <f>VLOOKUP(B24,Clients!$A$2:$B$1640,2,0)</f>
        <v>United States</v>
      </c>
    </row>
    <row r="25" spans="1:11">
      <c r="A25" s="4" t="s">
        <v>49</v>
      </c>
      <c r="B25" s="4">
        <v>10411</v>
      </c>
      <c r="C25" s="4" t="s">
        <v>91</v>
      </c>
      <c r="D25" s="4" t="s">
        <v>92</v>
      </c>
      <c r="E25" s="4" t="s">
        <v>93</v>
      </c>
      <c r="F25" s="4" t="s">
        <v>18</v>
      </c>
      <c r="G25" s="5">
        <v>0</v>
      </c>
      <c r="H25" s="5">
        <v>0</v>
      </c>
      <c r="I25" s="4" t="s">
        <v>12</v>
      </c>
      <c r="J25" s="4" t="s">
        <v>94</v>
      </c>
      <c r="K25" t="str">
        <f>VLOOKUP(B25,Clients!$A$2:$B$1640,2,0)</f>
        <v>Isle of Man</v>
      </c>
    </row>
    <row r="26" spans="1:11">
      <c r="A26" s="2" t="s">
        <v>49</v>
      </c>
      <c r="B26" s="2">
        <v>10411</v>
      </c>
      <c r="C26" s="2" t="s">
        <v>91</v>
      </c>
      <c r="D26" s="2" t="s">
        <v>95</v>
      </c>
      <c r="E26" s="2" t="s">
        <v>93</v>
      </c>
      <c r="F26" s="2" t="s">
        <v>17</v>
      </c>
      <c r="G26" s="3">
        <v>0</v>
      </c>
      <c r="H26" s="3">
        <v>0</v>
      </c>
      <c r="I26" s="2" t="s">
        <v>12</v>
      </c>
      <c r="J26" s="2" t="s">
        <v>94</v>
      </c>
      <c r="K26" t="str">
        <f>VLOOKUP(B26,Clients!$A$2:$B$1640,2,0)</f>
        <v>Isle of Man</v>
      </c>
    </row>
    <row r="27" spans="1:11">
      <c r="A27" s="4" t="s">
        <v>49</v>
      </c>
      <c r="B27" s="4">
        <v>10411</v>
      </c>
      <c r="C27" s="4" t="s">
        <v>91</v>
      </c>
      <c r="D27" s="4" t="s">
        <v>96</v>
      </c>
      <c r="E27" s="4" t="s">
        <v>93</v>
      </c>
      <c r="F27" s="4" t="s">
        <v>14</v>
      </c>
      <c r="G27" s="5">
        <v>25434.48</v>
      </c>
      <c r="H27" s="5">
        <v>18027.509999999998</v>
      </c>
      <c r="I27" s="4" t="s">
        <v>12</v>
      </c>
      <c r="J27" s="4" t="s">
        <v>94</v>
      </c>
      <c r="K27" t="str">
        <f>VLOOKUP(B27,Clients!$A$2:$B$1640,2,0)</f>
        <v>Isle of Man</v>
      </c>
    </row>
    <row r="28" spans="1:11">
      <c r="A28" s="2" t="s">
        <v>49</v>
      </c>
      <c r="B28" s="2">
        <v>10411</v>
      </c>
      <c r="C28" s="2" t="s">
        <v>91</v>
      </c>
      <c r="D28" s="2" t="s">
        <v>97</v>
      </c>
      <c r="E28" s="2" t="s">
        <v>98</v>
      </c>
      <c r="F28" s="2" t="s">
        <v>11</v>
      </c>
      <c r="G28" s="3">
        <v>0</v>
      </c>
      <c r="H28" s="3">
        <v>0</v>
      </c>
      <c r="I28" s="2" t="s">
        <v>99</v>
      </c>
      <c r="J28" s="2" t="s">
        <v>94</v>
      </c>
      <c r="K28" t="str">
        <f>VLOOKUP(B28,Clients!$A$2:$B$1640,2,0)</f>
        <v>Isle of Man</v>
      </c>
    </row>
    <row r="29" spans="1:11">
      <c r="A29" s="4" t="s">
        <v>49</v>
      </c>
      <c r="B29" s="4">
        <v>10484</v>
      </c>
      <c r="C29" s="4" t="s">
        <v>100</v>
      </c>
      <c r="D29" s="4" t="s">
        <v>101</v>
      </c>
      <c r="E29" s="4" t="s">
        <v>38</v>
      </c>
      <c r="F29" s="4" t="s">
        <v>11</v>
      </c>
      <c r="G29" s="5">
        <v>631.41</v>
      </c>
      <c r="H29" s="5">
        <v>631.41</v>
      </c>
      <c r="I29" s="4" t="s">
        <v>12</v>
      </c>
      <c r="J29" s="4" t="s">
        <v>102</v>
      </c>
      <c r="K29" t="str">
        <f>VLOOKUP(B29,Clients!$A$2:$B$1640,2,0)</f>
        <v>Switzerland</v>
      </c>
    </row>
    <row r="30" spans="1:11">
      <c r="A30" s="2" t="s">
        <v>49</v>
      </c>
      <c r="B30" s="2">
        <v>10484</v>
      </c>
      <c r="C30" s="2" t="s">
        <v>100</v>
      </c>
      <c r="D30" s="2" t="s">
        <v>103</v>
      </c>
      <c r="E30" s="2" t="s">
        <v>38</v>
      </c>
      <c r="F30" s="2" t="s">
        <v>17</v>
      </c>
      <c r="G30" s="3">
        <v>0</v>
      </c>
      <c r="H30" s="3">
        <v>0</v>
      </c>
      <c r="I30" s="2" t="s">
        <v>12</v>
      </c>
      <c r="J30" s="2" t="s">
        <v>102</v>
      </c>
      <c r="K30" t="str">
        <f>VLOOKUP(B30,Clients!$A$2:$B$1640,2,0)</f>
        <v>Switzerland</v>
      </c>
    </row>
    <row r="31" spans="1:11">
      <c r="A31" s="4" t="s">
        <v>49</v>
      </c>
      <c r="B31" s="4">
        <v>10571</v>
      </c>
      <c r="C31" s="4" t="s">
        <v>104</v>
      </c>
      <c r="D31" s="4" t="s">
        <v>105</v>
      </c>
      <c r="E31" s="4" t="s">
        <v>67</v>
      </c>
      <c r="F31" s="4" t="s">
        <v>11</v>
      </c>
      <c r="G31" s="5">
        <v>59635.98</v>
      </c>
      <c r="H31" s="5">
        <v>59635.98</v>
      </c>
      <c r="I31" s="4" t="s">
        <v>68</v>
      </c>
      <c r="J31" s="4" t="s">
        <v>106</v>
      </c>
      <c r="K31" t="str">
        <f>VLOOKUP(B31,Clients!$A$2:$B$1640,2,0)</f>
        <v>Isle of Man</v>
      </c>
    </row>
    <row r="32" spans="1:11">
      <c r="A32" s="2" t="s">
        <v>49</v>
      </c>
      <c r="B32" s="2">
        <v>10571</v>
      </c>
      <c r="C32" s="2" t="s">
        <v>104</v>
      </c>
      <c r="D32" s="2" t="s">
        <v>107</v>
      </c>
      <c r="E32" s="2" t="s">
        <v>38</v>
      </c>
      <c r="F32" s="2" t="s">
        <v>11</v>
      </c>
      <c r="G32" s="3">
        <v>11.44</v>
      </c>
      <c r="H32" s="3">
        <v>11.44</v>
      </c>
      <c r="I32" s="2" t="s">
        <v>12</v>
      </c>
      <c r="J32" s="2" t="s">
        <v>106</v>
      </c>
      <c r="K32" t="str">
        <f>VLOOKUP(B32,Clients!$A$2:$B$1640,2,0)</f>
        <v>Isle of Man</v>
      </c>
    </row>
    <row r="33" spans="1:11">
      <c r="A33" s="4" t="s">
        <v>49</v>
      </c>
      <c r="B33" s="4">
        <v>10571</v>
      </c>
      <c r="C33" s="4" t="s">
        <v>104</v>
      </c>
      <c r="D33" s="4" t="s">
        <v>108</v>
      </c>
      <c r="E33" s="4" t="s">
        <v>38</v>
      </c>
      <c r="F33" s="4" t="s">
        <v>11</v>
      </c>
      <c r="G33" s="5">
        <v>0</v>
      </c>
      <c r="H33" s="5">
        <v>0</v>
      </c>
      <c r="I33" s="4" t="s">
        <v>12</v>
      </c>
      <c r="J33" s="4" t="s">
        <v>106</v>
      </c>
      <c r="K33" t="str">
        <f>VLOOKUP(B33,Clients!$A$2:$B$1640,2,0)</f>
        <v>Isle of Man</v>
      </c>
    </row>
    <row r="34" spans="1:11">
      <c r="A34" s="2" t="s">
        <v>49</v>
      </c>
      <c r="B34" s="2">
        <v>10571</v>
      </c>
      <c r="C34" s="2" t="s">
        <v>104</v>
      </c>
      <c r="D34" s="2" t="s">
        <v>109</v>
      </c>
      <c r="E34" s="2" t="s">
        <v>53</v>
      </c>
      <c r="F34" s="2" t="s">
        <v>11</v>
      </c>
      <c r="G34" s="3">
        <v>0</v>
      </c>
      <c r="H34" s="3">
        <v>0</v>
      </c>
      <c r="I34" s="2" t="s">
        <v>54</v>
      </c>
      <c r="J34" s="2" t="s">
        <v>106</v>
      </c>
      <c r="K34" t="str">
        <f>VLOOKUP(B34,Clients!$A$2:$B$1640,2,0)</f>
        <v>Isle of Man</v>
      </c>
    </row>
    <row r="35" spans="1:11">
      <c r="A35" s="6" t="s">
        <v>49</v>
      </c>
      <c r="B35" s="6">
        <v>10583</v>
      </c>
      <c r="C35" s="6" t="s">
        <v>110</v>
      </c>
      <c r="D35" s="6" t="s">
        <v>111</v>
      </c>
      <c r="E35" s="6" t="s">
        <v>38</v>
      </c>
      <c r="F35" s="6" t="s">
        <v>11</v>
      </c>
      <c r="G35" s="7">
        <v>-823.72</v>
      </c>
      <c r="H35" s="7">
        <v>-823.72</v>
      </c>
      <c r="I35" s="6" t="s">
        <v>12</v>
      </c>
      <c r="J35" s="6" t="s">
        <v>112</v>
      </c>
      <c r="K35" t="str">
        <f>VLOOKUP(B35,Clients!$A$2:$B$1640,2,0)</f>
        <v>Isle of Man</v>
      </c>
    </row>
    <row r="36" spans="1:11">
      <c r="A36" s="2" t="s">
        <v>49</v>
      </c>
      <c r="B36" s="2">
        <v>10583</v>
      </c>
      <c r="C36" s="2" t="s">
        <v>110</v>
      </c>
      <c r="D36" s="2" t="s">
        <v>113</v>
      </c>
      <c r="E36" s="2" t="s">
        <v>114</v>
      </c>
      <c r="F36" s="2" t="s">
        <v>11</v>
      </c>
      <c r="G36" s="3">
        <v>177.29</v>
      </c>
      <c r="H36" s="3">
        <v>177.29</v>
      </c>
      <c r="I36" s="2" t="s">
        <v>12</v>
      </c>
      <c r="J36" s="2" t="s">
        <v>112</v>
      </c>
      <c r="K36" t="str">
        <f>VLOOKUP(B36,Clients!$A$2:$B$1640,2,0)</f>
        <v>Isle of Man</v>
      </c>
    </row>
    <row r="37" spans="1:11">
      <c r="A37" s="4" t="s">
        <v>49</v>
      </c>
      <c r="B37" s="4">
        <v>10583</v>
      </c>
      <c r="C37" s="4" t="s">
        <v>110</v>
      </c>
      <c r="D37" s="4" t="s">
        <v>115</v>
      </c>
      <c r="E37" s="4" t="s">
        <v>38</v>
      </c>
      <c r="F37" s="4" t="s">
        <v>14</v>
      </c>
      <c r="G37" s="5">
        <v>0</v>
      </c>
      <c r="H37" s="5">
        <v>0</v>
      </c>
      <c r="I37" s="4" t="s">
        <v>12</v>
      </c>
      <c r="J37" s="4" t="s">
        <v>112</v>
      </c>
      <c r="K37" t="str">
        <f>VLOOKUP(B37,Clients!$A$2:$B$1640,2,0)</f>
        <v>Isle of Man</v>
      </c>
    </row>
    <row r="38" spans="1:11">
      <c r="A38" s="8" t="s">
        <v>49</v>
      </c>
      <c r="B38" s="8">
        <v>10583</v>
      </c>
      <c r="C38" s="8" t="s">
        <v>110</v>
      </c>
      <c r="D38" s="8" t="s">
        <v>116</v>
      </c>
      <c r="E38" s="8" t="s">
        <v>42</v>
      </c>
      <c r="F38" s="8" t="s">
        <v>11</v>
      </c>
      <c r="G38" s="9">
        <v>-110000</v>
      </c>
      <c r="H38" s="9">
        <v>-110000</v>
      </c>
      <c r="I38" s="8" t="s">
        <v>43</v>
      </c>
      <c r="J38" s="8" t="s">
        <v>112</v>
      </c>
      <c r="K38" t="str">
        <f>VLOOKUP(B38,Clients!$A$2:$B$1640,2,0)</f>
        <v>Isle of Man</v>
      </c>
    </row>
    <row r="39" spans="1:11">
      <c r="A39" s="4" t="s">
        <v>49</v>
      </c>
      <c r="B39" s="4">
        <v>10583</v>
      </c>
      <c r="C39" s="4" t="s">
        <v>110</v>
      </c>
      <c r="D39" s="4" t="s">
        <v>117</v>
      </c>
      <c r="E39" s="4" t="s">
        <v>53</v>
      </c>
      <c r="F39" s="4" t="s">
        <v>11</v>
      </c>
      <c r="G39" s="5">
        <v>0</v>
      </c>
      <c r="H39" s="5">
        <v>0</v>
      </c>
      <c r="I39" s="4" t="s">
        <v>54</v>
      </c>
      <c r="J39" s="4" t="s">
        <v>112</v>
      </c>
      <c r="K39" t="str">
        <f>VLOOKUP(B39,Clients!$A$2:$B$1640,2,0)</f>
        <v>Isle of Man</v>
      </c>
    </row>
    <row r="40" spans="1:11">
      <c r="A40" s="2" t="s">
        <v>61</v>
      </c>
      <c r="B40" s="2">
        <v>10588</v>
      </c>
      <c r="C40" s="2" t="s">
        <v>118</v>
      </c>
      <c r="D40" s="2" t="s">
        <v>119</v>
      </c>
      <c r="E40" s="2" t="s">
        <v>120</v>
      </c>
      <c r="F40" s="2" t="s">
        <v>11</v>
      </c>
      <c r="G40" s="3">
        <v>212887.02</v>
      </c>
      <c r="H40" s="3">
        <v>212887.02</v>
      </c>
      <c r="I40" s="2" t="s">
        <v>15</v>
      </c>
      <c r="J40" s="2" t="s">
        <v>121</v>
      </c>
      <c r="K40" t="str">
        <f>VLOOKUP(B40,Clients!$A$2:$B$1640,2,0)</f>
        <v>Isle of Man</v>
      </c>
    </row>
    <row r="41" spans="1:11">
      <c r="A41" s="4" t="s">
        <v>61</v>
      </c>
      <c r="B41" s="4">
        <v>10588</v>
      </c>
      <c r="C41" s="4" t="s">
        <v>118</v>
      </c>
      <c r="D41" s="4" t="s">
        <v>122</v>
      </c>
      <c r="E41" s="4" t="s">
        <v>38</v>
      </c>
      <c r="F41" s="4" t="s">
        <v>11</v>
      </c>
      <c r="G41" s="5">
        <v>0</v>
      </c>
      <c r="H41" s="5">
        <v>0</v>
      </c>
      <c r="I41" s="4" t="s">
        <v>12</v>
      </c>
      <c r="J41" s="4" t="s">
        <v>121</v>
      </c>
      <c r="K41" t="str">
        <f>VLOOKUP(B41,Clients!$A$2:$B$1640,2,0)</f>
        <v>Isle of Man</v>
      </c>
    </row>
    <row r="42" spans="1:11">
      <c r="A42" s="2" t="s">
        <v>61</v>
      </c>
      <c r="B42" s="2">
        <v>10588</v>
      </c>
      <c r="C42" s="2" t="s">
        <v>118</v>
      </c>
      <c r="D42" s="2" t="s">
        <v>123</v>
      </c>
      <c r="E42" s="2" t="s">
        <v>38</v>
      </c>
      <c r="F42" s="2" t="s">
        <v>14</v>
      </c>
      <c r="G42" s="3">
        <v>67810.5</v>
      </c>
      <c r="H42" s="3">
        <v>48062.9</v>
      </c>
      <c r="I42" s="2" t="s">
        <v>12</v>
      </c>
      <c r="J42" s="2" t="s">
        <v>121</v>
      </c>
      <c r="K42" t="str">
        <f>VLOOKUP(B42,Clients!$A$2:$B$1640,2,0)</f>
        <v>Isle of Man</v>
      </c>
    </row>
    <row r="43" spans="1:11">
      <c r="A43" s="6" t="s">
        <v>49</v>
      </c>
      <c r="B43" s="6">
        <v>10644</v>
      </c>
      <c r="C43" s="6" t="s">
        <v>124</v>
      </c>
      <c r="D43" s="6" t="s">
        <v>125</v>
      </c>
      <c r="E43" s="6" t="s">
        <v>126</v>
      </c>
      <c r="F43" s="6" t="s">
        <v>11</v>
      </c>
      <c r="G43" s="7">
        <v>-48013.41</v>
      </c>
      <c r="H43" s="7">
        <v>-48013.41</v>
      </c>
      <c r="I43" s="6" t="s">
        <v>43</v>
      </c>
      <c r="J43" s="6" t="s">
        <v>127</v>
      </c>
      <c r="K43" t="str">
        <f>VLOOKUP(B43,Clients!$A$2:$B$1640,2,0)</f>
        <v>Isle of Man</v>
      </c>
    </row>
    <row r="44" spans="1:11">
      <c r="A44" s="2" t="s">
        <v>49</v>
      </c>
      <c r="B44" s="2">
        <v>10644</v>
      </c>
      <c r="C44" s="2" t="s">
        <v>124</v>
      </c>
      <c r="D44" s="2" t="s">
        <v>128</v>
      </c>
      <c r="E44" s="2" t="s">
        <v>38</v>
      </c>
      <c r="F44" s="2" t="s">
        <v>11</v>
      </c>
      <c r="G44" s="3">
        <v>120</v>
      </c>
      <c r="H44" s="3">
        <v>120</v>
      </c>
      <c r="I44" s="2" t="s">
        <v>12</v>
      </c>
      <c r="J44" s="2" t="s">
        <v>127</v>
      </c>
      <c r="K44" t="str">
        <f>VLOOKUP(B44,Clients!$A$2:$B$1640,2,0)</f>
        <v>Isle of Man</v>
      </c>
    </row>
    <row r="45" spans="1:11">
      <c r="A45" s="4" t="s">
        <v>49</v>
      </c>
      <c r="B45" s="4">
        <v>10644</v>
      </c>
      <c r="C45" s="4" t="s">
        <v>124</v>
      </c>
      <c r="D45" s="4" t="s">
        <v>129</v>
      </c>
      <c r="E45" s="4" t="s">
        <v>53</v>
      </c>
      <c r="F45" s="4" t="s">
        <v>11</v>
      </c>
      <c r="G45" s="5">
        <v>0</v>
      </c>
      <c r="H45" s="5">
        <v>0</v>
      </c>
      <c r="I45" s="4" t="s">
        <v>54</v>
      </c>
      <c r="J45" s="4" t="s">
        <v>127</v>
      </c>
      <c r="K45" t="str">
        <f>VLOOKUP(B45,Clients!$A$2:$B$1640,2,0)</f>
        <v>Isle of Man</v>
      </c>
    </row>
    <row r="46" spans="1:11">
      <c r="A46" s="2" t="s">
        <v>35</v>
      </c>
      <c r="B46" s="2">
        <v>10656</v>
      </c>
      <c r="C46" s="2" t="s">
        <v>130</v>
      </c>
      <c r="D46" s="2" t="s">
        <v>131</v>
      </c>
      <c r="E46" s="2" t="s">
        <v>38</v>
      </c>
      <c r="F46" s="2" t="s">
        <v>14</v>
      </c>
      <c r="G46" s="3">
        <v>12203.85</v>
      </c>
      <c r="H46" s="3">
        <v>8649.8799999999992</v>
      </c>
      <c r="I46" s="2" t="s">
        <v>12</v>
      </c>
      <c r="J46" s="2" t="s">
        <v>132</v>
      </c>
      <c r="K46" t="str">
        <f>VLOOKUP(B46,Clients!$A$2:$B$1640,2,0)</f>
        <v>Isle of Man</v>
      </c>
    </row>
    <row r="47" spans="1:11">
      <c r="A47" s="4" t="s">
        <v>35</v>
      </c>
      <c r="B47" s="4">
        <v>10656</v>
      </c>
      <c r="C47" s="4" t="s">
        <v>130</v>
      </c>
      <c r="D47" s="4" t="s">
        <v>133</v>
      </c>
      <c r="E47" s="4" t="s">
        <v>134</v>
      </c>
      <c r="F47" s="4" t="s">
        <v>14</v>
      </c>
      <c r="G47" s="5">
        <v>10006.719999999999</v>
      </c>
      <c r="H47" s="5">
        <v>7092.59</v>
      </c>
      <c r="I47" s="4" t="s">
        <v>12</v>
      </c>
      <c r="J47" s="4" t="s">
        <v>132</v>
      </c>
      <c r="K47" t="str">
        <f>VLOOKUP(B47,Clients!$A$2:$B$1640,2,0)</f>
        <v>Isle of Man</v>
      </c>
    </row>
    <row r="48" spans="1:11">
      <c r="A48" s="8" t="s">
        <v>49</v>
      </c>
      <c r="B48" s="8">
        <v>10712</v>
      </c>
      <c r="C48" s="8" t="s">
        <v>135</v>
      </c>
      <c r="D48" s="8" t="s">
        <v>136</v>
      </c>
      <c r="E48" s="8" t="s">
        <v>42</v>
      </c>
      <c r="F48" s="8" t="s">
        <v>11</v>
      </c>
      <c r="G48" s="9">
        <v>-182448.78</v>
      </c>
      <c r="H48" s="9">
        <v>-182448.78</v>
      </c>
      <c r="I48" s="8" t="s">
        <v>43</v>
      </c>
      <c r="J48" s="8" t="s">
        <v>137</v>
      </c>
      <c r="K48" t="str">
        <f>VLOOKUP(B48,Clients!$A$2:$B$1640,2,0)</f>
        <v>Isle of Man</v>
      </c>
    </row>
    <row r="49" spans="1:11">
      <c r="A49" s="4" t="s">
        <v>49</v>
      </c>
      <c r="B49" s="4">
        <v>10712</v>
      </c>
      <c r="C49" s="4" t="s">
        <v>135</v>
      </c>
      <c r="D49" s="4" t="s">
        <v>138</v>
      </c>
      <c r="E49" s="4" t="s">
        <v>38</v>
      </c>
      <c r="F49" s="4" t="s">
        <v>11</v>
      </c>
      <c r="G49" s="5">
        <v>3060</v>
      </c>
      <c r="H49" s="5">
        <v>3060</v>
      </c>
      <c r="I49" s="4" t="s">
        <v>12</v>
      </c>
      <c r="J49" s="4" t="s">
        <v>137</v>
      </c>
      <c r="K49" t="str">
        <f>VLOOKUP(B49,Clients!$A$2:$B$1640,2,0)</f>
        <v>Isle of Man</v>
      </c>
    </row>
    <row r="50" spans="1:11">
      <c r="A50" s="2" t="s">
        <v>49</v>
      </c>
      <c r="B50" s="2">
        <v>10712</v>
      </c>
      <c r="C50" s="2" t="s">
        <v>135</v>
      </c>
      <c r="D50" s="2" t="s">
        <v>139</v>
      </c>
      <c r="E50" s="2" t="s">
        <v>53</v>
      </c>
      <c r="F50" s="2" t="s">
        <v>11</v>
      </c>
      <c r="G50" s="3">
        <v>0</v>
      </c>
      <c r="H50" s="3">
        <v>0</v>
      </c>
      <c r="I50" s="2" t="s">
        <v>54</v>
      </c>
      <c r="J50" s="2" t="s">
        <v>137</v>
      </c>
      <c r="K50" t="str">
        <f>VLOOKUP(B50,Clients!$A$2:$B$1640,2,0)</f>
        <v>Isle of Man</v>
      </c>
    </row>
    <row r="51" spans="1:11">
      <c r="A51" s="4" t="s">
        <v>61</v>
      </c>
      <c r="B51" s="4">
        <v>10743</v>
      </c>
      <c r="C51" s="4" t="s">
        <v>140</v>
      </c>
      <c r="D51" s="4" t="s">
        <v>141</v>
      </c>
      <c r="E51" s="4" t="s">
        <v>38</v>
      </c>
      <c r="F51" s="4" t="s">
        <v>11</v>
      </c>
      <c r="G51" s="5">
        <v>77.7</v>
      </c>
      <c r="H51" s="5">
        <v>77.7</v>
      </c>
      <c r="I51" s="4" t="s">
        <v>12</v>
      </c>
      <c r="J51" s="4" t="s">
        <v>142</v>
      </c>
      <c r="K51" t="str">
        <f>VLOOKUP(B51,Clients!$A$2:$B$1640,2,0)</f>
        <v>Isle of Man</v>
      </c>
    </row>
    <row r="52" spans="1:11">
      <c r="A52" s="2" t="s">
        <v>49</v>
      </c>
      <c r="B52" s="2">
        <v>11167</v>
      </c>
      <c r="C52" s="2" t="s">
        <v>143</v>
      </c>
      <c r="D52" s="2" t="s">
        <v>144</v>
      </c>
      <c r="E52" s="2" t="s">
        <v>38</v>
      </c>
      <c r="F52" s="2" t="s">
        <v>14</v>
      </c>
      <c r="G52" s="3">
        <v>0</v>
      </c>
      <c r="H52" s="3">
        <v>0</v>
      </c>
      <c r="I52" s="2" t="s">
        <v>12</v>
      </c>
      <c r="J52" s="2" t="s">
        <v>145</v>
      </c>
      <c r="K52" t="str">
        <f>VLOOKUP(B52,Clients!$A$2:$B$1640,2,0)</f>
        <v>Isle of Man</v>
      </c>
    </row>
    <row r="53" spans="1:11">
      <c r="A53" s="4" t="s">
        <v>49</v>
      </c>
      <c r="B53" s="4">
        <v>11167</v>
      </c>
      <c r="C53" s="4" t="s">
        <v>143</v>
      </c>
      <c r="D53" s="4" t="s">
        <v>146</v>
      </c>
      <c r="E53" s="4" t="s">
        <v>85</v>
      </c>
      <c r="F53" s="4" t="s">
        <v>11</v>
      </c>
      <c r="G53" s="5">
        <v>5.74</v>
      </c>
      <c r="H53" s="5">
        <v>5.74</v>
      </c>
      <c r="I53" s="4" t="s">
        <v>68</v>
      </c>
      <c r="J53" s="4" t="s">
        <v>145</v>
      </c>
      <c r="K53" t="str">
        <f>VLOOKUP(B53,Clients!$A$2:$B$1640,2,0)</f>
        <v>Isle of Man</v>
      </c>
    </row>
    <row r="54" spans="1:11">
      <c r="A54" s="2" t="s">
        <v>49</v>
      </c>
      <c r="B54" s="2">
        <v>11167</v>
      </c>
      <c r="C54" s="2" t="s">
        <v>143</v>
      </c>
      <c r="D54" s="2" t="s">
        <v>147</v>
      </c>
      <c r="E54" s="2" t="s">
        <v>38</v>
      </c>
      <c r="F54" s="2" t="s">
        <v>11</v>
      </c>
      <c r="G54" s="3">
        <v>30</v>
      </c>
      <c r="H54" s="3">
        <v>30</v>
      </c>
      <c r="I54" s="2" t="s">
        <v>12</v>
      </c>
      <c r="J54" s="2" t="s">
        <v>145</v>
      </c>
      <c r="K54" t="str">
        <f>VLOOKUP(B54,Clients!$A$2:$B$1640,2,0)</f>
        <v>Isle of Man</v>
      </c>
    </row>
    <row r="55" spans="1:11">
      <c r="A55" s="4" t="s">
        <v>49</v>
      </c>
      <c r="B55" s="4">
        <v>11259</v>
      </c>
      <c r="C55" s="4" t="s">
        <v>148</v>
      </c>
      <c r="D55" s="4" t="s">
        <v>149</v>
      </c>
      <c r="E55" s="4" t="s">
        <v>38</v>
      </c>
      <c r="F55" s="4" t="s">
        <v>11</v>
      </c>
      <c r="G55" s="5">
        <v>2</v>
      </c>
      <c r="H55" s="5">
        <v>2</v>
      </c>
      <c r="I55" s="4" t="s">
        <v>12</v>
      </c>
      <c r="J55" s="4" t="s">
        <v>145</v>
      </c>
      <c r="K55" t="str">
        <f>VLOOKUP(B55,Clients!$A$2:$B$1640,2,0)</f>
        <v>Isle of Man</v>
      </c>
    </row>
    <row r="56" spans="1:11">
      <c r="A56" s="2" t="s">
        <v>49</v>
      </c>
      <c r="B56" s="2">
        <v>11260</v>
      </c>
      <c r="C56" s="2" t="s">
        <v>150</v>
      </c>
      <c r="D56" s="2" t="s">
        <v>151</v>
      </c>
      <c r="E56" s="2" t="s">
        <v>38</v>
      </c>
      <c r="F56" s="2" t="s">
        <v>11</v>
      </c>
      <c r="G56" s="3">
        <v>2</v>
      </c>
      <c r="H56" s="3">
        <v>2</v>
      </c>
      <c r="I56" s="2" t="s">
        <v>12</v>
      </c>
      <c r="J56" s="2" t="s">
        <v>145</v>
      </c>
      <c r="K56" t="str">
        <f>VLOOKUP(B56,Clients!$A$2:$B$1640,2,0)</f>
        <v>Isle of Man</v>
      </c>
    </row>
    <row r="57" spans="1:11">
      <c r="A57" s="4" t="s">
        <v>49</v>
      </c>
      <c r="B57" s="4">
        <v>11272</v>
      </c>
      <c r="C57" s="4" t="s">
        <v>152</v>
      </c>
      <c r="D57" s="4" t="s">
        <v>153</v>
      </c>
      <c r="E57" s="4" t="s">
        <v>38</v>
      </c>
      <c r="F57" s="4" t="s">
        <v>11</v>
      </c>
      <c r="G57" s="5">
        <v>0</v>
      </c>
      <c r="H57" s="5">
        <v>0</v>
      </c>
      <c r="I57" s="4" t="s">
        <v>12</v>
      </c>
      <c r="J57" s="4" t="s">
        <v>145</v>
      </c>
      <c r="K57" t="str">
        <f>VLOOKUP(B57,Clients!$A$2:$B$1640,2,0)</f>
        <v>Isle of Man</v>
      </c>
    </row>
    <row r="58" spans="1:11">
      <c r="A58" s="2" t="s">
        <v>49</v>
      </c>
      <c r="B58" s="2">
        <v>11272</v>
      </c>
      <c r="C58" s="2" t="s">
        <v>152</v>
      </c>
      <c r="D58" s="2" t="s">
        <v>154</v>
      </c>
      <c r="E58" s="2" t="s">
        <v>155</v>
      </c>
      <c r="F58" s="2" t="s">
        <v>14</v>
      </c>
      <c r="G58" s="3">
        <v>2</v>
      </c>
      <c r="H58" s="3">
        <v>1.42</v>
      </c>
      <c r="I58" s="2" t="s">
        <v>16</v>
      </c>
      <c r="J58" s="2" t="s">
        <v>145</v>
      </c>
      <c r="K58" t="str">
        <f>VLOOKUP(B58,Clients!$A$2:$B$1640,2,0)</f>
        <v>Isle of Man</v>
      </c>
    </row>
    <row r="59" spans="1:11">
      <c r="A59" s="4" t="s">
        <v>49</v>
      </c>
      <c r="B59" s="4">
        <v>11696</v>
      </c>
      <c r="C59" s="4" t="s">
        <v>156</v>
      </c>
      <c r="D59" s="4" t="s">
        <v>157</v>
      </c>
      <c r="E59" s="4" t="s">
        <v>38</v>
      </c>
      <c r="F59" s="4" t="s">
        <v>11</v>
      </c>
      <c r="G59" s="5">
        <v>0</v>
      </c>
      <c r="H59" s="5">
        <v>0</v>
      </c>
      <c r="I59" s="4" t="s">
        <v>12</v>
      </c>
      <c r="J59" s="4" t="s">
        <v>158</v>
      </c>
      <c r="K59" t="str">
        <f>VLOOKUP(B59,Clients!$A$2:$B$1640,2,0)</f>
        <v>Jersey</v>
      </c>
    </row>
    <row r="60" spans="1:11">
      <c r="A60" s="2" t="s">
        <v>49</v>
      </c>
      <c r="B60" s="2">
        <v>11696</v>
      </c>
      <c r="C60" s="2" t="s">
        <v>156</v>
      </c>
      <c r="D60" s="2" t="s">
        <v>159</v>
      </c>
      <c r="E60" s="2" t="s">
        <v>160</v>
      </c>
      <c r="F60" s="2" t="s">
        <v>11</v>
      </c>
      <c r="G60" s="3">
        <v>0</v>
      </c>
      <c r="H60" s="3">
        <v>0</v>
      </c>
      <c r="I60" s="2" t="s">
        <v>15</v>
      </c>
      <c r="J60" s="2" t="s">
        <v>158</v>
      </c>
      <c r="K60" t="str">
        <f>VLOOKUP(B60,Clients!$A$2:$B$1640,2,0)</f>
        <v>Jersey</v>
      </c>
    </row>
    <row r="61" spans="1:11">
      <c r="A61" s="4" t="s">
        <v>49</v>
      </c>
      <c r="B61" s="4">
        <v>12146</v>
      </c>
      <c r="C61" s="4" t="s">
        <v>161</v>
      </c>
      <c r="D61" s="4" t="s">
        <v>162</v>
      </c>
      <c r="E61" s="4" t="s">
        <v>38</v>
      </c>
      <c r="F61" s="4" t="s">
        <v>11</v>
      </c>
      <c r="G61" s="5">
        <v>2139.12</v>
      </c>
      <c r="H61" s="5">
        <v>2139.12</v>
      </c>
      <c r="I61" s="4" t="s">
        <v>12</v>
      </c>
      <c r="J61" s="4" t="s">
        <v>163</v>
      </c>
      <c r="K61" t="str">
        <f>VLOOKUP(B61,Clients!$A$2:$B$1640,2,0)</f>
        <v>Isle of Man</v>
      </c>
    </row>
    <row r="62" spans="1:11">
      <c r="A62" s="2" t="s">
        <v>49</v>
      </c>
      <c r="B62" s="2">
        <v>12146</v>
      </c>
      <c r="C62" s="2" t="s">
        <v>161</v>
      </c>
      <c r="D62" s="2" t="s">
        <v>164</v>
      </c>
      <c r="E62" s="2" t="s">
        <v>53</v>
      </c>
      <c r="F62" s="2" t="s">
        <v>11</v>
      </c>
      <c r="G62" s="3">
        <v>0</v>
      </c>
      <c r="H62" s="3">
        <v>0</v>
      </c>
      <c r="I62" s="2" t="s">
        <v>54</v>
      </c>
      <c r="J62" s="2" t="s">
        <v>163</v>
      </c>
      <c r="K62" t="str">
        <f>VLOOKUP(B62,Clients!$A$2:$B$1640,2,0)</f>
        <v>Isle of Man</v>
      </c>
    </row>
    <row r="63" spans="1:11">
      <c r="A63" s="4" t="s">
        <v>49</v>
      </c>
      <c r="B63" s="4">
        <v>12183</v>
      </c>
      <c r="C63" s="4" t="s">
        <v>165</v>
      </c>
      <c r="D63" s="4" t="s">
        <v>166</v>
      </c>
      <c r="E63" s="4" t="s">
        <v>38</v>
      </c>
      <c r="F63" s="4" t="s">
        <v>11</v>
      </c>
      <c r="G63" s="5">
        <v>258.98</v>
      </c>
      <c r="H63" s="5">
        <v>258.98</v>
      </c>
      <c r="I63" s="4" t="s">
        <v>12</v>
      </c>
      <c r="J63" s="4" t="s">
        <v>167</v>
      </c>
      <c r="K63" t="str">
        <f>VLOOKUP(B63,Clients!$A$2:$B$1640,2,0)</f>
        <v>Isle of Man</v>
      </c>
    </row>
    <row r="64" spans="1:11">
      <c r="A64" s="2" t="s">
        <v>49</v>
      </c>
      <c r="B64" s="2">
        <v>12183</v>
      </c>
      <c r="C64" s="2" t="s">
        <v>165</v>
      </c>
      <c r="D64" s="2" t="s">
        <v>168</v>
      </c>
      <c r="E64" s="2" t="s">
        <v>38</v>
      </c>
      <c r="F64" s="2" t="s">
        <v>11</v>
      </c>
      <c r="G64" s="3">
        <v>0</v>
      </c>
      <c r="H64" s="3">
        <v>0</v>
      </c>
      <c r="I64" s="2" t="s">
        <v>12</v>
      </c>
      <c r="J64" s="2" t="s">
        <v>167</v>
      </c>
      <c r="K64" t="str">
        <f>VLOOKUP(B64,Clients!$A$2:$B$1640,2,0)</f>
        <v>Isle of Man</v>
      </c>
    </row>
    <row r="65" spans="1:11">
      <c r="A65" s="4" t="s">
        <v>49</v>
      </c>
      <c r="B65" s="4">
        <v>12183</v>
      </c>
      <c r="C65" s="4" t="s">
        <v>165</v>
      </c>
      <c r="D65" s="4" t="s">
        <v>169</v>
      </c>
      <c r="E65" s="4" t="s">
        <v>38</v>
      </c>
      <c r="F65" s="4" t="s">
        <v>14</v>
      </c>
      <c r="G65" s="5">
        <v>0</v>
      </c>
      <c r="H65" s="5">
        <v>0</v>
      </c>
      <c r="I65" s="4" t="s">
        <v>12</v>
      </c>
      <c r="J65" s="4" t="s">
        <v>167</v>
      </c>
      <c r="K65" t="str">
        <f>VLOOKUP(B65,Clients!$A$2:$B$1640,2,0)</f>
        <v>Isle of Man</v>
      </c>
    </row>
    <row r="66" spans="1:11">
      <c r="A66" s="2" t="s">
        <v>49</v>
      </c>
      <c r="B66" s="2">
        <v>12183</v>
      </c>
      <c r="C66" s="2" t="s">
        <v>165</v>
      </c>
      <c r="D66" s="2" t="s">
        <v>170</v>
      </c>
      <c r="E66" s="2" t="s">
        <v>85</v>
      </c>
      <c r="F66" s="2" t="s">
        <v>11</v>
      </c>
      <c r="G66" s="3">
        <v>65575.83</v>
      </c>
      <c r="H66" s="3">
        <v>65575.83</v>
      </c>
      <c r="I66" s="2" t="s">
        <v>68</v>
      </c>
      <c r="J66" s="2" t="s">
        <v>167</v>
      </c>
      <c r="K66" t="str">
        <f>VLOOKUP(B66,Clients!$A$2:$B$1640,2,0)</f>
        <v>Isle of Man</v>
      </c>
    </row>
    <row r="67" spans="1:11">
      <c r="A67" s="4" t="s">
        <v>49</v>
      </c>
      <c r="B67" s="4">
        <v>12183</v>
      </c>
      <c r="C67" s="4" t="s">
        <v>165</v>
      </c>
      <c r="D67" s="4" t="s">
        <v>171</v>
      </c>
      <c r="E67" s="4" t="s">
        <v>53</v>
      </c>
      <c r="F67" s="4" t="s">
        <v>11</v>
      </c>
      <c r="G67" s="5">
        <v>0</v>
      </c>
      <c r="H67" s="5">
        <v>0</v>
      </c>
      <c r="I67" s="4" t="s">
        <v>54</v>
      </c>
      <c r="J67" s="4" t="s">
        <v>167</v>
      </c>
      <c r="K67" t="str">
        <f>VLOOKUP(B67,Clients!$A$2:$B$1640,2,0)</f>
        <v>Isle of Man</v>
      </c>
    </row>
    <row r="68" spans="1:11">
      <c r="A68" s="2" t="s">
        <v>49</v>
      </c>
      <c r="B68" s="2">
        <v>12921</v>
      </c>
      <c r="C68" s="2" t="s">
        <v>172</v>
      </c>
      <c r="D68" s="2" t="s">
        <v>173</v>
      </c>
      <c r="E68" s="2" t="s">
        <v>67</v>
      </c>
      <c r="F68" s="2" t="s">
        <v>17</v>
      </c>
      <c r="G68" s="3">
        <v>50749.54</v>
      </c>
      <c r="H68" s="3">
        <v>39851.07</v>
      </c>
      <c r="I68" s="2" t="s">
        <v>68</v>
      </c>
      <c r="J68" s="2" t="s">
        <v>174</v>
      </c>
      <c r="K68" t="str">
        <f>VLOOKUP(B68,Clients!$A$2:$B$1640,2,0)</f>
        <v>Isle of Man</v>
      </c>
    </row>
    <row r="69" spans="1:11">
      <c r="A69" s="4" t="s">
        <v>49</v>
      </c>
      <c r="B69" s="4">
        <v>12921</v>
      </c>
      <c r="C69" s="4" t="s">
        <v>172</v>
      </c>
      <c r="D69" s="4" t="s">
        <v>175</v>
      </c>
      <c r="E69" s="4" t="s">
        <v>38</v>
      </c>
      <c r="F69" s="4" t="s">
        <v>11</v>
      </c>
      <c r="G69" s="5">
        <v>319.98</v>
      </c>
      <c r="H69" s="5">
        <v>319.98</v>
      </c>
      <c r="I69" s="4" t="s">
        <v>12</v>
      </c>
      <c r="J69" s="4" t="s">
        <v>174</v>
      </c>
      <c r="K69" t="str">
        <f>VLOOKUP(B69,Clients!$A$2:$B$1640,2,0)</f>
        <v>Isle of Man</v>
      </c>
    </row>
    <row r="70" spans="1:11">
      <c r="A70" s="2" t="s">
        <v>49</v>
      </c>
      <c r="B70" s="2">
        <v>12921</v>
      </c>
      <c r="C70" s="2" t="s">
        <v>172</v>
      </c>
      <c r="D70" s="2" t="s">
        <v>176</v>
      </c>
      <c r="E70" s="2" t="s">
        <v>38</v>
      </c>
      <c r="F70" s="2" t="s">
        <v>17</v>
      </c>
      <c r="G70" s="3">
        <v>0</v>
      </c>
      <c r="H70" s="3">
        <v>0</v>
      </c>
      <c r="I70" s="2" t="s">
        <v>12</v>
      </c>
      <c r="J70" s="2" t="s">
        <v>174</v>
      </c>
      <c r="K70" t="str">
        <f>VLOOKUP(B70,Clients!$A$2:$B$1640,2,0)</f>
        <v>Isle of Man</v>
      </c>
    </row>
    <row r="71" spans="1:11">
      <c r="A71" s="4" t="s">
        <v>49</v>
      </c>
      <c r="B71" s="4">
        <v>12921</v>
      </c>
      <c r="C71" s="4" t="s">
        <v>172</v>
      </c>
      <c r="D71" s="4" t="s">
        <v>177</v>
      </c>
      <c r="E71" s="4" t="s">
        <v>38</v>
      </c>
      <c r="F71" s="4" t="s">
        <v>14</v>
      </c>
      <c r="G71" s="5">
        <v>1.85</v>
      </c>
      <c r="H71" s="5">
        <v>1.31</v>
      </c>
      <c r="I71" s="4" t="s">
        <v>12</v>
      </c>
      <c r="J71" s="4" t="s">
        <v>174</v>
      </c>
      <c r="K71" t="str">
        <f>VLOOKUP(B71,Clients!$A$2:$B$1640,2,0)</f>
        <v>Isle of Man</v>
      </c>
    </row>
    <row r="72" spans="1:11">
      <c r="A72" s="2" t="s">
        <v>49</v>
      </c>
      <c r="B72" s="2">
        <v>12921</v>
      </c>
      <c r="C72" s="2" t="s">
        <v>172</v>
      </c>
      <c r="D72" s="2" t="s">
        <v>178</v>
      </c>
      <c r="E72" s="2" t="s">
        <v>38</v>
      </c>
      <c r="F72" s="2" t="s">
        <v>18</v>
      </c>
      <c r="G72" s="3">
        <v>6.43</v>
      </c>
      <c r="H72" s="3">
        <v>3.41</v>
      </c>
      <c r="I72" s="2" t="s">
        <v>12</v>
      </c>
      <c r="J72" s="2" t="s">
        <v>174</v>
      </c>
      <c r="K72" t="str">
        <f>VLOOKUP(B72,Clients!$A$2:$B$1640,2,0)</f>
        <v>Isle of Man</v>
      </c>
    </row>
    <row r="73" spans="1:11">
      <c r="A73" s="4" t="s">
        <v>49</v>
      </c>
      <c r="B73" s="4">
        <v>12921</v>
      </c>
      <c r="C73" s="4" t="s">
        <v>172</v>
      </c>
      <c r="D73" s="4" t="s">
        <v>179</v>
      </c>
      <c r="E73" s="4" t="s">
        <v>38</v>
      </c>
      <c r="F73" s="4" t="s">
        <v>28</v>
      </c>
      <c r="G73" s="5">
        <v>1.38</v>
      </c>
      <c r="H73" s="5">
        <v>0.65</v>
      </c>
      <c r="I73" s="4" t="s">
        <v>12</v>
      </c>
      <c r="J73" s="4" t="s">
        <v>174</v>
      </c>
      <c r="K73" t="str">
        <f>VLOOKUP(B73,Clients!$A$2:$B$1640,2,0)</f>
        <v>Isle of Man</v>
      </c>
    </row>
    <row r="74" spans="1:11">
      <c r="A74" s="2" t="s">
        <v>49</v>
      </c>
      <c r="B74" s="2">
        <v>12921</v>
      </c>
      <c r="C74" s="2" t="s">
        <v>172</v>
      </c>
      <c r="D74" s="2" t="s">
        <v>180</v>
      </c>
      <c r="E74" s="2" t="s">
        <v>53</v>
      </c>
      <c r="F74" s="2" t="s">
        <v>11</v>
      </c>
      <c r="G74" s="3">
        <v>0</v>
      </c>
      <c r="H74" s="3">
        <v>0</v>
      </c>
      <c r="I74" s="2" t="s">
        <v>54</v>
      </c>
      <c r="J74" s="2" t="s">
        <v>174</v>
      </c>
      <c r="K74" t="str">
        <f>VLOOKUP(B74,Clients!$A$2:$B$1640,2,0)</f>
        <v>Isle of Man</v>
      </c>
    </row>
    <row r="75" spans="1:11">
      <c r="A75" s="4" t="s">
        <v>49</v>
      </c>
      <c r="B75" s="4">
        <v>12933</v>
      </c>
      <c r="C75" s="4" t="s">
        <v>181</v>
      </c>
      <c r="D75" s="4" t="s">
        <v>182</v>
      </c>
      <c r="E75" s="4" t="s">
        <v>38</v>
      </c>
      <c r="F75" s="4" t="s">
        <v>11</v>
      </c>
      <c r="G75" s="5">
        <v>0</v>
      </c>
      <c r="H75" s="5">
        <v>0</v>
      </c>
      <c r="I75" s="4" t="s">
        <v>12</v>
      </c>
      <c r="J75" s="4" t="s">
        <v>183</v>
      </c>
      <c r="K75" t="str">
        <f>VLOOKUP(B75,Clients!$A$2:$B$1640,2,0)</f>
        <v>Isle of Man</v>
      </c>
    </row>
    <row r="76" spans="1:11">
      <c r="A76" s="2" t="s">
        <v>49</v>
      </c>
      <c r="B76" s="2">
        <v>12933</v>
      </c>
      <c r="C76" s="2" t="s">
        <v>181</v>
      </c>
      <c r="D76" s="2" t="s">
        <v>184</v>
      </c>
      <c r="E76" s="2" t="s">
        <v>53</v>
      </c>
      <c r="F76" s="2" t="s">
        <v>11</v>
      </c>
      <c r="G76" s="3">
        <v>0</v>
      </c>
      <c r="H76" s="3">
        <v>0</v>
      </c>
      <c r="I76" s="2" t="s">
        <v>54</v>
      </c>
      <c r="J76" s="2" t="s">
        <v>183</v>
      </c>
      <c r="K76" t="str">
        <f>VLOOKUP(B76,Clients!$A$2:$B$1640,2,0)</f>
        <v>Isle of Man</v>
      </c>
    </row>
    <row r="77" spans="1:11">
      <c r="A77" s="6" t="s">
        <v>49</v>
      </c>
      <c r="B77" s="6">
        <v>12945</v>
      </c>
      <c r="C77" s="6" t="s">
        <v>185</v>
      </c>
      <c r="D77" s="6" t="s">
        <v>186</v>
      </c>
      <c r="E77" s="6" t="s">
        <v>42</v>
      </c>
      <c r="F77" s="6" t="s">
        <v>14</v>
      </c>
      <c r="G77" s="7">
        <v>-5072.2299999999996</v>
      </c>
      <c r="H77" s="7">
        <v>-3595.11</v>
      </c>
      <c r="I77" s="6" t="s">
        <v>43</v>
      </c>
      <c r="J77" s="6" t="s">
        <v>187</v>
      </c>
      <c r="K77" t="str">
        <f>VLOOKUP(B77,Clients!$A$2:$B$1640,2,0)</f>
        <v>Isle of Man</v>
      </c>
    </row>
    <row r="78" spans="1:11">
      <c r="A78" s="2" t="s">
        <v>49</v>
      </c>
      <c r="B78" s="2">
        <v>12945</v>
      </c>
      <c r="C78" s="2" t="s">
        <v>185</v>
      </c>
      <c r="D78" s="2" t="s">
        <v>188</v>
      </c>
      <c r="E78" s="2" t="s">
        <v>38</v>
      </c>
      <c r="F78" s="2" t="s">
        <v>11</v>
      </c>
      <c r="G78" s="3">
        <v>0</v>
      </c>
      <c r="H78" s="3">
        <v>0</v>
      </c>
      <c r="I78" s="2" t="s">
        <v>12</v>
      </c>
      <c r="J78" s="2" t="s">
        <v>187</v>
      </c>
      <c r="K78" t="str">
        <f>VLOOKUP(B78,Clients!$A$2:$B$1640,2,0)</f>
        <v>Isle of Man</v>
      </c>
    </row>
    <row r="79" spans="1:11">
      <c r="A79" s="4" t="s">
        <v>49</v>
      </c>
      <c r="B79" s="4">
        <v>12945</v>
      </c>
      <c r="C79" s="4" t="s">
        <v>185</v>
      </c>
      <c r="D79" s="4" t="s">
        <v>189</v>
      </c>
      <c r="E79" s="4" t="s">
        <v>38</v>
      </c>
      <c r="F79" s="4" t="s">
        <v>31</v>
      </c>
      <c r="G79" s="5">
        <v>0</v>
      </c>
      <c r="H79" s="5">
        <v>0</v>
      </c>
      <c r="I79" s="4" t="s">
        <v>12</v>
      </c>
      <c r="J79" s="4" t="s">
        <v>187</v>
      </c>
      <c r="K79" t="str">
        <f>VLOOKUP(B79,Clients!$A$2:$B$1640,2,0)</f>
        <v>Isle of Man</v>
      </c>
    </row>
    <row r="80" spans="1:11">
      <c r="A80" s="2" t="s">
        <v>49</v>
      </c>
      <c r="B80" s="2">
        <v>12945</v>
      </c>
      <c r="C80" s="2" t="s">
        <v>185</v>
      </c>
      <c r="D80" s="2" t="s">
        <v>190</v>
      </c>
      <c r="E80" s="2" t="s">
        <v>38</v>
      </c>
      <c r="F80" s="2" t="s">
        <v>17</v>
      </c>
      <c r="G80" s="3">
        <v>0</v>
      </c>
      <c r="H80" s="3">
        <v>0</v>
      </c>
      <c r="I80" s="2" t="s">
        <v>12</v>
      </c>
      <c r="J80" s="2" t="s">
        <v>187</v>
      </c>
      <c r="K80" t="str">
        <f>VLOOKUP(B80,Clients!$A$2:$B$1640,2,0)</f>
        <v>Isle of Man</v>
      </c>
    </row>
    <row r="81" spans="1:11">
      <c r="A81" s="4" t="s">
        <v>49</v>
      </c>
      <c r="B81" s="4">
        <v>12945</v>
      </c>
      <c r="C81" s="4" t="s">
        <v>185</v>
      </c>
      <c r="D81" s="4" t="s">
        <v>191</v>
      </c>
      <c r="E81" s="4" t="s">
        <v>38</v>
      </c>
      <c r="F81" s="4" t="s">
        <v>14</v>
      </c>
      <c r="G81" s="5">
        <v>5072.2299999999996</v>
      </c>
      <c r="H81" s="5">
        <v>3595.11</v>
      </c>
      <c r="I81" s="4" t="s">
        <v>12</v>
      </c>
      <c r="J81" s="4" t="s">
        <v>187</v>
      </c>
      <c r="K81" t="str">
        <f>VLOOKUP(B81,Clients!$A$2:$B$1640,2,0)</f>
        <v>Isle of Man</v>
      </c>
    </row>
    <row r="82" spans="1:11">
      <c r="A82" s="2" t="s">
        <v>49</v>
      </c>
      <c r="B82" s="2">
        <v>12945</v>
      </c>
      <c r="C82" s="2" t="s">
        <v>185</v>
      </c>
      <c r="D82" s="2" t="s">
        <v>192</v>
      </c>
      <c r="E82" s="2" t="s">
        <v>53</v>
      </c>
      <c r="F82" s="2" t="s">
        <v>11</v>
      </c>
      <c r="G82" s="3">
        <v>0</v>
      </c>
      <c r="H82" s="3">
        <v>0</v>
      </c>
      <c r="I82" s="2" t="s">
        <v>54</v>
      </c>
      <c r="J82" s="2" t="s">
        <v>187</v>
      </c>
      <c r="K82" t="str">
        <f>VLOOKUP(B82,Clients!$A$2:$B$1640,2,0)</f>
        <v>Isle of Man</v>
      </c>
    </row>
    <row r="83" spans="1:11">
      <c r="A83" s="4" t="s">
        <v>35</v>
      </c>
      <c r="B83" s="4">
        <v>12982</v>
      </c>
      <c r="C83" s="4" t="s">
        <v>193</v>
      </c>
      <c r="D83" s="4" t="s">
        <v>194</v>
      </c>
      <c r="E83" s="4" t="s">
        <v>195</v>
      </c>
      <c r="F83" s="4" t="s">
        <v>11</v>
      </c>
      <c r="G83" s="5">
        <v>40435.71</v>
      </c>
      <c r="H83" s="5">
        <v>40435.71</v>
      </c>
      <c r="I83" s="4" t="s">
        <v>15</v>
      </c>
      <c r="J83" s="4" t="s">
        <v>196</v>
      </c>
      <c r="K83" t="str">
        <f>VLOOKUP(B83,Clients!$A$2:$B$1640,2,0)</f>
        <v>Canada</v>
      </c>
    </row>
    <row r="84" spans="1:11">
      <c r="A84" s="2" t="s">
        <v>35</v>
      </c>
      <c r="B84" s="2">
        <v>12982</v>
      </c>
      <c r="C84" s="2" t="s">
        <v>193</v>
      </c>
      <c r="D84" s="2" t="s">
        <v>197</v>
      </c>
      <c r="E84" s="2" t="s">
        <v>38</v>
      </c>
      <c r="F84" s="2" t="s">
        <v>11</v>
      </c>
      <c r="G84" s="3">
        <v>10</v>
      </c>
      <c r="H84" s="3">
        <v>10</v>
      </c>
      <c r="I84" s="2" t="s">
        <v>12</v>
      </c>
      <c r="J84" s="2" t="s">
        <v>196</v>
      </c>
      <c r="K84" t="str">
        <f>VLOOKUP(B84,Clients!$A$2:$B$1640,2,0)</f>
        <v>Canada</v>
      </c>
    </row>
    <row r="85" spans="1:11">
      <c r="A85" s="4" t="s">
        <v>35</v>
      </c>
      <c r="B85" s="4">
        <v>13099</v>
      </c>
      <c r="C85" s="4" t="s">
        <v>198</v>
      </c>
      <c r="D85" s="4" t="s">
        <v>199</v>
      </c>
      <c r="E85" s="4" t="s">
        <v>200</v>
      </c>
      <c r="F85" s="4" t="s">
        <v>11</v>
      </c>
      <c r="G85" s="5">
        <v>17.13</v>
      </c>
      <c r="H85" s="5">
        <v>17.13</v>
      </c>
      <c r="I85" s="4" t="s">
        <v>12</v>
      </c>
      <c r="J85" s="4" t="s">
        <v>201</v>
      </c>
      <c r="K85" t="str">
        <f>VLOOKUP(B85,Clients!$A$2:$B$1640,2,0)</f>
        <v>Portugal</v>
      </c>
    </row>
    <row r="86" spans="1:11">
      <c r="A86" s="2" t="s">
        <v>35</v>
      </c>
      <c r="B86" s="2">
        <v>13099</v>
      </c>
      <c r="C86" s="2" t="s">
        <v>198</v>
      </c>
      <c r="D86" s="2" t="s">
        <v>202</v>
      </c>
      <c r="E86" s="2" t="s">
        <v>200</v>
      </c>
      <c r="F86" s="2" t="s">
        <v>17</v>
      </c>
      <c r="G86" s="3">
        <v>0</v>
      </c>
      <c r="H86" s="3">
        <v>0</v>
      </c>
      <c r="I86" s="2" t="s">
        <v>12</v>
      </c>
      <c r="J86" s="2" t="s">
        <v>201</v>
      </c>
      <c r="K86" t="str">
        <f>VLOOKUP(B86,Clients!$A$2:$B$1640,2,0)</f>
        <v>Portugal</v>
      </c>
    </row>
    <row r="87" spans="1:11">
      <c r="A87" s="4" t="s">
        <v>35</v>
      </c>
      <c r="B87" s="4">
        <v>13099</v>
      </c>
      <c r="C87" s="4" t="s">
        <v>198</v>
      </c>
      <c r="D87" s="4" t="s">
        <v>203</v>
      </c>
      <c r="E87" s="4" t="s">
        <v>38</v>
      </c>
      <c r="F87" s="4" t="s">
        <v>29</v>
      </c>
      <c r="G87" s="5">
        <v>2856336.87</v>
      </c>
      <c r="H87" s="5">
        <v>223728.12</v>
      </c>
      <c r="I87" s="4" t="s">
        <v>12</v>
      </c>
      <c r="J87" s="4" t="s">
        <v>201</v>
      </c>
      <c r="K87" t="str">
        <f>VLOOKUP(B87,Clients!$A$2:$B$1640,2,0)</f>
        <v>Portugal</v>
      </c>
    </row>
    <row r="88" spans="1:11">
      <c r="A88" s="2" t="s">
        <v>35</v>
      </c>
      <c r="B88" s="2">
        <v>13099</v>
      </c>
      <c r="C88" s="2" t="s">
        <v>198</v>
      </c>
      <c r="D88" s="2" t="s">
        <v>204</v>
      </c>
      <c r="E88" s="2" t="s">
        <v>38</v>
      </c>
      <c r="F88" s="2" t="s">
        <v>14</v>
      </c>
      <c r="G88" s="3">
        <v>150226.57</v>
      </c>
      <c r="H88" s="3">
        <v>106477.97</v>
      </c>
      <c r="I88" s="2" t="s">
        <v>12</v>
      </c>
      <c r="J88" s="2" t="s">
        <v>201</v>
      </c>
      <c r="K88" t="str">
        <f>VLOOKUP(B88,Clients!$A$2:$B$1640,2,0)</f>
        <v>Portugal</v>
      </c>
    </row>
    <row r="89" spans="1:11">
      <c r="A89" s="4" t="s">
        <v>49</v>
      </c>
      <c r="B89" s="4">
        <v>13259</v>
      </c>
      <c r="C89" s="4" t="s">
        <v>205</v>
      </c>
      <c r="D89" s="4" t="s">
        <v>206</v>
      </c>
      <c r="E89" s="4" t="s">
        <v>38</v>
      </c>
      <c r="F89" s="4" t="s">
        <v>17</v>
      </c>
      <c r="G89" s="5">
        <v>0.18</v>
      </c>
      <c r="H89" s="5">
        <v>0.14000000000000001</v>
      </c>
      <c r="I89" s="4" t="s">
        <v>12</v>
      </c>
      <c r="J89" s="4" t="s">
        <v>207</v>
      </c>
      <c r="K89" t="str">
        <f>VLOOKUP(B89,Clients!$A$2:$B$1640,2,0)</f>
        <v>Isle of Man</v>
      </c>
    </row>
    <row r="90" spans="1:11">
      <c r="A90" s="2" t="s">
        <v>49</v>
      </c>
      <c r="B90" s="2">
        <v>13259</v>
      </c>
      <c r="C90" s="2" t="s">
        <v>205</v>
      </c>
      <c r="D90" s="2" t="s">
        <v>208</v>
      </c>
      <c r="E90" s="2" t="s">
        <v>38</v>
      </c>
      <c r="F90" s="2" t="s">
        <v>14</v>
      </c>
      <c r="G90" s="3">
        <v>2980.53</v>
      </c>
      <c r="H90" s="3">
        <v>2112.5500000000002</v>
      </c>
      <c r="I90" s="2" t="s">
        <v>12</v>
      </c>
      <c r="J90" s="2" t="s">
        <v>207</v>
      </c>
      <c r="K90" t="str">
        <f>VLOOKUP(B90,Clients!$A$2:$B$1640,2,0)</f>
        <v>Isle of Man</v>
      </c>
    </row>
    <row r="91" spans="1:11">
      <c r="A91" s="4" t="s">
        <v>35</v>
      </c>
      <c r="B91" s="4">
        <v>13315</v>
      </c>
      <c r="C91" s="4" t="s">
        <v>209</v>
      </c>
      <c r="D91" s="4" t="s">
        <v>210</v>
      </c>
      <c r="E91" s="4" t="s">
        <v>38</v>
      </c>
      <c r="F91" s="4" t="s">
        <v>14</v>
      </c>
      <c r="G91" s="5">
        <v>90.45</v>
      </c>
      <c r="H91" s="5">
        <v>64.11</v>
      </c>
      <c r="I91" s="4" t="s">
        <v>12</v>
      </c>
      <c r="J91" s="4" t="s">
        <v>211</v>
      </c>
      <c r="K91" t="str">
        <f>VLOOKUP(B91,Clients!$A$2:$B$1640,2,0)</f>
        <v>Isle of Man</v>
      </c>
    </row>
    <row r="92" spans="1:11">
      <c r="A92" s="2" t="s">
        <v>35</v>
      </c>
      <c r="B92" s="2">
        <v>13315</v>
      </c>
      <c r="C92" s="2" t="s">
        <v>209</v>
      </c>
      <c r="D92" s="2" t="s">
        <v>212</v>
      </c>
      <c r="E92" s="2" t="s">
        <v>213</v>
      </c>
      <c r="F92" s="2" t="s">
        <v>11</v>
      </c>
      <c r="G92" s="3">
        <v>10291.629999999999</v>
      </c>
      <c r="H92" s="3">
        <v>10291.629999999999</v>
      </c>
      <c r="I92" s="2" t="s">
        <v>12</v>
      </c>
      <c r="J92" s="2" t="s">
        <v>211</v>
      </c>
      <c r="K92" t="str">
        <f>VLOOKUP(B92,Clients!$A$2:$B$1640,2,0)</f>
        <v>Isle of Man</v>
      </c>
    </row>
    <row r="93" spans="1:11">
      <c r="A93" s="4" t="s">
        <v>61</v>
      </c>
      <c r="B93" s="4">
        <v>13340</v>
      </c>
      <c r="C93" s="4" t="s">
        <v>214</v>
      </c>
      <c r="D93" s="4" t="s">
        <v>215</v>
      </c>
      <c r="E93" s="4" t="s">
        <v>38</v>
      </c>
      <c r="F93" s="4" t="s">
        <v>11</v>
      </c>
      <c r="G93" s="5">
        <v>0</v>
      </c>
      <c r="H93" s="5">
        <v>0</v>
      </c>
      <c r="I93" s="4" t="s">
        <v>12</v>
      </c>
      <c r="J93" s="4" t="s">
        <v>216</v>
      </c>
      <c r="K93" t="str">
        <f>VLOOKUP(B93,Clients!$A$2:$B$1640,2,0)</f>
        <v>Isle of Man</v>
      </c>
    </row>
    <row r="94" spans="1:11">
      <c r="A94" s="2" t="s">
        <v>61</v>
      </c>
      <c r="B94" s="2">
        <v>13340</v>
      </c>
      <c r="C94" s="2" t="s">
        <v>214</v>
      </c>
      <c r="D94" s="2" t="s">
        <v>217</v>
      </c>
      <c r="E94" s="2" t="s">
        <v>38</v>
      </c>
      <c r="F94" s="2" t="s">
        <v>33</v>
      </c>
      <c r="G94" s="3">
        <v>0</v>
      </c>
      <c r="H94" s="3">
        <v>0</v>
      </c>
      <c r="I94" s="2" t="s">
        <v>12</v>
      </c>
      <c r="J94" s="2" t="s">
        <v>216</v>
      </c>
      <c r="K94" t="str">
        <f>VLOOKUP(B94,Clients!$A$2:$B$1640,2,0)</f>
        <v>Isle of Man</v>
      </c>
    </row>
    <row r="95" spans="1:11">
      <c r="A95" s="4" t="s">
        <v>61</v>
      </c>
      <c r="B95" s="4">
        <v>13340</v>
      </c>
      <c r="C95" s="4" t="s">
        <v>214</v>
      </c>
      <c r="D95" s="4" t="s">
        <v>218</v>
      </c>
      <c r="E95" s="4" t="s">
        <v>38</v>
      </c>
      <c r="F95" s="4" t="s">
        <v>14</v>
      </c>
      <c r="G95" s="5">
        <v>2989.72</v>
      </c>
      <c r="H95" s="5">
        <v>2119.06</v>
      </c>
      <c r="I95" s="4" t="s">
        <v>12</v>
      </c>
      <c r="J95" s="4" t="s">
        <v>216</v>
      </c>
      <c r="K95" t="str">
        <f>VLOOKUP(B95,Clients!$A$2:$B$1640,2,0)</f>
        <v>Isle of Man</v>
      </c>
    </row>
    <row r="96" spans="1:11">
      <c r="A96" s="2" t="s">
        <v>61</v>
      </c>
      <c r="B96" s="2">
        <v>13340</v>
      </c>
      <c r="C96" s="2" t="s">
        <v>214</v>
      </c>
      <c r="D96" s="2" t="s">
        <v>219</v>
      </c>
      <c r="E96" s="2" t="s">
        <v>85</v>
      </c>
      <c r="F96" s="2" t="s">
        <v>14</v>
      </c>
      <c r="G96" s="3">
        <v>269.20999999999998</v>
      </c>
      <c r="H96" s="3">
        <v>190.81</v>
      </c>
      <c r="I96" s="2" t="s">
        <v>68</v>
      </c>
      <c r="J96" s="2" t="s">
        <v>216</v>
      </c>
      <c r="K96" t="str">
        <f>VLOOKUP(B96,Clients!$A$2:$B$1640,2,0)</f>
        <v>Isle of Man</v>
      </c>
    </row>
    <row r="97" spans="1:11">
      <c r="A97" s="4" t="s">
        <v>61</v>
      </c>
      <c r="B97" s="4">
        <v>13340</v>
      </c>
      <c r="C97" s="4" t="s">
        <v>214</v>
      </c>
      <c r="D97" s="4" t="s">
        <v>219</v>
      </c>
      <c r="E97" s="4" t="s">
        <v>38</v>
      </c>
      <c r="F97" s="4" t="s">
        <v>11</v>
      </c>
      <c r="G97" s="5">
        <v>0</v>
      </c>
      <c r="H97" s="5">
        <v>0</v>
      </c>
      <c r="I97" s="4" t="s">
        <v>12</v>
      </c>
      <c r="J97" s="4" t="s">
        <v>216</v>
      </c>
      <c r="K97" t="str">
        <f>VLOOKUP(B97,Clients!$A$2:$B$1640,2,0)</f>
        <v>Isle of Man</v>
      </c>
    </row>
    <row r="98" spans="1:11">
      <c r="A98" s="2" t="s">
        <v>35</v>
      </c>
      <c r="B98" s="2">
        <v>13407</v>
      </c>
      <c r="C98" s="2" t="s">
        <v>220</v>
      </c>
      <c r="D98" s="2" t="s">
        <v>221</v>
      </c>
      <c r="E98" s="2" t="s">
        <v>38</v>
      </c>
      <c r="F98" s="2" t="s">
        <v>29</v>
      </c>
      <c r="G98" s="3">
        <v>45171.89</v>
      </c>
      <c r="H98" s="3">
        <v>3538.18</v>
      </c>
      <c r="I98" s="2" t="s">
        <v>12</v>
      </c>
      <c r="J98" s="2" t="s">
        <v>222</v>
      </c>
      <c r="K98" t="str">
        <f>VLOOKUP(B98,Clients!$A$2:$B$1640,2,0)</f>
        <v>France</v>
      </c>
    </row>
    <row r="99" spans="1:11">
      <c r="A99" s="4" t="s">
        <v>35</v>
      </c>
      <c r="B99" s="4">
        <v>13407</v>
      </c>
      <c r="C99" s="4" t="s">
        <v>220</v>
      </c>
      <c r="D99" s="4" t="s">
        <v>223</v>
      </c>
      <c r="E99" s="4" t="s">
        <v>38</v>
      </c>
      <c r="F99" s="4" t="s">
        <v>17</v>
      </c>
      <c r="G99" s="5">
        <v>4348.3</v>
      </c>
      <c r="H99" s="5">
        <v>3414.5</v>
      </c>
      <c r="I99" s="4" t="s">
        <v>12</v>
      </c>
      <c r="J99" s="4" t="s">
        <v>222</v>
      </c>
      <c r="K99" t="str">
        <f>VLOOKUP(B99,Clients!$A$2:$B$1640,2,0)</f>
        <v>France</v>
      </c>
    </row>
    <row r="100" spans="1:11">
      <c r="A100" s="2" t="s">
        <v>35</v>
      </c>
      <c r="B100" s="2">
        <v>13407</v>
      </c>
      <c r="C100" s="2" t="s">
        <v>220</v>
      </c>
      <c r="D100" s="2" t="s">
        <v>224</v>
      </c>
      <c r="E100" s="2" t="s">
        <v>38</v>
      </c>
      <c r="F100" s="2" t="s">
        <v>14</v>
      </c>
      <c r="G100" s="3">
        <v>5214.1099999999997</v>
      </c>
      <c r="H100" s="3">
        <v>3695.67</v>
      </c>
      <c r="I100" s="2" t="s">
        <v>12</v>
      </c>
      <c r="J100" s="2" t="s">
        <v>222</v>
      </c>
      <c r="K100" t="str">
        <f>VLOOKUP(B100,Clients!$A$2:$B$1640,2,0)</f>
        <v>France</v>
      </c>
    </row>
    <row r="101" spans="1:11">
      <c r="A101" s="4" t="s">
        <v>35</v>
      </c>
      <c r="B101" s="4">
        <v>13493</v>
      </c>
      <c r="C101" s="4" t="s">
        <v>225</v>
      </c>
      <c r="D101" s="4" t="s">
        <v>226</v>
      </c>
      <c r="E101" s="4" t="s">
        <v>38</v>
      </c>
      <c r="F101" s="4" t="s">
        <v>11</v>
      </c>
      <c r="G101" s="5">
        <v>4681.37</v>
      </c>
      <c r="H101" s="5">
        <v>4681.37</v>
      </c>
      <c r="I101" s="4" t="s">
        <v>12</v>
      </c>
      <c r="J101" s="4" t="s">
        <v>227</v>
      </c>
      <c r="K101" t="str">
        <f>VLOOKUP(B101,Clients!$A$2:$B$1640,2,0)</f>
        <v>Isle of Man</v>
      </c>
    </row>
    <row r="102" spans="1:11">
      <c r="A102" s="2" t="s">
        <v>35</v>
      </c>
      <c r="B102" s="2">
        <v>13493</v>
      </c>
      <c r="C102" s="2" t="s">
        <v>225</v>
      </c>
      <c r="D102" s="2" t="s">
        <v>228</v>
      </c>
      <c r="E102" s="2" t="s">
        <v>38</v>
      </c>
      <c r="F102" s="2" t="s">
        <v>17</v>
      </c>
      <c r="G102" s="3">
        <v>0.19</v>
      </c>
      <c r="H102" s="3">
        <v>0.15</v>
      </c>
      <c r="I102" s="2" t="s">
        <v>12</v>
      </c>
      <c r="J102" s="2" t="s">
        <v>227</v>
      </c>
      <c r="K102" t="str">
        <f>VLOOKUP(B102,Clients!$A$2:$B$1640,2,0)</f>
        <v>Isle of Man</v>
      </c>
    </row>
    <row r="103" spans="1:11">
      <c r="A103" s="4" t="s">
        <v>35</v>
      </c>
      <c r="B103" s="4">
        <v>13493</v>
      </c>
      <c r="C103" s="4" t="s">
        <v>225</v>
      </c>
      <c r="D103" s="4" t="s">
        <v>229</v>
      </c>
      <c r="E103" s="4" t="s">
        <v>38</v>
      </c>
      <c r="F103" s="4" t="s">
        <v>14</v>
      </c>
      <c r="G103" s="5">
        <v>70.37</v>
      </c>
      <c r="H103" s="5">
        <v>49.88</v>
      </c>
      <c r="I103" s="4" t="s">
        <v>12</v>
      </c>
      <c r="J103" s="4" t="s">
        <v>227</v>
      </c>
      <c r="K103" t="str">
        <f>VLOOKUP(B103,Clients!$A$2:$B$1640,2,0)</f>
        <v>Isle of Man</v>
      </c>
    </row>
    <row r="104" spans="1:11">
      <c r="A104" s="2" t="s">
        <v>35</v>
      </c>
      <c r="B104" s="2">
        <v>13604</v>
      </c>
      <c r="C104" s="2" t="s">
        <v>230</v>
      </c>
      <c r="D104" s="2" t="s">
        <v>231</v>
      </c>
      <c r="E104" s="2" t="s">
        <v>38</v>
      </c>
      <c r="F104" s="2" t="s">
        <v>14</v>
      </c>
      <c r="G104" s="3">
        <v>35036.730000000003</v>
      </c>
      <c r="H104" s="3">
        <v>24833.42</v>
      </c>
      <c r="I104" s="2" t="s">
        <v>12</v>
      </c>
      <c r="J104" s="2" t="s">
        <v>232</v>
      </c>
      <c r="K104" t="str">
        <f>VLOOKUP(B104,Clients!$A$2:$B$1640,2,0)</f>
        <v>United States</v>
      </c>
    </row>
    <row r="105" spans="1:11">
      <c r="A105" s="4" t="s">
        <v>49</v>
      </c>
      <c r="B105" s="4">
        <v>13628</v>
      </c>
      <c r="C105" s="4" t="s">
        <v>233</v>
      </c>
      <c r="D105" s="4" t="s">
        <v>234</v>
      </c>
      <c r="E105" s="4" t="s">
        <v>200</v>
      </c>
      <c r="F105" s="4" t="s">
        <v>14</v>
      </c>
      <c r="G105" s="5">
        <v>0</v>
      </c>
      <c r="H105" s="5">
        <v>0</v>
      </c>
      <c r="I105" s="4" t="s">
        <v>12</v>
      </c>
      <c r="J105" s="4" t="s">
        <v>235</v>
      </c>
      <c r="K105" t="str">
        <f>VLOOKUP(B105,Clients!$A$2:$B$1640,2,0)</f>
        <v>Isle of Man</v>
      </c>
    </row>
    <row r="106" spans="1:11">
      <c r="A106" s="2" t="s">
        <v>49</v>
      </c>
      <c r="B106" s="2">
        <v>13628</v>
      </c>
      <c r="C106" s="2" t="s">
        <v>233</v>
      </c>
      <c r="D106" s="2" t="s">
        <v>236</v>
      </c>
      <c r="E106" s="2" t="s">
        <v>200</v>
      </c>
      <c r="F106" s="2" t="s">
        <v>17</v>
      </c>
      <c r="G106" s="3">
        <v>0</v>
      </c>
      <c r="H106" s="3">
        <v>0</v>
      </c>
      <c r="I106" s="2" t="s">
        <v>12</v>
      </c>
      <c r="J106" s="2" t="s">
        <v>235</v>
      </c>
      <c r="K106" t="str">
        <f>VLOOKUP(B106,Clients!$A$2:$B$1640,2,0)</f>
        <v>Isle of Man</v>
      </c>
    </row>
    <row r="107" spans="1:11">
      <c r="A107" s="4" t="s">
        <v>49</v>
      </c>
      <c r="B107" s="4">
        <v>13628</v>
      </c>
      <c r="C107" s="4" t="s">
        <v>233</v>
      </c>
      <c r="D107" s="4" t="s">
        <v>237</v>
      </c>
      <c r="E107" s="4" t="s">
        <v>38</v>
      </c>
      <c r="F107" s="4" t="s">
        <v>11</v>
      </c>
      <c r="G107" s="5">
        <v>5</v>
      </c>
      <c r="H107" s="5">
        <v>5</v>
      </c>
      <c r="I107" s="4" t="s">
        <v>12</v>
      </c>
      <c r="J107" s="4" t="s">
        <v>235</v>
      </c>
      <c r="K107" t="str">
        <f>VLOOKUP(B107,Clients!$A$2:$B$1640,2,0)</f>
        <v>Isle of Man</v>
      </c>
    </row>
    <row r="108" spans="1:11">
      <c r="A108" s="2" t="s">
        <v>49</v>
      </c>
      <c r="B108" s="2">
        <v>13628</v>
      </c>
      <c r="C108" s="2" t="s">
        <v>233</v>
      </c>
      <c r="D108" s="2" t="s">
        <v>238</v>
      </c>
      <c r="E108" s="2" t="s">
        <v>53</v>
      </c>
      <c r="F108" s="2" t="s">
        <v>11</v>
      </c>
      <c r="G108" s="3">
        <v>0</v>
      </c>
      <c r="H108" s="3">
        <v>0</v>
      </c>
      <c r="I108" s="2" t="s">
        <v>54</v>
      </c>
      <c r="J108" s="2" t="s">
        <v>235</v>
      </c>
      <c r="K108" t="str">
        <f>VLOOKUP(B108,Clients!$A$2:$B$1640,2,0)</f>
        <v>Isle of Man</v>
      </c>
    </row>
    <row r="109" spans="1:11">
      <c r="A109" s="4" t="s">
        <v>49</v>
      </c>
      <c r="B109" s="4">
        <v>13628</v>
      </c>
      <c r="C109" s="4" t="s">
        <v>233</v>
      </c>
      <c r="D109" s="4" t="s">
        <v>239</v>
      </c>
      <c r="E109" s="4" t="s">
        <v>240</v>
      </c>
      <c r="F109" s="4" t="s">
        <v>11</v>
      </c>
      <c r="G109" s="5">
        <v>0</v>
      </c>
      <c r="H109" s="5">
        <v>0</v>
      </c>
      <c r="I109" s="4" t="s">
        <v>12</v>
      </c>
      <c r="J109" s="4" t="s">
        <v>235</v>
      </c>
      <c r="K109" t="str">
        <f>VLOOKUP(B109,Clients!$A$2:$B$1640,2,0)</f>
        <v>Isle of Man</v>
      </c>
    </row>
    <row r="110" spans="1:11">
      <c r="A110" s="2" t="s">
        <v>49</v>
      </c>
      <c r="B110" s="2">
        <v>13628</v>
      </c>
      <c r="C110" s="2" t="s">
        <v>233</v>
      </c>
      <c r="D110" s="2" t="s">
        <v>241</v>
      </c>
      <c r="E110" s="2" t="s">
        <v>85</v>
      </c>
      <c r="F110" s="2" t="s">
        <v>11</v>
      </c>
      <c r="G110" s="3">
        <v>54201.1</v>
      </c>
      <c r="H110" s="3">
        <v>54201.1</v>
      </c>
      <c r="I110" s="2" t="s">
        <v>68</v>
      </c>
      <c r="J110" s="2" t="s">
        <v>235</v>
      </c>
      <c r="K110" t="str">
        <f>VLOOKUP(B110,Clients!$A$2:$B$1640,2,0)</f>
        <v>Isle of Man</v>
      </c>
    </row>
    <row r="111" spans="1:11">
      <c r="A111" s="4" t="s">
        <v>35</v>
      </c>
      <c r="B111" s="4">
        <v>13665</v>
      </c>
      <c r="C111" s="4" t="s">
        <v>242</v>
      </c>
      <c r="D111" s="4" t="s">
        <v>243</v>
      </c>
      <c r="E111" s="4" t="s">
        <v>38</v>
      </c>
      <c r="F111" s="4" t="s">
        <v>21</v>
      </c>
      <c r="G111" s="5">
        <v>108.19</v>
      </c>
      <c r="H111" s="5">
        <v>57.19</v>
      </c>
      <c r="I111" s="4" t="s">
        <v>12</v>
      </c>
      <c r="J111" s="4" t="s">
        <v>244</v>
      </c>
      <c r="K111" t="str">
        <f>VLOOKUP(B111,Clients!$A$2:$B$1640,2,0)</f>
        <v>France</v>
      </c>
    </row>
    <row r="112" spans="1:11">
      <c r="A112" s="2" t="s">
        <v>49</v>
      </c>
      <c r="B112" s="2">
        <v>13917</v>
      </c>
      <c r="C112" s="2" t="s">
        <v>245</v>
      </c>
      <c r="D112" s="2" t="s">
        <v>246</v>
      </c>
      <c r="E112" s="2" t="s">
        <v>53</v>
      </c>
      <c r="F112" s="2" t="s">
        <v>11</v>
      </c>
      <c r="G112" s="3">
        <v>63.59</v>
      </c>
      <c r="H112" s="3">
        <v>63.59</v>
      </c>
      <c r="I112" s="2" t="s">
        <v>54</v>
      </c>
      <c r="J112" s="2" t="s">
        <v>247</v>
      </c>
      <c r="K112" t="str">
        <f>VLOOKUP(B112,Clients!$A$2:$B$1640,2,0)</f>
        <v>Isle of Man</v>
      </c>
    </row>
    <row r="113" spans="1:11">
      <c r="A113" s="4" t="s">
        <v>35</v>
      </c>
      <c r="B113" s="4">
        <v>13930</v>
      </c>
      <c r="C113" s="4" t="s">
        <v>248</v>
      </c>
      <c r="D113" s="4" t="s">
        <v>249</v>
      </c>
      <c r="E113" s="4" t="s">
        <v>250</v>
      </c>
      <c r="F113" s="4" t="s">
        <v>11</v>
      </c>
      <c r="G113" s="5">
        <v>26841.88</v>
      </c>
      <c r="H113" s="5">
        <v>26841.88</v>
      </c>
      <c r="I113" s="4" t="s">
        <v>15</v>
      </c>
      <c r="J113" s="4" t="s">
        <v>251</v>
      </c>
      <c r="K113" t="str">
        <f>VLOOKUP(B113,Clients!$A$2:$B$1640,2,0)</f>
        <v>United Kingdom</v>
      </c>
    </row>
    <row r="114" spans="1:11">
      <c r="A114" s="2" t="s">
        <v>35</v>
      </c>
      <c r="B114" s="2">
        <v>13930</v>
      </c>
      <c r="C114" s="2" t="s">
        <v>248</v>
      </c>
      <c r="D114" s="2" t="s">
        <v>252</v>
      </c>
      <c r="E114" s="2" t="s">
        <v>38</v>
      </c>
      <c r="F114" s="2" t="s">
        <v>11</v>
      </c>
      <c r="G114" s="3">
        <v>91668.42</v>
      </c>
      <c r="H114" s="3">
        <v>91668.42</v>
      </c>
      <c r="I114" s="2" t="s">
        <v>12</v>
      </c>
      <c r="J114" s="2" t="s">
        <v>251</v>
      </c>
      <c r="K114" t="str">
        <f>VLOOKUP(B114,Clients!$A$2:$B$1640,2,0)</f>
        <v>United Kingdom</v>
      </c>
    </row>
    <row r="115" spans="1:11">
      <c r="A115" s="4" t="s">
        <v>35</v>
      </c>
      <c r="B115" s="4">
        <v>14127</v>
      </c>
      <c r="C115" s="4" t="s">
        <v>253</v>
      </c>
      <c r="D115" s="4" t="s">
        <v>254</v>
      </c>
      <c r="E115" s="4" t="s">
        <v>38</v>
      </c>
      <c r="F115" s="4" t="s">
        <v>11</v>
      </c>
      <c r="G115" s="5">
        <v>235.31</v>
      </c>
      <c r="H115" s="5">
        <v>235.31</v>
      </c>
      <c r="I115" s="4" t="s">
        <v>12</v>
      </c>
      <c r="J115" s="4" t="s">
        <v>255</v>
      </c>
      <c r="K115" t="str">
        <f>VLOOKUP(B115,Clients!$A$2:$B$1640,2,0)</f>
        <v>Belgium</v>
      </c>
    </row>
    <row r="116" spans="1:11">
      <c r="A116" s="2" t="s">
        <v>35</v>
      </c>
      <c r="B116" s="2">
        <v>14207</v>
      </c>
      <c r="C116" s="2" t="s">
        <v>256</v>
      </c>
      <c r="D116" s="2" t="s">
        <v>257</v>
      </c>
      <c r="E116" s="2" t="s">
        <v>38</v>
      </c>
      <c r="F116" s="2" t="s">
        <v>11</v>
      </c>
      <c r="G116" s="3">
        <v>11760.24</v>
      </c>
      <c r="H116" s="3">
        <v>11760.24</v>
      </c>
      <c r="I116" s="2" t="s">
        <v>12</v>
      </c>
      <c r="J116" s="2" t="s">
        <v>258</v>
      </c>
      <c r="K116" t="str">
        <f>VLOOKUP(B116,Clients!$A$2:$B$1640,2,0)</f>
        <v>Netherlands</v>
      </c>
    </row>
    <row r="117" spans="1:11">
      <c r="A117" s="4" t="s">
        <v>35</v>
      </c>
      <c r="B117" s="4">
        <v>14207</v>
      </c>
      <c r="C117" s="4" t="s">
        <v>256</v>
      </c>
      <c r="D117" s="4" t="s">
        <v>259</v>
      </c>
      <c r="E117" s="4" t="s">
        <v>38</v>
      </c>
      <c r="F117" s="4" t="s">
        <v>17</v>
      </c>
      <c r="G117" s="5">
        <v>20548.48</v>
      </c>
      <c r="H117" s="5">
        <v>16135.69</v>
      </c>
      <c r="I117" s="4" t="s">
        <v>12</v>
      </c>
      <c r="J117" s="4" t="s">
        <v>258</v>
      </c>
      <c r="K117" t="str">
        <f>VLOOKUP(B117,Clients!$A$2:$B$1640,2,0)</f>
        <v>Netherlands</v>
      </c>
    </row>
    <row r="118" spans="1:11">
      <c r="A118" s="2" t="s">
        <v>35</v>
      </c>
      <c r="B118" s="2">
        <v>14207</v>
      </c>
      <c r="C118" s="2" t="s">
        <v>256</v>
      </c>
      <c r="D118" s="2" t="s">
        <v>260</v>
      </c>
      <c r="E118" s="2" t="s">
        <v>38</v>
      </c>
      <c r="F118" s="2" t="s">
        <v>14</v>
      </c>
      <c r="G118" s="3">
        <v>2685.56</v>
      </c>
      <c r="H118" s="3">
        <v>1903.48</v>
      </c>
      <c r="I118" s="2" t="s">
        <v>12</v>
      </c>
      <c r="J118" s="2" t="s">
        <v>258</v>
      </c>
      <c r="K118" t="str">
        <f>VLOOKUP(B118,Clients!$A$2:$B$1640,2,0)</f>
        <v>Netherlands</v>
      </c>
    </row>
    <row r="119" spans="1:11">
      <c r="A119" s="4" t="s">
        <v>61</v>
      </c>
      <c r="B119" s="4">
        <v>14348</v>
      </c>
      <c r="C119" s="4" t="s">
        <v>261</v>
      </c>
      <c r="D119" s="4" t="s">
        <v>262</v>
      </c>
      <c r="E119" s="4" t="s">
        <v>38</v>
      </c>
      <c r="F119" s="4" t="s">
        <v>11</v>
      </c>
      <c r="G119" s="5">
        <v>145.43</v>
      </c>
      <c r="H119" s="5">
        <v>145.43</v>
      </c>
      <c r="I119" s="4" t="s">
        <v>12</v>
      </c>
      <c r="J119" s="4" t="s">
        <v>263</v>
      </c>
      <c r="K119" t="str">
        <f>VLOOKUP(B119,Clients!$A$2:$B$1640,2,0)</f>
        <v>Isle of Man</v>
      </c>
    </row>
    <row r="120" spans="1:11">
      <c r="A120" s="2" t="s">
        <v>61</v>
      </c>
      <c r="B120" s="2">
        <v>14348</v>
      </c>
      <c r="C120" s="2" t="s">
        <v>261</v>
      </c>
      <c r="D120" s="2" t="s">
        <v>264</v>
      </c>
      <c r="E120" s="2" t="s">
        <v>38</v>
      </c>
      <c r="F120" s="2" t="s">
        <v>14</v>
      </c>
      <c r="G120" s="3">
        <v>0</v>
      </c>
      <c r="H120" s="3">
        <v>0</v>
      </c>
      <c r="I120" s="2" t="s">
        <v>12</v>
      </c>
      <c r="J120" s="2" t="s">
        <v>263</v>
      </c>
      <c r="K120" t="str">
        <f>VLOOKUP(B120,Clients!$A$2:$B$1640,2,0)</f>
        <v>Isle of Man</v>
      </c>
    </row>
    <row r="121" spans="1:11">
      <c r="A121" s="4" t="s">
        <v>61</v>
      </c>
      <c r="B121" s="4">
        <v>14348</v>
      </c>
      <c r="C121" s="4" t="s">
        <v>261</v>
      </c>
      <c r="D121" s="4" t="s">
        <v>265</v>
      </c>
      <c r="E121" s="4" t="s">
        <v>38</v>
      </c>
      <c r="F121" s="4" t="s">
        <v>21</v>
      </c>
      <c r="G121" s="5">
        <v>13</v>
      </c>
      <c r="H121" s="5">
        <v>6.87</v>
      </c>
      <c r="I121" s="4" t="s">
        <v>12</v>
      </c>
      <c r="J121" s="4" t="s">
        <v>263</v>
      </c>
      <c r="K121" t="str">
        <f>VLOOKUP(B121,Clients!$A$2:$B$1640,2,0)</f>
        <v>Isle of Man</v>
      </c>
    </row>
    <row r="122" spans="1:11">
      <c r="A122" s="2" t="s">
        <v>49</v>
      </c>
      <c r="B122" s="2">
        <v>14361</v>
      </c>
      <c r="C122" s="2" t="s">
        <v>266</v>
      </c>
      <c r="D122" s="2" t="s">
        <v>267</v>
      </c>
      <c r="E122" s="2" t="s">
        <v>38</v>
      </c>
      <c r="F122" s="2" t="s">
        <v>11</v>
      </c>
      <c r="G122" s="3">
        <v>672.02</v>
      </c>
      <c r="H122" s="3">
        <v>672.02</v>
      </c>
      <c r="I122" s="2" t="s">
        <v>12</v>
      </c>
      <c r="J122" s="2" t="s">
        <v>268</v>
      </c>
      <c r="K122" t="str">
        <f>VLOOKUP(B122,Clients!$A$2:$B$1640,2,0)</f>
        <v>Isle of Man</v>
      </c>
    </row>
    <row r="123" spans="1:11">
      <c r="A123" s="4" t="s">
        <v>49</v>
      </c>
      <c r="B123" s="4">
        <v>14361</v>
      </c>
      <c r="C123" s="4" t="s">
        <v>266</v>
      </c>
      <c r="D123" s="4" t="s">
        <v>269</v>
      </c>
      <c r="E123" s="4" t="s">
        <v>38</v>
      </c>
      <c r="F123" s="4" t="s">
        <v>17</v>
      </c>
      <c r="G123" s="5">
        <v>0</v>
      </c>
      <c r="H123" s="5">
        <v>0</v>
      </c>
      <c r="I123" s="4" t="s">
        <v>12</v>
      </c>
      <c r="J123" s="4" t="s">
        <v>268</v>
      </c>
      <c r="K123" t="str">
        <f>VLOOKUP(B123,Clients!$A$2:$B$1640,2,0)</f>
        <v>Isle of Man</v>
      </c>
    </row>
    <row r="124" spans="1:11">
      <c r="A124" s="2" t="s">
        <v>49</v>
      </c>
      <c r="B124" s="2">
        <v>14361</v>
      </c>
      <c r="C124" s="2" t="s">
        <v>266</v>
      </c>
      <c r="D124" s="2" t="s">
        <v>270</v>
      </c>
      <c r="E124" s="2" t="s">
        <v>38</v>
      </c>
      <c r="F124" s="2" t="s">
        <v>14</v>
      </c>
      <c r="G124" s="3">
        <v>0</v>
      </c>
      <c r="H124" s="3">
        <v>0</v>
      </c>
      <c r="I124" s="2" t="s">
        <v>12</v>
      </c>
      <c r="J124" s="2" t="s">
        <v>268</v>
      </c>
      <c r="K124" t="str">
        <f>VLOOKUP(B124,Clients!$A$2:$B$1640,2,0)</f>
        <v>Isle of Man</v>
      </c>
    </row>
    <row r="125" spans="1:11">
      <c r="A125" s="4" t="s">
        <v>49</v>
      </c>
      <c r="B125" s="4">
        <v>14361</v>
      </c>
      <c r="C125" s="4" t="s">
        <v>266</v>
      </c>
      <c r="D125" s="4" t="s">
        <v>271</v>
      </c>
      <c r="E125" s="4" t="s">
        <v>53</v>
      </c>
      <c r="F125" s="4" t="s">
        <v>11</v>
      </c>
      <c r="G125" s="5">
        <v>0</v>
      </c>
      <c r="H125" s="5">
        <v>0</v>
      </c>
      <c r="I125" s="4" t="s">
        <v>54</v>
      </c>
      <c r="J125" s="4" t="s">
        <v>268</v>
      </c>
      <c r="K125" t="str">
        <f>VLOOKUP(B125,Clients!$A$2:$B$1640,2,0)</f>
        <v>Isle of Man</v>
      </c>
    </row>
    <row r="126" spans="1:11">
      <c r="A126" s="4" t="s">
        <v>61</v>
      </c>
      <c r="B126" s="4">
        <v>14441</v>
      </c>
      <c r="C126" s="4" t="s">
        <v>272</v>
      </c>
      <c r="D126" s="4" t="s">
        <v>274</v>
      </c>
      <c r="E126" s="4" t="s">
        <v>67</v>
      </c>
      <c r="F126" s="4" t="s">
        <v>11</v>
      </c>
      <c r="G126" s="5">
        <v>70075.98</v>
      </c>
      <c r="H126" s="5">
        <v>70075.98</v>
      </c>
      <c r="I126" s="4" t="s">
        <v>68</v>
      </c>
      <c r="J126" s="4" t="s">
        <v>273</v>
      </c>
      <c r="K126" t="str">
        <f>VLOOKUP(B126,Clients!$A$2:$B$1640,2,0)</f>
        <v>Isle of Man</v>
      </c>
    </row>
    <row r="127" spans="1:11">
      <c r="A127" s="2" t="s">
        <v>61</v>
      </c>
      <c r="B127" s="2">
        <v>14441</v>
      </c>
      <c r="C127" s="2" t="s">
        <v>272</v>
      </c>
      <c r="D127" s="2" t="s">
        <v>275</v>
      </c>
      <c r="E127" s="2" t="s">
        <v>38</v>
      </c>
      <c r="F127" s="2" t="s">
        <v>11</v>
      </c>
      <c r="G127" s="3">
        <v>2401.14</v>
      </c>
      <c r="H127" s="3">
        <v>2401.14</v>
      </c>
      <c r="I127" s="2" t="s">
        <v>12</v>
      </c>
      <c r="J127" s="2" t="s">
        <v>273</v>
      </c>
      <c r="K127" t="str">
        <f>VLOOKUP(B127,Clients!$A$2:$B$1640,2,0)</f>
        <v>Isle of Man</v>
      </c>
    </row>
    <row r="128" spans="1:11">
      <c r="A128" s="4" t="s">
        <v>61</v>
      </c>
      <c r="B128" s="4">
        <v>14441</v>
      </c>
      <c r="C128" s="4" t="s">
        <v>272</v>
      </c>
      <c r="D128" s="4" t="s">
        <v>276</v>
      </c>
      <c r="E128" s="4" t="s">
        <v>38</v>
      </c>
      <c r="F128" s="4" t="s">
        <v>14</v>
      </c>
      <c r="G128" s="5">
        <v>10268.219999999999</v>
      </c>
      <c r="H128" s="5">
        <v>7277.93</v>
      </c>
      <c r="I128" s="4" t="s">
        <v>12</v>
      </c>
      <c r="J128" s="4" t="s">
        <v>273</v>
      </c>
      <c r="K128" t="str">
        <f>VLOOKUP(B128,Clients!$A$2:$B$1640,2,0)</f>
        <v>Isle of Man</v>
      </c>
    </row>
    <row r="129" spans="1:11">
      <c r="A129" s="2" t="s">
        <v>61</v>
      </c>
      <c r="B129" s="2">
        <v>14441</v>
      </c>
      <c r="C129" s="2" t="s">
        <v>272</v>
      </c>
      <c r="D129" s="2" t="s">
        <v>277</v>
      </c>
      <c r="E129" s="2" t="s">
        <v>38</v>
      </c>
      <c r="F129" s="2" t="s">
        <v>17</v>
      </c>
      <c r="G129" s="3">
        <v>0</v>
      </c>
      <c r="H129" s="3">
        <v>0</v>
      </c>
      <c r="I129" s="2" t="s">
        <v>12</v>
      </c>
      <c r="J129" s="2" t="s">
        <v>273</v>
      </c>
      <c r="K129" t="str">
        <f>VLOOKUP(B129,Clients!$A$2:$B$1640,2,0)</f>
        <v>Isle of Man</v>
      </c>
    </row>
    <row r="130" spans="1:11">
      <c r="A130" s="4" t="s">
        <v>61</v>
      </c>
      <c r="B130" s="4">
        <v>14453</v>
      </c>
      <c r="C130" s="4" t="s">
        <v>278</v>
      </c>
      <c r="D130" s="4" t="s">
        <v>279</v>
      </c>
      <c r="E130" s="4" t="s">
        <v>280</v>
      </c>
      <c r="F130" s="4" t="s">
        <v>14</v>
      </c>
      <c r="G130" s="5">
        <v>911385.23</v>
      </c>
      <c r="H130" s="5">
        <v>645973.92000000004</v>
      </c>
      <c r="I130" s="4" t="s">
        <v>15</v>
      </c>
      <c r="J130" s="4" t="s">
        <v>281</v>
      </c>
      <c r="K130" t="str">
        <f>VLOOKUP(B130,Clients!$A$2:$B$1640,2,0)</f>
        <v>Isle of Man</v>
      </c>
    </row>
    <row r="131" spans="1:11">
      <c r="A131" s="2" t="s">
        <v>61</v>
      </c>
      <c r="B131" s="2">
        <v>14453</v>
      </c>
      <c r="C131" s="2" t="s">
        <v>278</v>
      </c>
      <c r="D131" s="2" t="s">
        <v>282</v>
      </c>
      <c r="E131" s="2" t="s">
        <v>38</v>
      </c>
      <c r="F131" s="2" t="s">
        <v>14</v>
      </c>
      <c r="G131" s="3">
        <v>50.99</v>
      </c>
      <c r="H131" s="3">
        <v>36.14</v>
      </c>
      <c r="I131" s="2" t="s">
        <v>12</v>
      </c>
      <c r="J131" s="2" t="s">
        <v>281</v>
      </c>
      <c r="K131" t="str">
        <f>VLOOKUP(B131,Clients!$A$2:$B$1640,2,0)</f>
        <v>Isle of Man</v>
      </c>
    </row>
    <row r="132" spans="1:11">
      <c r="A132" s="4" t="s">
        <v>61</v>
      </c>
      <c r="B132" s="4">
        <v>14453</v>
      </c>
      <c r="C132" s="4" t="s">
        <v>278</v>
      </c>
      <c r="D132" s="4" t="s">
        <v>283</v>
      </c>
      <c r="E132" s="4" t="s">
        <v>38</v>
      </c>
      <c r="F132" s="4" t="s">
        <v>11</v>
      </c>
      <c r="G132" s="5">
        <v>0</v>
      </c>
      <c r="H132" s="5">
        <v>0</v>
      </c>
      <c r="I132" s="4" t="s">
        <v>12</v>
      </c>
      <c r="J132" s="4" t="s">
        <v>281</v>
      </c>
      <c r="K132" t="str">
        <f>VLOOKUP(B132,Clients!$A$2:$B$1640,2,0)</f>
        <v>Isle of Man</v>
      </c>
    </row>
    <row r="133" spans="1:11">
      <c r="A133" s="2" t="s">
        <v>61</v>
      </c>
      <c r="B133" s="2">
        <v>14453</v>
      </c>
      <c r="C133" s="2" t="s">
        <v>278</v>
      </c>
      <c r="D133" s="2" t="s">
        <v>284</v>
      </c>
      <c r="E133" s="2" t="s">
        <v>38</v>
      </c>
      <c r="F133" s="2" t="s">
        <v>19</v>
      </c>
      <c r="G133" s="3">
        <v>0</v>
      </c>
      <c r="H133" s="3">
        <v>0</v>
      </c>
      <c r="I133" s="2" t="s">
        <v>12</v>
      </c>
      <c r="J133" s="2" t="s">
        <v>281</v>
      </c>
      <c r="K133" t="str">
        <f>VLOOKUP(B133,Clients!$A$2:$B$1640,2,0)</f>
        <v>Isle of Man</v>
      </c>
    </row>
    <row r="134" spans="1:11">
      <c r="A134" s="4" t="s">
        <v>61</v>
      </c>
      <c r="B134" s="4">
        <v>14453</v>
      </c>
      <c r="C134" s="4" t="s">
        <v>278</v>
      </c>
      <c r="D134" s="4" t="s">
        <v>285</v>
      </c>
      <c r="E134" s="4" t="s">
        <v>38</v>
      </c>
      <c r="F134" s="4" t="s">
        <v>33</v>
      </c>
      <c r="G134" s="5">
        <v>0</v>
      </c>
      <c r="H134" s="5">
        <v>0</v>
      </c>
      <c r="I134" s="4" t="s">
        <v>12</v>
      </c>
      <c r="J134" s="4" t="s">
        <v>281</v>
      </c>
      <c r="K134" t="str">
        <f>VLOOKUP(B134,Clients!$A$2:$B$1640,2,0)</f>
        <v>Isle of Man</v>
      </c>
    </row>
    <row r="135" spans="1:11">
      <c r="A135" s="2" t="s">
        <v>61</v>
      </c>
      <c r="B135" s="2">
        <v>14453</v>
      </c>
      <c r="C135" s="2" t="s">
        <v>278</v>
      </c>
      <c r="D135" s="2" t="s">
        <v>286</v>
      </c>
      <c r="E135" s="2" t="s">
        <v>38</v>
      </c>
      <c r="F135" s="2" t="s">
        <v>14</v>
      </c>
      <c r="G135" s="3">
        <v>0</v>
      </c>
      <c r="H135" s="3">
        <v>0</v>
      </c>
      <c r="I135" s="2" t="s">
        <v>12</v>
      </c>
      <c r="J135" s="2" t="s">
        <v>281</v>
      </c>
      <c r="K135" t="str">
        <f>VLOOKUP(B135,Clients!$A$2:$B$1640,2,0)</f>
        <v>Isle of Man</v>
      </c>
    </row>
    <row r="136" spans="1:11">
      <c r="A136" s="4" t="s">
        <v>35</v>
      </c>
      <c r="B136" s="4">
        <v>14594</v>
      </c>
      <c r="C136" s="4" t="s">
        <v>287</v>
      </c>
      <c r="D136" s="4" t="s">
        <v>288</v>
      </c>
      <c r="E136" s="4" t="s">
        <v>38</v>
      </c>
      <c r="F136" s="4" t="s">
        <v>11</v>
      </c>
      <c r="G136" s="5">
        <v>4223.7700000000004</v>
      </c>
      <c r="H136" s="5">
        <v>4223.7700000000004</v>
      </c>
      <c r="I136" s="4" t="s">
        <v>12</v>
      </c>
      <c r="J136" s="4" t="s">
        <v>289</v>
      </c>
      <c r="K136" t="str">
        <f>VLOOKUP(B136,Clients!$A$2:$B$1640,2,0)</f>
        <v>United States</v>
      </c>
    </row>
    <row r="137" spans="1:11">
      <c r="A137" s="2" t="s">
        <v>35</v>
      </c>
      <c r="B137" s="2">
        <v>14594</v>
      </c>
      <c r="C137" s="2" t="s">
        <v>287</v>
      </c>
      <c r="D137" s="2" t="s">
        <v>290</v>
      </c>
      <c r="E137" s="2" t="s">
        <v>38</v>
      </c>
      <c r="F137" s="2" t="s">
        <v>14</v>
      </c>
      <c r="G137" s="3">
        <v>10</v>
      </c>
      <c r="H137" s="3">
        <v>7.09</v>
      </c>
      <c r="I137" s="2" t="s">
        <v>12</v>
      </c>
      <c r="J137" s="2" t="s">
        <v>289</v>
      </c>
      <c r="K137" t="str">
        <f>VLOOKUP(B137,Clients!$A$2:$B$1640,2,0)</f>
        <v>United States</v>
      </c>
    </row>
    <row r="138" spans="1:11">
      <c r="A138" s="4" t="s">
        <v>49</v>
      </c>
      <c r="B138" s="4">
        <v>15173</v>
      </c>
      <c r="C138" s="4" t="s">
        <v>291</v>
      </c>
      <c r="D138" s="4" t="s">
        <v>292</v>
      </c>
      <c r="E138" s="4" t="s">
        <v>38</v>
      </c>
      <c r="F138" s="4" t="s">
        <v>11</v>
      </c>
      <c r="G138" s="5">
        <v>550</v>
      </c>
      <c r="H138" s="5">
        <v>550</v>
      </c>
      <c r="I138" s="4" t="s">
        <v>12</v>
      </c>
      <c r="J138" s="4" t="s">
        <v>293</v>
      </c>
      <c r="K138" t="str">
        <f>VLOOKUP(B138,Clients!$A$2:$B$1640,2,0)</f>
        <v>Isle of Man</v>
      </c>
    </row>
    <row r="139" spans="1:11">
      <c r="A139" s="2" t="s">
        <v>49</v>
      </c>
      <c r="B139" s="2">
        <v>15173</v>
      </c>
      <c r="C139" s="2" t="s">
        <v>291</v>
      </c>
      <c r="D139" s="2" t="s">
        <v>294</v>
      </c>
      <c r="E139" s="2" t="s">
        <v>38</v>
      </c>
      <c r="F139" s="2" t="s">
        <v>17</v>
      </c>
      <c r="G139" s="3">
        <v>0</v>
      </c>
      <c r="H139" s="3">
        <v>0</v>
      </c>
      <c r="I139" s="2" t="s">
        <v>12</v>
      </c>
      <c r="J139" s="2" t="s">
        <v>293</v>
      </c>
      <c r="K139" t="str">
        <f>VLOOKUP(B139,Clients!$A$2:$B$1640,2,0)</f>
        <v>Isle of Man</v>
      </c>
    </row>
    <row r="140" spans="1:11">
      <c r="A140" s="4" t="s">
        <v>49</v>
      </c>
      <c r="B140" s="4">
        <v>15173</v>
      </c>
      <c r="C140" s="4" t="s">
        <v>291</v>
      </c>
      <c r="D140" s="4" t="s">
        <v>295</v>
      </c>
      <c r="E140" s="4" t="s">
        <v>38</v>
      </c>
      <c r="F140" s="4" t="s">
        <v>14</v>
      </c>
      <c r="G140" s="5">
        <v>0</v>
      </c>
      <c r="H140" s="5">
        <v>0</v>
      </c>
      <c r="I140" s="4" t="s">
        <v>12</v>
      </c>
      <c r="J140" s="4" t="s">
        <v>293</v>
      </c>
      <c r="K140" t="str">
        <f>VLOOKUP(B140,Clients!$A$2:$B$1640,2,0)</f>
        <v>Isle of Man</v>
      </c>
    </row>
    <row r="141" spans="1:11">
      <c r="A141" s="2" t="s">
        <v>35</v>
      </c>
      <c r="B141" s="2">
        <v>15204</v>
      </c>
      <c r="C141" s="2" t="s">
        <v>296</v>
      </c>
      <c r="D141" s="2" t="s">
        <v>297</v>
      </c>
      <c r="E141" s="2" t="s">
        <v>298</v>
      </c>
      <c r="F141" s="2" t="s">
        <v>11</v>
      </c>
      <c r="G141" s="3">
        <v>314180.53999999998</v>
      </c>
      <c r="H141" s="3">
        <v>314180.53999999998</v>
      </c>
      <c r="I141" s="2" t="s">
        <v>15</v>
      </c>
      <c r="J141" s="2" t="s">
        <v>299</v>
      </c>
      <c r="K141" t="str">
        <f>VLOOKUP(B141,Clients!$A$2:$B$1640,2,0)</f>
        <v>Isle of Man</v>
      </c>
    </row>
    <row r="142" spans="1:11">
      <c r="A142" s="4" t="s">
        <v>35</v>
      </c>
      <c r="B142" s="4">
        <v>15204</v>
      </c>
      <c r="C142" s="4" t="s">
        <v>296</v>
      </c>
      <c r="D142" s="4" t="s">
        <v>300</v>
      </c>
      <c r="E142" s="4" t="s">
        <v>38</v>
      </c>
      <c r="F142" s="4" t="s">
        <v>11</v>
      </c>
      <c r="G142" s="5">
        <v>0</v>
      </c>
      <c r="H142" s="5">
        <v>0</v>
      </c>
      <c r="I142" s="4" t="s">
        <v>12</v>
      </c>
      <c r="J142" s="4" t="s">
        <v>299</v>
      </c>
      <c r="K142" t="str">
        <f>VLOOKUP(B142,Clients!$A$2:$B$1640,2,0)</f>
        <v>Isle of Man</v>
      </c>
    </row>
    <row r="143" spans="1:11">
      <c r="A143" s="2" t="s">
        <v>49</v>
      </c>
      <c r="B143" s="2">
        <v>15277</v>
      </c>
      <c r="C143" s="2" t="s">
        <v>301</v>
      </c>
      <c r="D143" s="2" t="s">
        <v>302</v>
      </c>
      <c r="E143" s="2" t="s">
        <v>200</v>
      </c>
      <c r="F143" s="2" t="s">
        <v>11</v>
      </c>
      <c r="G143" s="3">
        <v>0</v>
      </c>
      <c r="H143" s="3">
        <v>0</v>
      </c>
      <c r="I143" s="2" t="s">
        <v>12</v>
      </c>
      <c r="J143" s="2" t="s">
        <v>303</v>
      </c>
      <c r="K143" t="str">
        <f>VLOOKUP(B143,Clients!$A$2:$B$1640,2,0)</f>
        <v>Isle of Man</v>
      </c>
    </row>
    <row r="144" spans="1:11">
      <c r="A144" s="4" t="s">
        <v>49</v>
      </c>
      <c r="B144" s="4">
        <v>15277</v>
      </c>
      <c r="C144" s="4" t="s">
        <v>301</v>
      </c>
      <c r="D144" s="4" t="s">
        <v>304</v>
      </c>
      <c r="E144" s="4" t="s">
        <v>38</v>
      </c>
      <c r="F144" s="4" t="s">
        <v>17</v>
      </c>
      <c r="G144" s="5">
        <v>5799.66</v>
      </c>
      <c r="H144" s="5">
        <v>4554.18</v>
      </c>
      <c r="I144" s="4" t="s">
        <v>12</v>
      </c>
      <c r="J144" s="4" t="s">
        <v>303</v>
      </c>
      <c r="K144" t="str">
        <f>VLOOKUP(B144,Clients!$A$2:$B$1640,2,0)</f>
        <v>Isle of Man</v>
      </c>
    </row>
    <row r="145" spans="1:11">
      <c r="A145" s="2" t="s">
        <v>49</v>
      </c>
      <c r="B145" s="2">
        <v>15277</v>
      </c>
      <c r="C145" s="2" t="s">
        <v>301</v>
      </c>
      <c r="D145" s="2" t="s">
        <v>305</v>
      </c>
      <c r="E145" s="2" t="s">
        <v>38</v>
      </c>
      <c r="F145" s="2" t="s">
        <v>14</v>
      </c>
      <c r="G145" s="3">
        <v>1452.27</v>
      </c>
      <c r="H145" s="3">
        <v>1029.3399999999999</v>
      </c>
      <c r="I145" s="2" t="s">
        <v>12</v>
      </c>
      <c r="J145" s="2" t="s">
        <v>303</v>
      </c>
      <c r="K145" t="str">
        <f>VLOOKUP(B145,Clients!$A$2:$B$1640,2,0)</f>
        <v>Isle of Man</v>
      </c>
    </row>
    <row r="146" spans="1:11">
      <c r="A146" s="4" t="s">
        <v>35</v>
      </c>
      <c r="B146" s="4">
        <v>15333</v>
      </c>
      <c r="C146" s="4" t="s">
        <v>306</v>
      </c>
      <c r="D146" s="4" t="s">
        <v>307</v>
      </c>
      <c r="E146" s="4" t="s">
        <v>38</v>
      </c>
      <c r="F146" s="4" t="s">
        <v>14</v>
      </c>
      <c r="G146" s="5">
        <v>660.03</v>
      </c>
      <c r="H146" s="5">
        <v>467.82</v>
      </c>
      <c r="I146" s="4" t="s">
        <v>12</v>
      </c>
      <c r="J146" s="4" t="s">
        <v>308</v>
      </c>
      <c r="K146" t="str">
        <f>VLOOKUP(B146,Clients!$A$2:$B$1640,2,0)</f>
        <v>United States</v>
      </c>
    </row>
    <row r="147" spans="1:11">
      <c r="A147" s="2" t="s">
        <v>35</v>
      </c>
      <c r="B147" s="2">
        <v>15370</v>
      </c>
      <c r="C147" s="2" t="s">
        <v>309</v>
      </c>
      <c r="D147" s="2" t="s">
        <v>310</v>
      </c>
      <c r="E147" s="2" t="s">
        <v>38</v>
      </c>
      <c r="F147" s="2" t="s">
        <v>14</v>
      </c>
      <c r="G147" s="3">
        <v>19546.400000000001</v>
      </c>
      <c r="H147" s="3">
        <v>13854.15</v>
      </c>
      <c r="I147" s="2" t="s">
        <v>12</v>
      </c>
      <c r="J147" s="2" t="s">
        <v>311</v>
      </c>
      <c r="K147" t="str">
        <f>VLOOKUP(B147,Clients!$A$2:$B$1640,2,0)</f>
        <v>Isle of Man</v>
      </c>
    </row>
    <row r="148" spans="1:11">
      <c r="A148" s="4" t="s">
        <v>49</v>
      </c>
      <c r="B148" s="4">
        <v>15425</v>
      </c>
      <c r="C148" s="4" t="s">
        <v>312</v>
      </c>
      <c r="D148" s="4" t="s">
        <v>313</v>
      </c>
      <c r="E148" s="4" t="s">
        <v>134</v>
      </c>
      <c r="F148" s="4" t="s">
        <v>14</v>
      </c>
      <c r="G148" s="5">
        <v>10000</v>
      </c>
      <c r="H148" s="5">
        <v>7087.83</v>
      </c>
      <c r="I148" s="4" t="s">
        <v>12</v>
      </c>
      <c r="J148" s="4" t="s">
        <v>314</v>
      </c>
      <c r="K148" t="str">
        <f>VLOOKUP(B148,Clients!$A$2:$B$1640,2,0)</f>
        <v>Isle of Man</v>
      </c>
    </row>
    <row r="149" spans="1:11">
      <c r="A149" s="2" t="s">
        <v>49</v>
      </c>
      <c r="B149" s="2">
        <v>15425</v>
      </c>
      <c r="C149" s="2" t="s">
        <v>312</v>
      </c>
      <c r="D149" s="2" t="s">
        <v>315</v>
      </c>
      <c r="E149" s="2" t="s">
        <v>38</v>
      </c>
      <c r="F149" s="2" t="s">
        <v>14</v>
      </c>
      <c r="G149" s="3">
        <v>570.69000000000005</v>
      </c>
      <c r="H149" s="3">
        <v>404.5</v>
      </c>
      <c r="I149" s="2" t="s">
        <v>12</v>
      </c>
      <c r="J149" s="2" t="s">
        <v>314</v>
      </c>
      <c r="K149" t="str">
        <f>VLOOKUP(B149,Clients!$A$2:$B$1640,2,0)</f>
        <v>Isle of Man</v>
      </c>
    </row>
    <row r="150" spans="1:11">
      <c r="A150" s="4" t="s">
        <v>35</v>
      </c>
      <c r="B150" s="4">
        <v>15462</v>
      </c>
      <c r="C150" s="4" t="s">
        <v>316</v>
      </c>
      <c r="D150" s="4" t="s">
        <v>317</v>
      </c>
      <c r="E150" s="4" t="s">
        <v>38</v>
      </c>
      <c r="F150" s="4" t="s">
        <v>14</v>
      </c>
      <c r="G150" s="5">
        <v>842.33</v>
      </c>
      <c r="H150" s="5">
        <v>597.03</v>
      </c>
      <c r="I150" s="4" t="s">
        <v>12</v>
      </c>
      <c r="J150" s="4" t="s">
        <v>318</v>
      </c>
      <c r="K150" t="str">
        <f>VLOOKUP(B150,Clients!$A$2:$B$1640,2,0)</f>
        <v>Isle of Man</v>
      </c>
    </row>
    <row r="151" spans="1:11">
      <c r="A151" s="2" t="s">
        <v>61</v>
      </c>
      <c r="B151" s="2">
        <v>15542</v>
      </c>
      <c r="C151" s="2" t="s">
        <v>319</v>
      </c>
      <c r="D151" s="2" t="s">
        <v>320</v>
      </c>
      <c r="E151" s="2" t="s">
        <v>321</v>
      </c>
      <c r="F151" s="2" t="s">
        <v>11</v>
      </c>
      <c r="G151" s="3">
        <v>18905.66</v>
      </c>
      <c r="H151" s="3">
        <v>18905.66</v>
      </c>
      <c r="I151" s="2" t="s">
        <v>15</v>
      </c>
      <c r="J151" s="2" t="s">
        <v>322</v>
      </c>
      <c r="K151" t="str">
        <f>VLOOKUP(B151,Clients!$A$2:$B$1640,2,0)</f>
        <v>Isle of Man</v>
      </c>
    </row>
    <row r="152" spans="1:11">
      <c r="A152" s="4" t="s">
        <v>61</v>
      </c>
      <c r="B152" s="4">
        <v>15542</v>
      </c>
      <c r="C152" s="4" t="s">
        <v>319</v>
      </c>
      <c r="D152" s="4" t="s">
        <v>323</v>
      </c>
      <c r="E152" s="4" t="s">
        <v>38</v>
      </c>
      <c r="F152" s="4" t="s">
        <v>11</v>
      </c>
      <c r="G152" s="5">
        <v>2176.6</v>
      </c>
      <c r="H152" s="5">
        <v>2176.6</v>
      </c>
      <c r="I152" s="4" t="s">
        <v>12</v>
      </c>
      <c r="J152" s="4" t="s">
        <v>322</v>
      </c>
      <c r="K152" t="str">
        <f>VLOOKUP(B152,Clients!$A$2:$B$1640,2,0)</f>
        <v>Isle of Man</v>
      </c>
    </row>
    <row r="153" spans="1:11">
      <c r="A153" s="2" t="s">
        <v>61</v>
      </c>
      <c r="B153" s="2">
        <v>15843</v>
      </c>
      <c r="C153" s="2" t="s">
        <v>324</v>
      </c>
      <c r="D153" s="2" t="s">
        <v>326</v>
      </c>
      <c r="E153" s="2" t="s">
        <v>327</v>
      </c>
      <c r="F153" s="2" t="s">
        <v>11</v>
      </c>
      <c r="G153" s="3">
        <v>53219.05</v>
      </c>
      <c r="H153" s="3">
        <v>53219.05</v>
      </c>
      <c r="I153" s="2" t="s">
        <v>15</v>
      </c>
      <c r="J153" s="2" t="s">
        <v>325</v>
      </c>
      <c r="K153" t="str">
        <f>VLOOKUP(B153,Clients!$A$2:$B$1640,2,0)</f>
        <v>Guernsey</v>
      </c>
    </row>
    <row r="154" spans="1:11">
      <c r="A154" s="4" t="s">
        <v>61</v>
      </c>
      <c r="B154" s="4">
        <v>15843</v>
      </c>
      <c r="C154" s="4" t="s">
        <v>324</v>
      </c>
      <c r="D154" s="4" t="s">
        <v>328</v>
      </c>
      <c r="E154" s="4" t="s">
        <v>329</v>
      </c>
      <c r="F154" s="4" t="s">
        <v>11</v>
      </c>
      <c r="G154" s="5">
        <v>105623.44</v>
      </c>
      <c r="H154" s="5">
        <v>105623.44</v>
      </c>
      <c r="I154" s="4" t="s">
        <v>15</v>
      </c>
      <c r="J154" s="4" t="s">
        <v>325</v>
      </c>
      <c r="K154" t="str">
        <f>VLOOKUP(B154,Clients!$A$2:$B$1640,2,0)</f>
        <v>Guernsey</v>
      </c>
    </row>
    <row r="155" spans="1:11">
      <c r="A155" s="2" t="s">
        <v>61</v>
      </c>
      <c r="B155" s="2">
        <v>15843</v>
      </c>
      <c r="C155" s="2" t="s">
        <v>324</v>
      </c>
      <c r="D155" s="2" t="s">
        <v>330</v>
      </c>
      <c r="E155" s="2" t="s">
        <v>38</v>
      </c>
      <c r="F155" s="2" t="s">
        <v>11</v>
      </c>
      <c r="G155" s="3">
        <v>0</v>
      </c>
      <c r="H155" s="3">
        <v>0</v>
      </c>
      <c r="I155" s="2" t="s">
        <v>12</v>
      </c>
      <c r="J155" s="2" t="s">
        <v>325</v>
      </c>
      <c r="K155" t="str">
        <f>VLOOKUP(B155,Clients!$A$2:$B$1640,2,0)</f>
        <v>Guernsey</v>
      </c>
    </row>
    <row r="156" spans="1:11">
      <c r="A156" s="4" t="s">
        <v>61</v>
      </c>
      <c r="B156" s="4">
        <v>15843</v>
      </c>
      <c r="C156" s="4" t="s">
        <v>324</v>
      </c>
      <c r="D156" s="4" t="s">
        <v>331</v>
      </c>
      <c r="E156" s="4" t="s">
        <v>85</v>
      </c>
      <c r="F156" s="4" t="s">
        <v>11</v>
      </c>
      <c r="G156" s="5">
        <v>49158.16</v>
      </c>
      <c r="H156" s="5">
        <v>49158.16</v>
      </c>
      <c r="I156" s="4" t="s">
        <v>68</v>
      </c>
      <c r="J156" s="4" t="s">
        <v>325</v>
      </c>
      <c r="K156" t="str">
        <f>VLOOKUP(B156,Clients!$A$2:$B$1640,2,0)</f>
        <v>Guernsey</v>
      </c>
    </row>
    <row r="157" spans="1:11">
      <c r="A157" s="2" t="s">
        <v>61</v>
      </c>
      <c r="B157" s="2">
        <v>15880</v>
      </c>
      <c r="C157" s="2" t="s">
        <v>332</v>
      </c>
      <c r="D157" s="2" t="s">
        <v>333</v>
      </c>
      <c r="E157" s="2" t="s">
        <v>67</v>
      </c>
      <c r="F157" s="2" t="s">
        <v>11</v>
      </c>
      <c r="G157" s="3">
        <v>265.77</v>
      </c>
      <c r="H157" s="3">
        <v>265.77</v>
      </c>
      <c r="I157" s="2" t="s">
        <v>68</v>
      </c>
      <c r="J157" s="2" t="s">
        <v>334</v>
      </c>
      <c r="K157" t="str">
        <f>VLOOKUP(B157,Clients!$A$2:$B$1640,2,0)</f>
        <v>Isle of Man</v>
      </c>
    </row>
    <row r="158" spans="1:11">
      <c r="A158" s="4" t="s">
        <v>61</v>
      </c>
      <c r="B158" s="4">
        <v>15880</v>
      </c>
      <c r="C158" s="4" t="s">
        <v>332</v>
      </c>
      <c r="D158" s="4" t="s">
        <v>335</v>
      </c>
      <c r="E158" s="4" t="s">
        <v>38</v>
      </c>
      <c r="F158" s="4" t="s">
        <v>11</v>
      </c>
      <c r="G158" s="5">
        <v>0.45</v>
      </c>
      <c r="H158" s="5">
        <v>0.45</v>
      </c>
      <c r="I158" s="4" t="s">
        <v>12</v>
      </c>
      <c r="J158" s="4" t="s">
        <v>334</v>
      </c>
      <c r="K158" t="str">
        <f>VLOOKUP(B158,Clients!$A$2:$B$1640,2,0)</f>
        <v>Isle of Man</v>
      </c>
    </row>
    <row r="159" spans="1:11">
      <c r="A159" s="2" t="s">
        <v>35</v>
      </c>
      <c r="B159" s="2">
        <v>16065</v>
      </c>
      <c r="C159" s="2" t="s">
        <v>336</v>
      </c>
      <c r="D159" s="2" t="s">
        <v>337</v>
      </c>
      <c r="E159" s="2" t="s">
        <v>38</v>
      </c>
      <c r="F159" s="2" t="s">
        <v>11</v>
      </c>
      <c r="G159" s="3">
        <v>5500.89</v>
      </c>
      <c r="H159" s="3">
        <v>5500.89</v>
      </c>
      <c r="I159" s="2" t="s">
        <v>12</v>
      </c>
      <c r="J159" s="2" t="s">
        <v>338</v>
      </c>
      <c r="K159" t="str">
        <f>VLOOKUP(B159,Clients!$A$2:$B$1640,2,0)</f>
        <v>Ireland</v>
      </c>
    </row>
    <row r="160" spans="1:11">
      <c r="A160" s="4" t="s">
        <v>35</v>
      </c>
      <c r="B160" s="4">
        <v>16077</v>
      </c>
      <c r="C160" s="4" t="s">
        <v>339</v>
      </c>
      <c r="D160" s="4" t="s">
        <v>340</v>
      </c>
      <c r="E160" s="4" t="s">
        <v>38</v>
      </c>
      <c r="F160" s="4" t="s">
        <v>11</v>
      </c>
      <c r="G160" s="5">
        <v>1925</v>
      </c>
      <c r="H160" s="5">
        <v>1925</v>
      </c>
      <c r="I160" s="4" t="s">
        <v>12</v>
      </c>
      <c r="J160" s="4" t="s">
        <v>341</v>
      </c>
      <c r="K160" t="str">
        <f>VLOOKUP(B160,Clients!$A$2:$B$1640,2,0)</f>
        <v>Ireland</v>
      </c>
    </row>
    <row r="161" spans="1:11">
      <c r="A161" s="2" t="s">
        <v>35</v>
      </c>
      <c r="B161" s="2">
        <v>16108</v>
      </c>
      <c r="C161" s="2" t="s">
        <v>342</v>
      </c>
      <c r="D161" s="2" t="s">
        <v>343</v>
      </c>
      <c r="E161" s="2" t="s">
        <v>200</v>
      </c>
      <c r="F161" s="2" t="s">
        <v>18</v>
      </c>
      <c r="G161" s="3">
        <v>0</v>
      </c>
      <c r="H161" s="3">
        <v>0</v>
      </c>
      <c r="I161" s="2" t="s">
        <v>12</v>
      </c>
      <c r="J161" s="2" t="s">
        <v>344</v>
      </c>
      <c r="K161" t="e">
        <f>VLOOKUP(B161,Clients!$A$2:$B$1640,2,0)</f>
        <v>#N/A</v>
      </c>
    </row>
    <row r="162" spans="1:11">
      <c r="A162" s="4" t="s">
        <v>35</v>
      </c>
      <c r="B162" s="4">
        <v>16108</v>
      </c>
      <c r="C162" s="4" t="s">
        <v>342</v>
      </c>
      <c r="D162" s="4" t="s">
        <v>345</v>
      </c>
      <c r="E162" s="4" t="s">
        <v>200</v>
      </c>
      <c r="F162" s="4" t="s">
        <v>17</v>
      </c>
      <c r="G162" s="5">
        <v>0</v>
      </c>
      <c r="H162" s="5">
        <v>0</v>
      </c>
      <c r="I162" s="4" t="s">
        <v>12</v>
      </c>
      <c r="J162" s="4" t="s">
        <v>344</v>
      </c>
      <c r="K162" t="e">
        <f>VLOOKUP(B162,Clients!$A$2:$B$1640,2,0)</f>
        <v>#N/A</v>
      </c>
    </row>
    <row r="163" spans="1:11">
      <c r="A163" s="2" t="s">
        <v>35</v>
      </c>
      <c r="B163" s="2">
        <v>16108</v>
      </c>
      <c r="C163" s="2" t="s">
        <v>342</v>
      </c>
      <c r="D163" s="2" t="s">
        <v>346</v>
      </c>
      <c r="E163" s="2" t="s">
        <v>38</v>
      </c>
      <c r="F163" s="2" t="s">
        <v>14</v>
      </c>
      <c r="G163" s="3">
        <v>0</v>
      </c>
      <c r="H163" s="3">
        <v>0</v>
      </c>
      <c r="I163" s="2" t="s">
        <v>12</v>
      </c>
      <c r="J163" s="2" t="s">
        <v>344</v>
      </c>
      <c r="K163" t="e">
        <f>VLOOKUP(B163,Clients!$A$2:$B$1640,2,0)</f>
        <v>#N/A</v>
      </c>
    </row>
    <row r="164" spans="1:11">
      <c r="A164" s="4" t="s">
        <v>35</v>
      </c>
      <c r="B164" s="4">
        <v>16108</v>
      </c>
      <c r="C164" s="4" t="s">
        <v>342</v>
      </c>
      <c r="D164" s="4" t="s">
        <v>347</v>
      </c>
      <c r="E164" s="4" t="s">
        <v>38</v>
      </c>
      <c r="F164" s="4" t="s">
        <v>11</v>
      </c>
      <c r="G164" s="5">
        <v>0</v>
      </c>
      <c r="H164" s="5">
        <v>0</v>
      </c>
      <c r="I164" s="4" t="s">
        <v>12</v>
      </c>
      <c r="J164" s="4" t="s">
        <v>344</v>
      </c>
      <c r="K164" t="e">
        <f>VLOOKUP(B164,Clients!$A$2:$B$1640,2,0)</f>
        <v>#N/A</v>
      </c>
    </row>
    <row r="165" spans="1:11">
      <c r="A165" s="2" t="s">
        <v>35</v>
      </c>
      <c r="B165" s="2">
        <v>16108</v>
      </c>
      <c r="C165" s="2" t="s">
        <v>342</v>
      </c>
      <c r="D165" s="2" t="s">
        <v>348</v>
      </c>
      <c r="E165" s="2" t="s">
        <v>38</v>
      </c>
      <c r="F165" s="2" t="s">
        <v>17</v>
      </c>
      <c r="G165" s="3">
        <v>0</v>
      </c>
      <c r="H165" s="3">
        <v>0</v>
      </c>
      <c r="I165" s="2" t="s">
        <v>12</v>
      </c>
      <c r="J165" s="2" t="s">
        <v>344</v>
      </c>
      <c r="K165" t="e">
        <f>VLOOKUP(B165,Clients!$A$2:$B$1640,2,0)</f>
        <v>#N/A</v>
      </c>
    </row>
    <row r="166" spans="1:11">
      <c r="A166" s="4" t="s">
        <v>35</v>
      </c>
      <c r="B166" s="4">
        <v>16133</v>
      </c>
      <c r="C166" s="4" t="s">
        <v>349</v>
      </c>
      <c r="D166" s="4" t="s">
        <v>350</v>
      </c>
      <c r="E166" s="4" t="s">
        <v>38</v>
      </c>
      <c r="F166" s="4" t="s">
        <v>17</v>
      </c>
      <c r="G166" s="5">
        <v>162.19999999999999</v>
      </c>
      <c r="H166" s="5">
        <v>127.37</v>
      </c>
      <c r="I166" s="4" t="s">
        <v>12</v>
      </c>
      <c r="J166" s="4" t="s">
        <v>351</v>
      </c>
      <c r="K166" t="str">
        <f>VLOOKUP(B166,Clients!$A$2:$B$1640,2,0)</f>
        <v>United Kingdom</v>
      </c>
    </row>
    <row r="167" spans="1:11">
      <c r="A167" s="2" t="s">
        <v>35</v>
      </c>
      <c r="B167" s="2">
        <v>16133</v>
      </c>
      <c r="C167" s="2" t="s">
        <v>349</v>
      </c>
      <c r="D167" s="2" t="s">
        <v>350</v>
      </c>
      <c r="E167" s="2" t="s">
        <v>38</v>
      </c>
      <c r="F167" s="2" t="s">
        <v>11</v>
      </c>
      <c r="G167" s="3">
        <v>0</v>
      </c>
      <c r="H167" s="3">
        <v>0</v>
      </c>
      <c r="I167" s="2" t="s">
        <v>12</v>
      </c>
      <c r="J167" s="2" t="s">
        <v>351</v>
      </c>
      <c r="K167" t="str">
        <f>VLOOKUP(B167,Clients!$A$2:$B$1640,2,0)</f>
        <v>United Kingdom</v>
      </c>
    </row>
    <row r="168" spans="1:11">
      <c r="A168" s="4" t="s">
        <v>35</v>
      </c>
      <c r="B168" s="4">
        <v>16262</v>
      </c>
      <c r="C168" s="4" t="s">
        <v>352</v>
      </c>
      <c r="D168" s="4" t="s">
        <v>353</v>
      </c>
      <c r="E168" s="4" t="s">
        <v>38</v>
      </c>
      <c r="F168" s="4" t="s">
        <v>11</v>
      </c>
      <c r="G168" s="5">
        <v>4788.74</v>
      </c>
      <c r="H168" s="5">
        <v>4788.74</v>
      </c>
      <c r="I168" s="4" t="s">
        <v>12</v>
      </c>
      <c r="J168" s="4" t="s">
        <v>354</v>
      </c>
      <c r="K168" t="str">
        <f>VLOOKUP(B168,Clients!$A$2:$B$1640,2,0)</f>
        <v>Ireland</v>
      </c>
    </row>
    <row r="169" spans="1:11">
      <c r="A169" s="2" t="s">
        <v>49</v>
      </c>
      <c r="B169" s="2">
        <v>16502</v>
      </c>
      <c r="C169" s="2" t="s">
        <v>355</v>
      </c>
      <c r="D169" s="2" t="s">
        <v>356</v>
      </c>
      <c r="E169" s="2" t="s">
        <v>38</v>
      </c>
      <c r="F169" s="2" t="s">
        <v>14</v>
      </c>
      <c r="G169" s="3">
        <v>6443.55</v>
      </c>
      <c r="H169" s="3">
        <v>4567.08</v>
      </c>
      <c r="I169" s="2" t="s">
        <v>12</v>
      </c>
      <c r="J169" s="2" t="s">
        <v>357</v>
      </c>
      <c r="K169" t="str">
        <f>VLOOKUP(B169,Clients!$A$2:$B$1640,2,0)</f>
        <v>Isle of Man</v>
      </c>
    </row>
    <row r="170" spans="1:11">
      <c r="A170" s="4" t="s">
        <v>49</v>
      </c>
      <c r="B170" s="4">
        <v>16502</v>
      </c>
      <c r="C170" s="4" t="s">
        <v>355</v>
      </c>
      <c r="D170" s="4" t="s">
        <v>358</v>
      </c>
      <c r="E170" s="4" t="s">
        <v>38</v>
      </c>
      <c r="F170" s="4" t="s">
        <v>11</v>
      </c>
      <c r="G170" s="5">
        <v>380</v>
      </c>
      <c r="H170" s="5">
        <v>380</v>
      </c>
      <c r="I170" s="4" t="s">
        <v>12</v>
      </c>
      <c r="J170" s="4" t="s">
        <v>357</v>
      </c>
      <c r="K170" t="str">
        <f>VLOOKUP(B170,Clients!$A$2:$B$1640,2,0)</f>
        <v>Isle of Man</v>
      </c>
    </row>
    <row r="171" spans="1:11">
      <c r="A171" s="2" t="s">
        <v>35</v>
      </c>
      <c r="B171" s="2">
        <v>16575</v>
      </c>
      <c r="C171" s="2" t="s">
        <v>359</v>
      </c>
      <c r="D171" s="2" t="s">
        <v>360</v>
      </c>
      <c r="E171" s="2" t="s">
        <v>38</v>
      </c>
      <c r="F171" s="2" t="s">
        <v>17</v>
      </c>
      <c r="G171" s="3">
        <v>2075.62</v>
      </c>
      <c r="H171" s="3">
        <v>1629.88</v>
      </c>
      <c r="I171" s="2" t="s">
        <v>12</v>
      </c>
      <c r="J171" s="2" t="s">
        <v>361</v>
      </c>
      <c r="K171" t="str">
        <f>VLOOKUP(B171,Clients!$A$2:$B$1640,2,0)</f>
        <v>Ireland</v>
      </c>
    </row>
    <row r="172" spans="1:11">
      <c r="A172" s="4" t="s">
        <v>35</v>
      </c>
      <c r="B172" s="4">
        <v>16606</v>
      </c>
      <c r="C172" s="4" t="s">
        <v>362</v>
      </c>
      <c r="D172" s="4" t="s">
        <v>363</v>
      </c>
      <c r="E172" s="4" t="s">
        <v>364</v>
      </c>
      <c r="F172" s="4" t="s">
        <v>11</v>
      </c>
      <c r="G172" s="5">
        <v>167154.31</v>
      </c>
      <c r="H172" s="5">
        <v>167154.31</v>
      </c>
      <c r="I172" s="4" t="s">
        <v>15</v>
      </c>
      <c r="J172" s="4" t="s">
        <v>365</v>
      </c>
      <c r="K172" t="str">
        <f>VLOOKUP(B172,Clients!$A$2:$B$1640,2,0)</f>
        <v>India</v>
      </c>
    </row>
    <row r="173" spans="1:11">
      <c r="A173" s="2" t="s">
        <v>35</v>
      </c>
      <c r="B173" s="2">
        <v>16606</v>
      </c>
      <c r="C173" s="2" t="s">
        <v>362</v>
      </c>
      <c r="D173" s="2" t="s">
        <v>366</v>
      </c>
      <c r="E173" s="2" t="s">
        <v>38</v>
      </c>
      <c r="F173" s="2" t="s">
        <v>11</v>
      </c>
      <c r="G173" s="3">
        <v>94.82</v>
      </c>
      <c r="H173" s="3">
        <v>94.82</v>
      </c>
      <c r="I173" s="2" t="s">
        <v>12</v>
      </c>
      <c r="J173" s="2" t="s">
        <v>365</v>
      </c>
      <c r="K173" t="str">
        <f>VLOOKUP(B173,Clients!$A$2:$B$1640,2,0)</f>
        <v>India</v>
      </c>
    </row>
    <row r="174" spans="1:11">
      <c r="A174" s="4" t="s">
        <v>35</v>
      </c>
      <c r="B174" s="4">
        <v>16606</v>
      </c>
      <c r="C174" s="4" t="s">
        <v>362</v>
      </c>
      <c r="D174" s="4" t="s">
        <v>367</v>
      </c>
      <c r="E174" s="4" t="s">
        <v>38</v>
      </c>
      <c r="F174" s="4" t="s">
        <v>11</v>
      </c>
      <c r="G174" s="5">
        <v>70</v>
      </c>
      <c r="H174" s="5">
        <v>70</v>
      </c>
      <c r="I174" s="4" t="s">
        <v>12</v>
      </c>
      <c r="J174" s="4" t="s">
        <v>365</v>
      </c>
      <c r="K174" t="str">
        <f>VLOOKUP(B174,Clients!$A$2:$B$1640,2,0)</f>
        <v>India</v>
      </c>
    </row>
    <row r="175" spans="1:11">
      <c r="A175" s="2" t="s">
        <v>49</v>
      </c>
      <c r="B175" s="2">
        <v>16679</v>
      </c>
      <c r="C175" s="2" t="s">
        <v>368</v>
      </c>
      <c r="D175" s="2" t="s">
        <v>369</v>
      </c>
      <c r="E175" s="2" t="s">
        <v>38</v>
      </c>
      <c r="F175" s="2" t="s">
        <v>11</v>
      </c>
      <c r="G175" s="3">
        <v>2131</v>
      </c>
      <c r="H175" s="3">
        <v>2131</v>
      </c>
      <c r="I175" s="2" t="s">
        <v>12</v>
      </c>
      <c r="J175" s="2" t="s">
        <v>370</v>
      </c>
      <c r="K175" t="str">
        <f>VLOOKUP(B175,Clients!$A$2:$B$1640,2,0)</f>
        <v>Isle of Man</v>
      </c>
    </row>
    <row r="176" spans="1:11">
      <c r="A176" s="4" t="s">
        <v>49</v>
      </c>
      <c r="B176" s="4">
        <v>16679</v>
      </c>
      <c r="C176" s="4" t="s">
        <v>368</v>
      </c>
      <c r="D176" s="4" t="s">
        <v>371</v>
      </c>
      <c r="E176" s="4" t="s">
        <v>85</v>
      </c>
      <c r="F176" s="4" t="s">
        <v>11</v>
      </c>
      <c r="G176" s="5">
        <v>45227.42</v>
      </c>
      <c r="H176" s="5">
        <v>45227.42</v>
      </c>
      <c r="I176" s="4" t="s">
        <v>68</v>
      </c>
      <c r="J176" s="4" t="s">
        <v>370</v>
      </c>
      <c r="K176" t="str">
        <f>VLOOKUP(B176,Clients!$A$2:$B$1640,2,0)</f>
        <v>Isle of Man</v>
      </c>
    </row>
    <row r="177" spans="1:11">
      <c r="A177" s="2" t="s">
        <v>35</v>
      </c>
      <c r="B177" s="2">
        <v>16723</v>
      </c>
      <c r="C177" s="2" t="s">
        <v>372</v>
      </c>
      <c r="D177" s="2" t="s">
        <v>373</v>
      </c>
      <c r="E177" s="2" t="s">
        <v>374</v>
      </c>
      <c r="F177" s="2" t="s">
        <v>14</v>
      </c>
      <c r="G177" s="3">
        <v>175748.55</v>
      </c>
      <c r="H177" s="3">
        <v>124567.5</v>
      </c>
      <c r="I177" s="2" t="s">
        <v>15</v>
      </c>
      <c r="J177" s="2" t="s">
        <v>375</v>
      </c>
      <c r="K177" t="str">
        <f>VLOOKUP(B177,Clients!$A$2:$B$1640,2,0)</f>
        <v>United States</v>
      </c>
    </row>
    <row r="178" spans="1:11">
      <c r="A178" s="4" t="s">
        <v>35</v>
      </c>
      <c r="B178" s="4">
        <v>16723</v>
      </c>
      <c r="C178" s="4" t="s">
        <v>372</v>
      </c>
      <c r="D178" s="4" t="s">
        <v>376</v>
      </c>
      <c r="E178" s="4" t="s">
        <v>38</v>
      </c>
      <c r="F178" s="4" t="s">
        <v>14</v>
      </c>
      <c r="G178" s="5">
        <v>0</v>
      </c>
      <c r="H178" s="5">
        <v>0</v>
      </c>
      <c r="I178" s="4" t="s">
        <v>12</v>
      </c>
      <c r="J178" s="4" t="s">
        <v>375</v>
      </c>
      <c r="K178" t="str">
        <f>VLOOKUP(B178,Clients!$A$2:$B$1640,2,0)</f>
        <v>United States</v>
      </c>
    </row>
    <row r="179" spans="1:11">
      <c r="A179" s="2" t="s">
        <v>35</v>
      </c>
      <c r="B179" s="2">
        <v>16796</v>
      </c>
      <c r="C179" s="2" t="s">
        <v>377</v>
      </c>
      <c r="D179" s="2" t="s">
        <v>378</v>
      </c>
      <c r="E179" s="2" t="s">
        <v>379</v>
      </c>
      <c r="F179" s="2" t="s">
        <v>17</v>
      </c>
      <c r="G179" s="3">
        <v>216428.6</v>
      </c>
      <c r="H179" s="3">
        <v>169950.53</v>
      </c>
      <c r="I179" s="2" t="s">
        <v>15</v>
      </c>
      <c r="J179" s="2" t="s">
        <v>380</v>
      </c>
      <c r="K179" t="str">
        <f>VLOOKUP(B179,Clients!$A$2:$B$1640,2,0)</f>
        <v>Isle of Man</v>
      </c>
    </row>
    <row r="180" spans="1:11">
      <c r="A180" s="4" t="s">
        <v>35</v>
      </c>
      <c r="B180" s="4">
        <v>16796</v>
      </c>
      <c r="C180" s="4" t="s">
        <v>377</v>
      </c>
      <c r="D180" s="4" t="s">
        <v>381</v>
      </c>
      <c r="E180" s="4" t="s">
        <v>38</v>
      </c>
      <c r="F180" s="4" t="s">
        <v>17</v>
      </c>
      <c r="G180" s="5">
        <v>6.9</v>
      </c>
      <c r="H180" s="5">
        <v>5.42</v>
      </c>
      <c r="I180" s="4" t="s">
        <v>12</v>
      </c>
      <c r="J180" s="4" t="s">
        <v>380</v>
      </c>
      <c r="K180" t="str">
        <f>VLOOKUP(B180,Clients!$A$2:$B$1640,2,0)</f>
        <v>Isle of Man</v>
      </c>
    </row>
    <row r="181" spans="1:11">
      <c r="A181" s="2" t="s">
        <v>35</v>
      </c>
      <c r="B181" s="2">
        <v>16840</v>
      </c>
      <c r="C181" s="2" t="s">
        <v>382</v>
      </c>
      <c r="D181" s="2" t="s">
        <v>383</v>
      </c>
      <c r="E181" s="2" t="s">
        <v>38</v>
      </c>
      <c r="F181" s="2" t="s">
        <v>11</v>
      </c>
      <c r="G181" s="3">
        <v>5668.31</v>
      </c>
      <c r="H181" s="3">
        <v>5668.31</v>
      </c>
      <c r="I181" s="2" t="s">
        <v>12</v>
      </c>
      <c r="J181" s="2" t="s">
        <v>384</v>
      </c>
      <c r="K181" t="str">
        <f>VLOOKUP(B181,Clients!$A$2:$B$1640,2,0)</f>
        <v>Isle of Man</v>
      </c>
    </row>
    <row r="182" spans="1:11">
      <c r="A182" s="4" t="s">
        <v>49</v>
      </c>
      <c r="B182" s="4">
        <v>17050</v>
      </c>
      <c r="C182" s="4" t="s">
        <v>385</v>
      </c>
      <c r="D182" s="4" t="s">
        <v>386</v>
      </c>
      <c r="E182" s="4" t="s">
        <v>38</v>
      </c>
      <c r="F182" s="4" t="s">
        <v>17</v>
      </c>
      <c r="G182" s="5">
        <v>46.47</v>
      </c>
      <c r="H182" s="5">
        <v>36.49</v>
      </c>
      <c r="I182" s="4" t="s">
        <v>12</v>
      </c>
      <c r="J182" s="4" t="s">
        <v>387</v>
      </c>
      <c r="K182" t="str">
        <f>VLOOKUP(B182,Clients!$A$2:$B$1640,2,0)</f>
        <v>Isle of Man</v>
      </c>
    </row>
    <row r="183" spans="1:11">
      <c r="A183" s="2" t="s">
        <v>49</v>
      </c>
      <c r="B183" s="2">
        <v>17050</v>
      </c>
      <c r="C183" s="2" t="s">
        <v>385</v>
      </c>
      <c r="D183" s="2" t="s">
        <v>388</v>
      </c>
      <c r="E183" s="2" t="s">
        <v>38</v>
      </c>
      <c r="F183" s="2" t="s">
        <v>14</v>
      </c>
      <c r="G183" s="3">
        <v>7468.02</v>
      </c>
      <c r="H183" s="3">
        <v>5293.2</v>
      </c>
      <c r="I183" s="2" t="s">
        <v>12</v>
      </c>
      <c r="J183" s="2" t="s">
        <v>387</v>
      </c>
      <c r="K183" t="str">
        <f>VLOOKUP(B183,Clients!$A$2:$B$1640,2,0)</f>
        <v>Isle of Man</v>
      </c>
    </row>
    <row r="184" spans="1:11">
      <c r="A184" s="4" t="s">
        <v>35</v>
      </c>
      <c r="B184" s="4">
        <v>17086</v>
      </c>
      <c r="C184" s="4" t="s">
        <v>389</v>
      </c>
      <c r="D184" s="4" t="s">
        <v>390</v>
      </c>
      <c r="E184" s="4" t="s">
        <v>38</v>
      </c>
      <c r="F184" s="4" t="s">
        <v>11</v>
      </c>
      <c r="G184" s="5">
        <v>970.62</v>
      </c>
      <c r="H184" s="5">
        <v>970.62</v>
      </c>
      <c r="I184" s="4" t="s">
        <v>12</v>
      </c>
      <c r="J184" s="4" t="s">
        <v>391</v>
      </c>
      <c r="K184" t="str">
        <f>VLOOKUP(B184,Clients!$A$2:$B$1640,2,0)</f>
        <v>Ireland</v>
      </c>
    </row>
    <row r="185" spans="1:11">
      <c r="A185" s="2" t="s">
        <v>61</v>
      </c>
      <c r="B185" s="2">
        <v>17271</v>
      </c>
      <c r="C185" s="2" t="s">
        <v>392</v>
      </c>
      <c r="D185" s="2" t="s">
        <v>393</v>
      </c>
      <c r="E185" s="2" t="s">
        <v>67</v>
      </c>
      <c r="F185" s="2" t="s">
        <v>14</v>
      </c>
      <c r="G185" s="3">
        <v>23902.880000000001</v>
      </c>
      <c r="H185" s="3">
        <v>16941.939999999999</v>
      </c>
      <c r="I185" s="2" t="s">
        <v>68</v>
      </c>
      <c r="J185" s="2" t="s">
        <v>394</v>
      </c>
      <c r="K185" t="str">
        <f>VLOOKUP(B185,Clients!$A$2:$B$1640,2,0)</f>
        <v>Isle of Man</v>
      </c>
    </row>
    <row r="186" spans="1:11">
      <c r="A186" s="4" t="s">
        <v>61</v>
      </c>
      <c r="B186" s="4">
        <v>17271</v>
      </c>
      <c r="C186" s="4" t="s">
        <v>392</v>
      </c>
      <c r="D186" s="4" t="s">
        <v>395</v>
      </c>
      <c r="E186" s="4" t="s">
        <v>38</v>
      </c>
      <c r="F186" s="4" t="s">
        <v>11</v>
      </c>
      <c r="G186" s="5">
        <v>0</v>
      </c>
      <c r="H186" s="5">
        <v>0</v>
      </c>
      <c r="I186" s="4" t="s">
        <v>12</v>
      </c>
      <c r="J186" s="4" t="s">
        <v>394</v>
      </c>
      <c r="K186" t="str">
        <f>VLOOKUP(B186,Clients!$A$2:$B$1640,2,0)</f>
        <v>Isle of Man</v>
      </c>
    </row>
    <row r="187" spans="1:11">
      <c r="A187" s="2" t="s">
        <v>61</v>
      </c>
      <c r="B187" s="2">
        <v>17271</v>
      </c>
      <c r="C187" s="2" t="s">
        <v>392</v>
      </c>
      <c r="D187" s="2" t="s">
        <v>396</v>
      </c>
      <c r="E187" s="2" t="s">
        <v>38</v>
      </c>
      <c r="F187" s="2" t="s">
        <v>14</v>
      </c>
      <c r="G187" s="3">
        <v>0</v>
      </c>
      <c r="H187" s="3">
        <v>0</v>
      </c>
      <c r="I187" s="2" t="s">
        <v>12</v>
      </c>
      <c r="J187" s="2" t="s">
        <v>394</v>
      </c>
      <c r="K187" t="str">
        <f>VLOOKUP(B187,Clients!$A$2:$B$1640,2,0)</f>
        <v>Isle of Man</v>
      </c>
    </row>
    <row r="188" spans="1:11">
      <c r="A188" s="4" t="s">
        <v>35</v>
      </c>
      <c r="B188" s="4">
        <v>17326</v>
      </c>
      <c r="C188" s="4" t="s">
        <v>397</v>
      </c>
      <c r="D188" s="4" t="s">
        <v>398</v>
      </c>
      <c r="E188" s="4" t="s">
        <v>38</v>
      </c>
      <c r="F188" s="4" t="s">
        <v>11</v>
      </c>
      <c r="G188" s="5">
        <v>4305.38</v>
      </c>
      <c r="H188" s="5">
        <v>4305.38</v>
      </c>
      <c r="I188" s="4" t="s">
        <v>12</v>
      </c>
      <c r="J188" s="4" t="s">
        <v>399</v>
      </c>
      <c r="K188" t="str">
        <f>VLOOKUP(B188,Clients!$A$2:$B$1640,2,0)</f>
        <v>Australia</v>
      </c>
    </row>
    <row r="189" spans="1:11">
      <c r="A189" s="2" t="s">
        <v>35</v>
      </c>
      <c r="B189" s="2">
        <v>17326</v>
      </c>
      <c r="C189" s="2" t="s">
        <v>397</v>
      </c>
      <c r="D189" s="2" t="s">
        <v>400</v>
      </c>
      <c r="E189" s="2" t="s">
        <v>38</v>
      </c>
      <c r="F189" s="2" t="s">
        <v>14</v>
      </c>
      <c r="G189" s="3">
        <v>3732.27</v>
      </c>
      <c r="H189" s="3">
        <v>2645.37</v>
      </c>
      <c r="I189" s="2" t="s">
        <v>12</v>
      </c>
      <c r="J189" s="2" t="s">
        <v>399</v>
      </c>
      <c r="K189" t="str">
        <f>VLOOKUP(B189,Clients!$A$2:$B$1640,2,0)</f>
        <v>Australia</v>
      </c>
    </row>
    <row r="190" spans="1:11">
      <c r="A190" s="4" t="s">
        <v>35</v>
      </c>
      <c r="B190" s="4">
        <v>17431</v>
      </c>
      <c r="C190" s="4" t="s">
        <v>401</v>
      </c>
      <c r="D190" s="4" t="s">
        <v>402</v>
      </c>
      <c r="E190" s="4" t="s">
        <v>403</v>
      </c>
      <c r="F190" s="4" t="s">
        <v>11</v>
      </c>
      <c r="G190" s="5">
        <v>98769.78</v>
      </c>
      <c r="H190" s="5">
        <v>98769.78</v>
      </c>
      <c r="I190" s="4" t="s">
        <v>15</v>
      </c>
      <c r="J190" s="4" t="s">
        <v>404</v>
      </c>
      <c r="K190" t="str">
        <f>VLOOKUP(B190,Clients!$A$2:$B$1640,2,0)</f>
        <v>Isle of Man</v>
      </c>
    </row>
    <row r="191" spans="1:11">
      <c r="A191" s="2" t="s">
        <v>35</v>
      </c>
      <c r="B191" s="2">
        <v>17431</v>
      </c>
      <c r="C191" s="2" t="s">
        <v>401</v>
      </c>
      <c r="D191" s="2" t="s">
        <v>405</v>
      </c>
      <c r="E191" s="2" t="s">
        <v>406</v>
      </c>
      <c r="F191" s="2" t="s">
        <v>11</v>
      </c>
      <c r="G191" s="3">
        <v>13439.34</v>
      </c>
      <c r="H191" s="3">
        <v>13439.34</v>
      </c>
      <c r="I191" s="2" t="s">
        <v>15</v>
      </c>
      <c r="J191" s="2" t="s">
        <v>404</v>
      </c>
      <c r="K191" t="str">
        <f>VLOOKUP(B191,Clients!$A$2:$B$1640,2,0)</f>
        <v>Isle of Man</v>
      </c>
    </row>
    <row r="192" spans="1:11">
      <c r="A192" s="4" t="s">
        <v>35</v>
      </c>
      <c r="B192" s="4">
        <v>17431</v>
      </c>
      <c r="C192" s="4" t="s">
        <v>401</v>
      </c>
      <c r="D192" s="4" t="s">
        <v>407</v>
      </c>
      <c r="E192" s="4" t="s">
        <v>38</v>
      </c>
      <c r="F192" s="4" t="s">
        <v>11</v>
      </c>
      <c r="G192" s="5">
        <v>0</v>
      </c>
      <c r="H192" s="5">
        <v>0</v>
      </c>
      <c r="I192" s="4" t="s">
        <v>12</v>
      </c>
      <c r="J192" s="4" t="s">
        <v>404</v>
      </c>
      <c r="K192" t="str">
        <f>VLOOKUP(B192,Clients!$A$2:$B$1640,2,0)</f>
        <v>Isle of Man</v>
      </c>
    </row>
    <row r="193" spans="1:11">
      <c r="A193" s="2" t="s">
        <v>35</v>
      </c>
      <c r="B193" s="2">
        <v>17639</v>
      </c>
      <c r="C193" s="2" t="s">
        <v>408</v>
      </c>
      <c r="D193" s="2" t="s">
        <v>409</v>
      </c>
      <c r="E193" s="2" t="s">
        <v>410</v>
      </c>
      <c r="F193" s="2" t="s">
        <v>17</v>
      </c>
      <c r="G193" s="3">
        <v>162099.35</v>
      </c>
      <c r="H193" s="3">
        <v>127288.49</v>
      </c>
      <c r="I193" s="2" t="s">
        <v>15</v>
      </c>
      <c r="J193" s="2" t="s">
        <v>411</v>
      </c>
      <c r="K193" t="str">
        <f>VLOOKUP(B193,Clients!$A$2:$B$1640,2,0)</f>
        <v>Netherlands</v>
      </c>
    </row>
    <row r="194" spans="1:11">
      <c r="A194" s="4" t="s">
        <v>35</v>
      </c>
      <c r="B194" s="4">
        <v>17639</v>
      </c>
      <c r="C194" s="4" t="s">
        <v>408</v>
      </c>
      <c r="D194" s="4" t="s">
        <v>412</v>
      </c>
      <c r="E194" s="4" t="s">
        <v>38</v>
      </c>
      <c r="F194" s="4" t="s">
        <v>17</v>
      </c>
      <c r="G194" s="5">
        <v>159.57</v>
      </c>
      <c r="H194" s="5">
        <v>125.3</v>
      </c>
      <c r="I194" s="4" t="s">
        <v>12</v>
      </c>
      <c r="J194" s="4" t="s">
        <v>411</v>
      </c>
      <c r="K194" t="str">
        <f>VLOOKUP(B194,Clients!$A$2:$B$1640,2,0)</f>
        <v>Netherlands</v>
      </c>
    </row>
    <row r="195" spans="1:11">
      <c r="A195" s="2" t="s">
        <v>35</v>
      </c>
      <c r="B195" s="2">
        <v>18022</v>
      </c>
      <c r="C195" s="2" t="s">
        <v>413</v>
      </c>
      <c r="D195" s="2" t="s">
        <v>414</v>
      </c>
      <c r="E195" s="2" t="s">
        <v>38</v>
      </c>
      <c r="F195" s="2" t="s">
        <v>11</v>
      </c>
      <c r="G195" s="3">
        <v>1087.27</v>
      </c>
      <c r="H195" s="3">
        <v>1087.27</v>
      </c>
      <c r="I195" s="2" t="s">
        <v>12</v>
      </c>
      <c r="J195" s="2" t="s">
        <v>415</v>
      </c>
      <c r="K195" t="str">
        <f>VLOOKUP(B195,Clients!$A$2:$B$1640,2,0)</f>
        <v>Isle of Man</v>
      </c>
    </row>
    <row r="196" spans="1:11">
      <c r="A196" s="4" t="s">
        <v>35</v>
      </c>
      <c r="B196" s="4">
        <v>18083</v>
      </c>
      <c r="C196" s="4" t="s">
        <v>416</v>
      </c>
      <c r="D196" s="4" t="s">
        <v>417</v>
      </c>
      <c r="E196" s="4" t="s">
        <v>38</v>
      </c>
      <c r="F196" s="4" t="s">
        <v>14</v>
      </c>
      <c r="G196" s="5">
        <v>0</v>
      </c>
      <c r="H196" s="5">
        <v>0</v>
      </c>
      <c r="I196" s="4" t="s">
        <v>12</v>
      </c>
      <c r="J196" s="4" t="s">
        <v>418</v>
      </c>
      <c r="K196" t="str">
        <f>VLOOKUP(B196,Clients!$A$2:$B$1640,2,0)</f>
        <v>Isle of Man</v>
      </c>
    </row>
    <row r="197" spans="1:11">
      <c r="A197" s="2" t="s">
        <v>35</v>
      </c>
      <c r="B197" s="2">
        <v>18083</v>
      </c>
      <c r="C197" s="2" t="s">
        <v>416</v>
      </c>
      <c r="D197" s="2" t="s">
        <v>419</v>
      </c>
      <c r="E197" s="2" t="s">
        <v>38</v>
      </c>
      <c r="F197" s="2" t="s">
        <v>11</v>
      </c>
      <c r="G197" s="3">
        <v>12027.63</v>
      </c>
      <c r="H197" s="3">
        <v>12027.63</v>
      </c>
      <c r="I197" s="2" t="s">
        <v>12</v>
      </c>
      <c r="J197" s="2" t="s">
        <v>418</v>
      </c>
      <c r="K197" t="str">
        <f>VLOOKUP(B197,Clients!$A$2:$B$1640,2,0)</f>
        <v>Isle of Man</v>
      </c>
    </row>
    <row r="198" spans="1:11">
      <c r="A198" s="4" t="s">
        <v>35</v>
      </c>
      <c r="B198" s="4">
        <v>18083</v>
      </c>
      <c r="C198" s="4" t="s">
        <v>416</v>
      </c>
      <c r="D198" s="4" t="s">
        <v>420</v>
      </c>
      <c r="E198" s="4" t="s">
        <v>38</v>
      </c>
      <c r="F198" s="4" t="s">
        <v>17</v>
      </c>
      <c r="G198" s="5">
        <v>0</v>
      </c>
      <c r="H198" s="5">
        <v>0</v>
      </c>
      <c r="I198" s="4" t="s">
        <v>12</v>
      </c>
      <c r="J198" s="4" t="s">
        <v>418</v>
      </c>
      <c r="K198" t="str">
        <f>VLOOKUP(B198,Clients!$A$2:$B$1640,2,0)</f>
        <v>Isle of Man</v>
      </c>
    </row>
    <row r="199" spans="1:11">
      <c r="A199" s="2" t="s">
        <v>61</v>
      </c>
      <c r="B199" s="2">
        <v>18243</v>
      </c>
      <c r="C199" s="2" t="s">
        <v>421</v>
      </c>
      <c r="D199" s="2" t="s">
        <v>422</v>
      </c>
      <c r="E199" s="2" t="s">
        <v>67</v>
      </c>
      <c r="F199" s="2" t="s">
        <v>14</v>
      </c>
      <c r="G199" s="3">
        <v>33628.370000000003</v>
      </c>
      <c r="H199" s="3">
        <v>23835.200000000001</v>
      </c>
      <c r="I199" s="2" t="s">
        <v>68</v>
      </c>
      <c r="J199" s="2" t="s">
        <v>423</v>
      </c>
      <c r="K199" t="str">
        <f>VLOOKUP(B199,Clients!$A$2:$B$1640,2,0)</f>
        <v>Isle of Man</v>
      </c>
    </row>
    <row r="200" spans="1:11">
      <c r="A200" s="4" t="s">
        <v>61</v>
      </c>
      <c r="B200" s="4">
        <v>18243</v>
      </c>
      <c r="C200" s="4" t="s">
        <v>421</v>
      </c>
      <c r="D200" s="4" t="s">
        <v>424</v>
      </c>
      <c r="E200" s="4" t="s">
        <v>425</v>
      </c>
      <c r="F200" s="4" t="s">
        <v>14</v>
      </c>
      <c r="G200" s="5">
        <v>250610.97</v>
      </c>
      <c r="H200" s="5">
        <v>177628.68</v>
      </c>
      <c r="I200" s="4" t="s">
        <v>15</v>
      </c>
      <c r="J200" s="4" t="s">
        <v>423</v>
      </c>
      <c r="K200" t="str">
        <f>VLOOKUP(B200,Clients!$A$2:$B$1640,2,0)</f>
        <v>Isle of Man</v>
      </c>
    </row>
    <row r="201" spans="1:11">
      <c r="A201" s="2" t="s">
        <v>61</v>
      </c>
      <c r="B201" s="2">
        <v>18243</v>
      </c>
      <c r="C201" s="2" t="s">
        <v>421</v>
      </c>
      <c r="D201" s="2" t="s">
        <v>426</v>
      </c>
      <c r="E201" s="2" t="s">
        <v>38</v>
      </c>
      <c r="F201" s="2" t="s">
        <v>11</v>
      </c>
      <c r="G201" s="3">
        <v>0.54</v>
      </c>
      <c r="H201" s="3">
        <v>0.54</v>
      </c>
      <c r="I201" s="2" t="s">
        <v>12</v>
      </c>
      <c r="J201" s="2" t="s">
        <v>423</v>
      </c>
      <c r="K201" t="str">
        <f>VLOOKUP(B201,Clients!$A$2:$B$1640,2,0)</f>
        <v>Isle of Man</v>
      </c>
    </row>
    <row r="202" spans="1:11">
      <c r="A202" s="4" t="s">
        <v>61</v>
      </c>
      <c r="B202" s="4">
        <v>18243</v>
      </c>
      <c r="C202" s="4" t="s">
        <v>421</v>
      </c>
      <c r="D202" s="4" t="s">
        <v>427</v>
      </c>
      <c r="E202" s="4" t="s">
        <v>38</v>
      </c>
      <c r="F202" s="4" t="s">
        <v>14</v>
      </c>
      <c r="G202" s="5">
        <v>1800.23</v>
      </c>
      <c r="H202" s="5">
        <v>1275.97</v>
      </c>
      <c r="I202" s="4" t="s">
        <v>12</v>
      </c>
      <c r="J202" s="4" t="s">
        <v>423</v>
      </c>
      <c r="K202" t="str">
        <f>VLOOKUP(B202,Clients!$A$2:$B$1640,2,0)</f>
        <v>Isle of Man</v>
      </c>
    </row>
    <row r="203" spans="1:11">
      <c r="A203" s="2" t="s">
        <v>61</v>
      </c>
      <c r="B203" s="2">
        <v>18255</v>
      </c>
      <c r="C203" s="2" t="s">
        <v>428</v>
      </c>
      <c r="D203" s="2" t="s">
        <v>429</v>
      </c>
      <c r="E203" s="2" t="s">
        <v>38</v>
      </c>
      <c r="F203" s="2" t="s">
        <v>11</v>
      </c>
      <c r="G203" s="3">
        <v>0.02</v>
      </c>
      <c r="H203" s="3">
        <v>0.02</v>
      </c>
      <c r="I203" s="2" t="s">
        <v>12</v>
      </c>
      <c r="J203" s="2" t="s">
        <v>430</v>
      </c>
      <c r="K203" t="str">
        <f>VLOOKUP(B203,Clients!$A$2:$B$1640,2,0)</f>
        <v>Isle of Man</v>
      </c>
    </row>
    <row r="204" spans="1:11">
      <c r="A204" s="4" t="s">
        <v>35</v>
      </c>
      <c r="B204" s="4">
        <v>18440</v>
      </c>
      <c r="C204" s="4" t="s">
        <v>431</v>
      </c>
      <c r="D204" s="4" t="s">
        <v>432</v>
      </c>
      <c r="E204" s="4" t="s">
        <v>38</v>
      </c>
      <c r="F204" s="4" t="s">
        <v>11</v>
      </c>
      <c r="G204" s="5">
        <v>4036.35</v>
      </c>
      <c r="H204" s="5">
        <v>4036.35</v>
      </c>
      <c r="I204" s="4" t="s">
        <v>12</v>
      </c>
      <c r="J204" s="4" t="s">
        <v>211</v>
      </c>
      <c r="K204" t="str">
        <f>VLOOKUP(B204,Clients!$A$2:$B$1640,2,0)</f>
        <v>Isle of Man</v>
      </c>
    </row>
    <row r="205" spans="1:11">
      <c r="A205" s="8" t="s">
        <v>35</v>
      </c>
      <c r="B205" s="8">
        <v>18440</v>
      </c>
      <c r="C205" s="8" t="s">
        <v>431</v>
      </c>
      <c r="D205" s="8" t="s">
        <v>433</v>
      </c>
      <c r="E205" s="8" t="s">
        <v>42</v>
      </c>
      <c r="F205" s="8" t="s">
        <v>11</v>
      </c>
      <c r="G205" s="9">
        <v>-58941.48</v>
      </c>
      <c r="H205" s="9">
        <v>-58941.48</v>
      </c>
      <c r="I205" s="8" t="s">
        <v>43</v>
      </c>
      <c r="J205" s="8" t="s">
        <v>211</v>
      </c>
      <c r="K205" t="str">
        <f>VLOOKUP(B205,Clients!$A$2:$B$1640,2,0)</f>
        <v>Isle of Man</v>
      </c>
    </row>
    <row r="206" spans="1:11">
      <c r="A206" s="4" t="s">
        <v>35</v>
      </c>
      <c r="B206" s="4">
        <v>18440</v>
      </c>
      <c r="C206" s="4" t="s">
        <v>431</v>
      </c>
      <c r="D206" s="4" t="s">
        <v>434</v>
      </c>
      <c r="E206" s="4" t="s">
        <v>38</v>
      </c>
      <c r="F206" s="4" t="s">
        <v>11</v>
      </c>
      <c r="G206" s="5">
        <v>508.24</v>
      </c>
      <c r="H206" s="5">
        <v>508.24</v>
      </c>
      <c r="I206" s="4" t="s">
        <v>12</v>
      </c>
      <c r="J206" s="4" t="s">
        <v>211</v>
      </c>
      <c r="K206" t="str">
        <f>VLOOKUP(B206,Clients!$A$2:$B$1640,2,0)</f>
        <v>Isle of Man</v>
      </c>
    </row>
    <row r="207" spans="1:11">
      <c r="A207" s="2" t="s">
        <v>61</v>
      </c>
      <c r="B207" s="2">
        <v>18600</v>
      </c>
      <c r="C207" s="2" t="s">
        <v>435</v>
      </c>
      <c r="D207" s="2" t="s">
        <v>436</v>
      </c>
      <c r="E207" s="2" t="s">
        <v>38</v>
      </c>
      <c r="F207" s="2" t="s">
        <v>11</v>
      </c>
      <c r="G207" s="3">
        <v>552</v>
      </c>
      <c r="H207" s="3">
        <v>552</v>
      </c>
      <c r="I207" s="2" t="s">
        <v>12</v>
      </c>
      <c r="J207" s="2" t="s">
        <v>437</v>
      </c>
      <c r="K207" t="str">
        <f>VLOOKUP(B207,Clients!$A$2:$B$1640,2,0)</f>
        <v>Isle of Man</v>
      </c>
    </row>
    <row r="208" spans="1:11">
      <c r="A208" s="4" t="s">
        <v>61</v>
      </c>
      <c r="B208" s="4">
        <v>18600</v>
      </c>
      <c r="C208" s="4" t="s">
        <v>435</v>
      </c>
      <c r="D208" s="4" t="s">
        <v>438</v>
      </c>
      <c r="E208" s="4" t="s">
        <v>38</v>
      </c>
      <c r="F208" s="4" t="s">
        <v>17</v>
      </c>
      <c r="G208" s="5">
        <v>174.53</v>
      </c>
      <c r="H208" s="5">
        <v>137.05000000000001</v>
      </c>
      <c r="I208" s="4" t="s">
        <v>12</v>
      </c>
      <c r="J208" s="4" t="s">
        <v>437</v>
      </c>
      <c r="K208" t="str">
        <f>VLOOKUP(B208,Clients!$A$2:$B$1640,2,0)</f>
        <v>Isle of Man</v>
      </c>
    </row>
    <row r="209" spans="1:11">
      <c r="A209" s="4" t="s">
        <v>49</v>
      </c>
      <c r="B209" s="4">
        <v>18636</v>
      </c>
      <c r="C209" s="4" t="s">
        <v>439</v>
      </c>
      <c r="D209" s="4" t="s">
        <v>441</v>
      </c>
      <c r="E209" s="4" t="s">
        <v>38</v>
      </c>
      <c r="F209" s="4" t="s">
        <v>11</v>
      </c>
      <c r="G209" s="5">
        <v>5004.53</v>
      </c>
      <c r="H209" s="5">
        <v>5004.53</v>
      </c>
      <c r="I209" s="4" t="s">
        <v>12</v>
      </c>
      <c r="J209" s="4" t="s">
        <v>440</v>
      </c>
      <c r="K209" t="str">
        <f>VLOOKUP(B209,Clients!$A$2:$B$1640,2,0)</f>
        <v>Isle of Man</v>
      </c>
    </row>
    <row r="210" spans="1:11">
      <c r="A210" s="2" t="s">
        <v>49</v>
      </c>
      <c r="B210" s="2">
        <v>18636</v>
      </c>
      <c r="C210" s="2" t="s">
        <v>439</v>
      </c>
      <c r="D210" s="2" t="s">
        <v>442</v>
      </c>
      <c r="E210" s="2" t="s">
        <v>38</v>
      </c>
      <c r="F210" s="2" t="s">
        <v>14</v>
      </c>
      <c r="G210" s="3">
        <v>0.12</v>
      </c>
      <c r="H210" s="3">
        <v>0.09</v>
      </c>
      <c r="I210" s="2" t="s">
        <v>12</v>
      </c>
      <c r="J210" s="2" t="s">
        <v>440</v>
      </c>
      <c r="K210" t="str">
        <f>VLOOKUP(B210,Clients!$A$2:$B$1640,2,0)</f>
        <v>Isle of Man</v>
      </c>
    </row>
    <row r="211" spans="1:11">
      <c r="A211" s="4" t="s">
        <v>49</v>
      </c>
      <c r="B211" s="4">
        <v>18636</v>
      </c>
      <c r="C211" s="4" t="s">
        <v>439</v>
      </c>
      <c r="D211" s="4" t="s">
        <v>443</v>
      </c>
      <c r="E211" s="4" t="s">
        <v>53</v>
      </c>
      <c r="F211" s="4" t="s">
        <v>11</v>
      </c>
      <c r="G211" s="5">
        <v>0</v>
      </c>
      <c r="H211" s="5">
        <v>0</v>
      </c>
      <c r="I211" s="4" t="s">
        <v>54</v>
      </c>
      <c r="J211" s="4" t="s">
        <v>440</v>
      </c>
      <c r="K211" t="str">
        <f>VLOOKUP(B211,Clients!$A$2:$B$1640,2,0)</f>
        <v>Isle of Man</v>
      </c>
    </row>
    <row r="212" spans="1:11">
      <c r="A212" s="2" t="s">
        <v>35</v>
      </c>
      <c r="B212" s="2">
        <v>18704</v>
      </c>
      <c r="C212" s="2" t="s">
        <v>444</v>
      </c>
      <c r="D212" s="2" t="s">
        <v>445</v>
      </c>
      <c r="E212" s="2" t="s">
        <v>38</v>
      </c>
      <c r="F212" s="2" t="s">
        <v>11</v>
      </c>
      <c r="G212" s="3">
        <v>171.76</v>
      </c>
      <c r="H212" s="3">
        <v>171.76</v>
      </c>
      <c r="I212" s="2" t="s">
        <v>12</v>
      </c>
      <c r="J212" s="2" t="s">
        <v>446</v>
      </c>
      <c r="K212" t="str">
        <f>VLOOKUP(B212,Clients!$A$2:$B$1640,2,0)</f>
        <v>Isle of Man</v>
      </c>
    </row>
    <row r="213" spans="1:11">
      <c r="A213" s="4" t="s">
        <v>35</v>
      </c>
      <c r="B213" s="4">
        <v>18704</v>
      </c>
      <c r="C213" s="4" t="s">
        <v>444</v>
      </c>
      <c r="D213" s="4" t="s">
        <v>447</v>
      </c>
      <c r="E213" s="4" t="s">
        <v>38</v>
      </c>
      <c r="F213" s="4" t="s">
        <v>14</v>
      </c>
      <c r="G213" s="5">
        <v>0</v>
      </c>
      <c r="H213" s="5">
        <v>0</v>
      </c>
      <c r="I213" s="4" t="s">
        <v>12</v>
      </c>
      <c r="J213" s="4" t="s">
        <v>446</v>
      </c>
      <c r="K213" t="str">
        <f>VLOOKUP(B213,Clients!$A$2:$B$1640,2,0)</f>
        <v>Isle of Man</v>
      </c>
    </row>
    <row r="214" spans="1:11">
      <c r="A214" s="2" t="s">
        <v>49</v>
      </c>
      <c r="B214" s="2">
        <v>18741</v>
      </c>
      <c r="C214" s="2" t="s">
        <v>448</v>
      </c>
      <c r="D214" s="2" t="s">
        <v>449</v>
      </c>
      <c r="E214" s="2" t="s">
        <v>38</v>
      </c>
      <c r="F214" s="2" t="s">
        <v>11</v>
      </c>
      <c r="G214" s="3">
        <v>38478.46</v>
      </c>
      <c r="H214" s="3">
        <v>38478.46</v>
      </c>
      <c r="I214" s="2" t="s">
        <v>12</v>
      </c>
      <c r="J214" s="2" t="s">
        <v>450</v>
      </c>
      <c r="K214" t="str">
        <f>VLOOKUP(B214,Clients!$A$2:$B$1640,2,0)</f>
        <v>Isle of Man</v>
      </c>
    </row>
    <row r="215" spans="1:11">
      <c r="A215" s="4" t="s">
        <v>49</v>
      </c>
      <c r="B215" s="4">
        <v>18741</v>
      </c>
      <c r="C215" s="4" t="s">
        <v>448</v>
      </c>
      <c r="D215" s="4" t="s">
        <v>451</v>
      </c>
      <c r="E215" s="4" t="s">
        <v>38</v>
      </c>
      <c r="F215" s="4" t="s">
        <v>14</v>
      </c>
      <c r="G215" s="5">
        <v>0</v>
      </c>
      <c r="H215" s="5">
        <v>0</v>
      </c>
      <c r="I215" s="4" t="s">
        <v>12</v>
      </c>
      <c r="J215" s="4" t="s">
        <v>450</v>
      </c>
      <c r="K215" t="str">
        <f>VLOOKUP(B215,Clients!$A$2:$B$1640,2,0)</f>
        <v>Isle of Man</v>
      </c>
    </row>
    <row r="216" spans="1:11">
      <c r="A216" s="2" t="s">
        <v>49</v>
      </c>
      <c r="B216" s="2">
        <v>18741</v>
      </c>
      <c r="C216" s="2" t="s">
        <v>448</v>
      </c>
      <c r="D216" s="2" t="s">
        <v>452</v>
      </c>
      <c r="E216" s="2" t="s">
        <v>453</v>
      </c>
      <c r="F216" s="2" t="s">
        <v>14</v>
      </c>
      <c r="G216" s="3">
        <v>5.88</v>
      </c>
      <c r="H216" s="3">
        <v>4.17</v>
      </c>
      <c r="I216" s="2" t="s">
        <v>454</v>
      </c>
      <c r="J216" s="2" t="s">
        <v>450</v>
      </c>
      <c r="K216" t="str">
        <f>VLOOKUP(B216,Clients!$A$2:$B$1640,2,0)</f>
        <v>Isle of Man</v>
      </c>
    </row>
    <row r="217" spans="1:11">
      <c r="A217" s="4" t="s">
        <v>49</v>
      </c>
      <c r="B217" s="4">
        <v>18741</v>
      </c>
      <c r="C217" s="4" t="s">
        <v>448</v>
      </c>
      <c r="D217" s="4" t="s">
        <v>455</v>
      </c>
      <c r="E217" s="4" t="s">
        <v>85</v>
      </c>
      <c r="F217" s="4" t="s">
        <v>11</v>
      </c>
      <c r="G217" s="5">
        <v>5682.49</v>
      </c>
      <c r="H217" s="5">
        <v>5682.49</v>
      </c>
      <c r="I217" s="4" t="s">
        <v>68</v>
      </c>
      <c r="J217" s="4" t="s">
        <v>450</v>
      </c>
      <c r="K217" t="str">
        <f>VLOOKUP(B217,Clients!$A$2:$B$1640,2,0)</f>
        <v>Isle of Man</v>
      </c>
    </row>
    <row r="218" spans="1:11">
      <c r="A218" s="2" t="s">
        <v>61</v>
      </c>
      <c r="B218" s="2">
        <v>18845</v>
      </c>
      <c r="C218" s="2" t="s">
        <v>456</v>
      </c>
      <c r="D218" s="2" t="s">
        <v>457</v>
      </c>
      <c r="E218" s="2" t="s">
        <v>38</v>
      </c>
      <c r="F218" s="2" t="s">
        <v>11</v>
      </c>
      <c r="G218" s="3">
        <v>1104</v>
      </c>
      <c r="H218" s="3">
        <v>1104</v>
      </c>
      <c r="I218" s="2" t="s">
        <v>12</v>
      </c>
      <c r="J218" s="2" t="s">
        <v>458</v>
      </c>
      <c r="K218" t="str">
        <f>VLOOKUP(B218,Clients!$A$2:$B$1640,2,0)</f>
        <v>Isle of Man</v>
      </c>
    </row>
    <row r="219" spans="1:11">
      <c r="A219" s="4" t="s">
        <v>61</v>
      </c>
      <c r="B219" s="4">
        <v>18845</v>
      </c>
      <c r="C219" s="4" t="s">
        <v>456</v>
      </c>
      <c r="D219" s="4" t="s">
        <v>459</v>
      </c>
      <c r="E219" s="4" t="s">
        <v>38</v>
      </c>
      <c r="F219" s="4" t="s">
        <v>14</v>
      </c>
      <c r="G219" s="5">
        <v>0</v>
      </c>
      <c r="H219" s="5">
        <v>0</v>
      </c>
      <c r="I219" s="4" t="s">
        <v>12</v>
      </c>
      <c r="J219" s="4" t="s">
        <v>458</v>
      </c>
      <c r="K219" t="str">
        <f>VLOOKUP(B219,Clients!$A$2:$B$1640,2,0)</f>
        <v>Isle of Man</v>
      </c>
    </row>
    <row r="220" spans="1:11">
      <c r="A220" s="2" t="s">
        <v>49</v>
      </c>
      <c r="B220" s="2">
        <v>18882</v>
      </c>
      <c r="C220" s="2" t="s">
        <v>460</v>
      </c>
      <c r="D220" s="2" t="s">
        <v>461</v>
      </c>
      <c r="E220" s="2" t="s">
        <v>200</v>
      </c>
      <c r="F220" s="2" t="s">
        <v>13</v>
      </c>
      <c r="G220" s="3">
        <v>0</v>
      </c>
      <c r="H220" s="3">
        <v>0</v>
      </c>
      <c r="I220" s="2" t="s">
        <v>12</v>
      </c>
      <c r="J220" s="2" t="s">
        <v>462</v>
      </c>
      <c r="K220" t="str">
        <f>VLOOKUP(B220,Clients!$A$2:$B$1640,2,0)</f>
        <v>Isle of Man</v>
      </c>
    </row>
    <row r="221" spans="1:11">
      <c r="A221" s="4" t="s">
        <v>49</v>
      </c>
      <c r="B221" s="4">
        <v>18882</v>
      </c>
      <c r="C221" s="4" t="s">
        <v>460</v>
      </c>
      <c r="D221" s="4" t="s">
        <v>463</v>
      </c>
      <c r="E221" s="4" t="s">
        <v>38</v>
      </c>
      <c r="F221" s="4" t="s">
        <v>11</v>
      </c>
      <c r="G221" s="5">
        <v>0</v>
      </c>
      <c r="H221" s="5">
        <v>0</v>
      </c>
      <c r="I221" s="4" t="s">
        <v>12</v>
      </c>
      <c r="J221" s="4" t="s">
        <v>462</v>
      </c>
      <c r="K221" t="str">
        <f>VLOOKUP(B221,Clients!$A$2:$B$1640,2,0)</f>
        <v>Isle of Man</v>
      </c>
    </row>
    <row r="222" spans="1:11">
      <c r="A222" s="2" t="s">
        <v>49</v>
      </c>
      <c r="B222" s="2">
        <v>18882</v>
      </c>
      <c r="C222" s="2" t="s">
        <v>460</v>
      </c>
      <c r="D222" s="2" t="s">
        <v>464</v>
      </c>
      <c r="E222" s="2" t="s">
        <v>38</v>
      </c>
      <c r="F222" s="2" t="s">
        <v>11</v>
      </c>
      <c r="G222" s="3">
        <v>0</v>
      </c>
      <c r="H222" s="3">
        <v>0</v>
      </c>
      <c r="I222" s="2" t="s">
        <v>12</v>
      </c>
      <c r="J222" s="2" t="s">
        <v>462</v>
      </c>
      <c r="K222" t="str">
        <f>VLOOKUP(B222,Clients!$A$2:$B$1640,2,0)</f>
        <v>Isle of Man</v>
      </c>
    </row>
    <row r="223" spans="1:11">
      <c r="A223" s="4" t="s">
        <v>49</v>
      </c>
      <c r="B223" s="4">
        <v>18882</v>
      </c>
      <c r="C223" s="4" t="s">
        <v>460</v>
      </c>
      <c r="D223" s="4" t="s">
        <v>465</v>
      </c>
      <c r="E223" s="4" t="s">
        <v>38</v>
      </c>
      <c r="F223" s="4" t="s">
        <v>11</v>
      </c>
      <c r="G223" s="5">
        <v>0</v>
      </c>
      <c r="H223" s="5">
        <v>0</v>
      </c>
      <c r="I223" s="4" t="s">
        <v>12</v>
      </c>
      <c r="J223" s="4" t="s">
        <v>462</v>
      </c>
      <c r="K223" t="str">
        <f>VLOOKUP(B223,Clients!$A$2:$B$1640,2,0)</f>
        <v>Isle of Man</v>
      </c>
    </row>
    <row r="224" spans="1:11">
      <c r="A224" s="2" t="s">
        <v>49</v>
      </c>
      <c r="B224" s="2">
        <v>18882</v>
      </c>
      <c r="C224" s="2" t="s">
        <v>460</v>
      </c>
      <c r="D224" s="2" t="s">
        <v>466</v>
      </c>
      <c r="E224" s="2" t="s">
        <v>42</v>
      </c>
      <c r="F224" s="2" t="s">
        <v>11</v>
      </c>
      <c r="G224" s="3">
        <v>0</v>
      </c>
      <c r="H224" s="3">
        <v>0</v>
      </c>
      <c r="I224" s="2" t="s">
        <v>43</v>
      </c>
      <c r="J224" s="2" t="s">
        <v>462</v>
      </c>
      <c r="K224" t="str">
        <f>VLOOKUP(B224,Clients!$A$2:$B$1640,2,0)</f>
        <v>Isle of Man</v>
      </c>
    </row>
    <row r="225" spans="1:11">
      <c r="A225" s="4" t="s">
        <v>49</v>
      </c>
      <c r="B225" s="4">
        <v>18882</v>
      </c>
      <c r="C225" s="4" t="s">
        <v>460</v>
      </c>
      <c r="D225" s="4" t="s">
        <v>467</v>
      </c>
      <c r="E225" s="4" t="s">
        <v>53</v>
      </c>
      <c r="F225" s="4" t="s">
        <v>11</v>
      </c>
      <c r="G225" s="5">
        <v>0</v>
      </c>
      <c r="H225" s="5">
        <v>0</v>
      </c>
      <c r="I225" s="4" t="s">
        <v>54</v>
      </c>
      <c r="J225" s="4" t="s">
        <v>462</v>
      </c>
      <c r="K225" t="str">
        <f>VLOOKUP(B225,Clients!$A$2:$B$1640,2,0)</f>
        <v>Isle of Man</v>
      </c>
    </row>
    <row r="226" spans="1:11">
      <c r="A226" s="2" t="s">
        <v>49</v>
      </c>
      <c r="B226" s="2">
        <v>18882</v>
      </c>
      <c r="C226" s="2" t="s">
        <v>460</v>
      </c>
      <c r="D226" s="2" t="s">
        <v>468</v>
      </c>
      <c r="E226" s="2" t="s">
        <v>42</v>
      </c>
      <c r="F226" s="2" t="s">
        <v>11</v>
      </c>
      <c r="G226" s="3">
        <v>0</v>
      </c>
      <c r="H226" s="3">
        <v>0</v>
      </c>
      <c r="I226" s="2" t="s">
        <v>43</v>
      </c>
      <c r="J226" s="2" t="s">
        <v>462</v>
      </c>
      <c r="K226" t="str">
        <f>VLOOKUP(B226,Clients!$A$2:$B$1640,2,0)</f>
        <v>Isle of Man</v>
      </c>
    </row>
    <row r="227" spans="1:11">
      <c r="A227" s="4" t="s">
        <v>49</v>
      </c>
      <c r="B227" s="4">
        <v>18882</v>
      </c>
      <c r="C227" s="4" t="s">
        <v>460</v>
      </c>
      <c r="D227" s="4" t="s">
        <v>469</v>
      </c>
      <c r="E227" s="4" t="s">
        <v>38</v>
      </c>
      <c r="F227" s="4" t="s">
        <v>14</v>
      </c>
      <c r="G227" s="5">
        <v>0</v>
      </c>
      <c r="H227" s="5">
        <v>0</v>
      </c>
      <c r="I227" s="4" t="s">
        <v>12</v>
      </c>
      <c r="J227" s="4" t="s">
        <v>462</v>
      </c>
      <c r="K227" t="str">
        <f>VLOOKUP(B227,Clients!$A$2:$B$1640,2,0)</f>
        <v>Isle of Man</v>
      </c>
    </row>
    <row r="228" spans="1:11">
      <c r="A228" s="2" t="s">
        <v>49</v>
      </c>
      <c r="B228" s="2">
        <v>18882</v>
      </c>
      <c r="C228" s="2" t="s">
        <v>460</v>
      </c>
      <c r="D228" s="2" t="s">
        <v>470</v>
      </c>
      <c r="E228" s="2" t="s">
        <v>42</v>
      </c>
      <c r="F228" s="2" t="s">
        <v>11</v>
      </c>
      <c r="G228" s="3">
        <v>0</v>
      </c>
      <c r="H228" s="3">
        <v>0</v>
      </c>
      <c r="I228" s="2" t="s">
        <v>43</v>
      </c>
      <c r="J228" s="2" t="s">
        <v>462</v>
      </c>
      <c r="K228" t="str">
        <f>VLOOKUP(B228,Clients!$A$2:$B$1640,2,0)</f>
        <v>Isle of Man</v>
      </c>
    </row>
    <row r="229" spans="1:11">
      <c r="A229" s="4" t="s">
        <v>49</v>
      </c>
      <c r="B229" s="4">
        <v>18882</v>
      </c>
      <c r="C229" s="4" t="s">
        <v>460</v>
      </c>
      <c r="D229" s="4" t="s">
        <v>471</v>
      </c>
      <c r="E229" s="4" t="s">
        <v>42</v>
      </c>
      <c r="F229" s="4" t="s">
        <v>11</v>
      </c>
      <c r="G229" s="5">
        <v>0</v>
      </c>
      <c r="H229" s="5">
        <v>0</v>
      </c>
      <c r="I229" s="4" t="s">
        <v>43</v>
      </c>
      <c r="J229" s="4" t="s">
        <v>462</v>
      </c>
      <c r="K229" t="str">
        <f>VLOOKUP(B229,Clients!$A$2:$B$1640,2,0)</f>
        <v>Isle of Man</v>
      </c>
    </row>
    <row r="230" spans="1:11">
      <c r="A230" s="2" t="s">
        <v>35</v>
      </c>
      <c r="B230" s="2">
        <v>18901</v>
      </c>
      <c r="C230" s="2" t="s">
        <v>472</v>
      </c>
      <c r="D230" s="2" t="s">
        <v>473</v>
      </c>
      <c r="E230" s="2" t="s">
        <v>38</v>
      </c>
      <c r="F230" s="2" t="s">
        <v>11</v>
      </c>
      <c r="G230" s="3">
        <v>15363.66</v>
      </c>
      <c r="H230" s="3">
        <v>15363.66</v>
      </c>
      <c r="I230" s="2" t="s">
        <v>12</v>
      </c>
      <c r="J230" s="2" t="s">
        <v>474</v>
      </c>
      <c r="K230" t="str">
        <f>VLOOKUP(B230,Clients!$A$2:$B$1640,2,0)</f>
        <v>Isle of Man</v>
      </c>
    </row>
    <row r="231" spans="1:11">
      <c r="A231" s="6" t="s">
        <v>49</v>
      </c>
      <c r="B231" s="6">
        <v>18962</v>
      </c>
      <c r="C231" s="6" t="s">
        <v>475</v>
      </c>
      <c r="D231" s="6" t="s">
        <v>476</v>
      </c>
      <c r="E231" s="6" t="s">
        <v>477</v>
      </c>
      <c r="F231" s="6" t="s">
        <v>11</v>
      </c>
      <c r="G231" s="7">
        <v>-70010</v>
      </c>
      <c r="H231" s="7">
        <v>-70010</v>
      </c>
      <c r="I231" s="6" t="s">
        <v>43</v>
      </c>
      <c r="J231" s="6" t="s">
        <v>478</v>
      </c>
      <c r="K231" t="str">
        <f>VLOOKUP(B231,Clients!$A$2:$B$1640,2,0)</f>
        <v>Isle of Man</v>
      </c>
    </row>
    <row r="232" spans="1:11">
      <c r="A232" s="2" t="s">
        <v>49</v>
      </c>
      <c r="B232" s="2">
        <v>18962</v>
      </c>
      <c r="C232" s="2" t="s">
        <v>475</v>
      </c>
      <c r="D232" s="2" t="s">
        <v>479</v>
      </c>
      <c r="E232" s="2" t="s">
        <v>480</v>
      </c>
      <c r="F232" s="2" t="s">
        <v>11</v>
      </c>
      <c r="G232" s="3">
        <v>6617.69</v>
      </c>
      <c r="H232" s="3">
        <v>6617.69</v>
      </c>
      <c r="I232" s="2" t="s">
        <v>15</v>
      </c>
      <c r="J232" s="2" t="s">
        <v>478</v>
      </c>
      <c r="K232" t="str">
        <f>VLOOKUP(B232,Clients!$A$2:$B$1640,2,0)</f>
        <v>Isle of Man</v>
      </c>
    </row>
    <row r="233" spans="1:11">
      <c r="A233" s="4" t="s">
        <v>49</v>
      </c>
      <c r="B233" s="4">
        <v>18962</v>
      </c>
      <c r="C233" s="4" t="s">
        <v>475</v>
      </c>
      <c r="D233" s="4" t="s">
        <v>481</v>
      </c>
      <c r="E233" s="4" t="s">
        <v>38</v>
      </c>
      <c r="F233" s="4" t="s">
        <v>11</v>
      </c>
      <c r="G233" s="5">
        <v>0</v>
      </c>
      <c r="H233" s="5">
        <v>0</v>
      </c>
      <c r="I233" s="4" t="s">
        <v>12</v>
      </c>
      <c r="J233" s="4" t="s">
        <v>478</v>
      </c>
      <c r="K233" t="str">
        <f>VLOOKUP(B233,Clients!$A$2:$B$1640,2,0)</f>
        <v>Isle of Man</v>
      </c>
    </row>
    <row r="234" spans="1:11">
      <c r="A234" s="2" t="s">
        <v>49</v>
      </c>
      <c r="B234" s="2">
        <v>18998</v>
      </c>
      <c r="C234" s="2" t="s">
        <v>482</v>
      </c>
      <c r="D234" s="2" t="s">
        <v>483</v>
      </c>
      <c r="E234" s="2" t="s">
        <v>38</v>
      </c>
      <c r="F234" s="2" t="s">
        <v>14</v>
      </c>
      <c r="G234" s="3">
        <v>231.89</v>
      </c>
      <c r="H234" s="3">
        <v>164.36</v>
      </c>
      <c r="I234" s="2" t="s">
        <v>12</v>
      </c>
      <c r="J234" s="2" t="s">
        <v>484</v>
      </c>
      <c r="K234" t="str">
        <f>VLOOKUP(B234,Clients!$A$2:$B$1640,2,0)</f>
        <v>Isle of Man</v>
      </c>
    </row>
    <row r="235" spans="1:11">
      <c r="A235" s="4" t="s">
        <v>49</v>
      </c>
      <c r="B235" s="4">
        <v>19067</v>
      </c>
      <c r="C235" s="4" t="s">
        <v>485</v>
      </c>
      <c r="D235" s="4" t="s">
        <v>486</v>
      </c>
      <c r="E235" s="4" t="s">
        <v>38</v>
      </c>
      <c r="F235" s="4" t="s">
        <v>14</v>
      </c>
      <c r="G235" s="5">
        <v>0</v>
      </c>
      <c r="H235" s="5">
        <v>0</v>
      </c>
      <c r="I235" s="4" t="s">
        <v>12</v>
      </c>
      <c r="J235" s="4" t="s">
        <v>487</v>
      </c>
      <c r="K235" t="str">
        <f>VLOOKUP(B235,Clients!$A$2:$B$1640,2,0)</f>
        <v>Isle of Man</v>
      </c>
    </row>
    <row r="236" spans="1:11">
      <c r="A236" s="2" t="s">
        <v>49</v>
      </c>
      <c r="B236" s="2">
        <v>19067</v>
      </c>
      <c r="C236" s="2" t="s">
        <v>485</v>
      </c>
      <c r="D236" s="2" t="s">
        <v>488</v>
      </c>
      <c r="E236" s="2" t="s">
        <v>38</v>
      </c>
      <c r="F236" s="2" t="s">
        <v>11</v>
      </c>
      <c r="G236" s="3">
        <v>0</v>
      </c>
      <c r="H236" s="3">
        <v>0</v>
      </c>
      <c r="I236" s="2" t="s">
        <v>12</v>
      </c>
      <c r="J236" s="2" t="s">
        <v>487</v>
      </c>
      <c r="K236" t="str">
        <f>VLOOKUP(B236,Clients!$A$2:$B$1640,2,0)</f>
        <v>Isle of Man</v>
      </c>
    </row>
    <row r="237" spans="1:11">
      <c r="A237" s="2" t="s">
        <v>49</v>
      </c>
      <c r="B237" s="2">
        <v>19159</v>
      </c>
      <c r="C237" s="2" t="s">
        <v>489</v>
      </c>
      <c r="D237" s="2" t="s">
        <v>491</v>
      </c>
      <c r="E237" s="2" t="s">
        <v>38</v>
      </c>
      <c r="F237" s="2" t="s">
        <v>17</v>
      </c>
      <c r="G237" s="3">
        <v>0</v>
      </c>
      <c r="H237" s="3">
        <v>0</v>
      </c>
      <c r="I237" s="2" t="s">
        <v>12</v>
      </c>
      <c r="J237" s="2" t="s">
        <v>490</v>
      </c>
      <c r="K237" t="str">
        <f>VLOOKUP(B237,Clients!$A$2:$B$1640,2,0)</f>
        <v>Isle of Man</v>
      </c>
    </row>
    <row r="238" spans="1:11">
      <c r="A238" s="4" t="s">
        <v>49</v>
      </c>
      <c r="B238" s="4">
        <v>19159</v>
      </c>
      <c r="C238" s="4" t="s">
        <v>489</v>
      </c>
      <c r="D238" s="4" t="s">
        <v>492</v>
      </c>
      <c r="E238" s="4" t="s">
        <v>38</v>
      </c>
      <c r="F238" s="4" t="s">
        <v>11</v>
      </c>
      <c r="G238" s="5">
        <v>51.59</v>
      </c>
      <c r="H238" s="5">
        <v>51.59</v>
      </c>
      <c r="I238" s="4" t="s">
        <v>12</v>
      </c>
      <c r="J238" s="4" t="s">
        <v>490</v>
      </c>
      <c r="K238" t="str">
        <f>VLOOKUP(B238,Clients!$A$2:$B$1640,2,0)</f>
        <v>Isle of Man</v>
      </c>
    </row>
    <row r="239" spans="1:11">
      <c r="A239" s="2" t="s">
        <v>49</v>
      </c>
      <c r="B239" s="2">
        <v>19159</v>
      </c>
      <c r="C239" s="2" t="s">
        <v>489</v>
      </c>
      <c r="D239" s="2" t="s">
        <v>493</v>
      </c>
      <c r="E239" s="2" t="s">
        <v>53</v>
      </c>
      <c r="F239" s="2" t="s">
        <v>11</v>
      </c>
      <c r="G239" s="3">
        <v>0</v>
      </c>
      <c r="H239" s="3">
        <v>0</v>
      </c>
      <c r="I239" s="2" t="s">
        <v>54</v>
      </c>
      <c r="J239" s="2" t="s">
        <v>490</v>
      </c>
      <c r="K239" t="str">
        <f>VLOOKUP(B239,Clients!$A$2:$B$1640,2,0)</f>
        <v>Isle of Man</v>
      </c>
    </row>
    <row r="240" spans="1:11">
      <c r="A240" s="4" t="s">
        <v>61</v>
      </c>
      <c r="B240" s="4">
        <v>19203</v>
      </c>
      <c r="C240" s="4" t="s">
        <v>494</v>
      </c>
      <c r="D240" s="4" t="s">
        <v>495</v>
      </c>
      <c r="E240" s="4" t="s">
        <v>200</v>
      </c>
      <c r="F240" s="4" t="s">
        <v>17</v>
      </c>
      <c r="G240" s="5">
        <v>0</v>
      </c>
      <c r="H240" s="5">
        <v>0</v>
      </c>
      <c r="I240" s="4" t="s">
        <v>12</v>
      </c>
      <c r="J240" s="4" t="s">
        <v>496</v>
      </c>
      <c r="K240" t="str">
        <f>VLOOKUP(B240,Clients!$A$2:$B$1640,2,0)</f>
        <v>Isle of Man</v>
      </c>
    </row>
    <row r="241" spans="1:11">
      <c r="A241" s="2" t="s">
        <v>61</v>
      </c>
      <c r="B241" s="2">
        <v>19203</v>
      </c>
      <c r="C241" s="2" t="s">
        <v>494</v>
      </c>
      <c r="D241" s="2" t="s">
        <v>497</v>
      </c>
      <c r="E241" s="2" t="s">
        <v>38</v>
      </c>
      <c r="F241" s="2" t="s">
        <v>11</v>
      </c>
      <c r="G241" s="3">
        <v>100.54</v>
      </c>
      <c r="H241" s="3">
        <v>100.54</v>
      </c>
      <c r="I241" s="2" t="s">
        <v>12</v>
      </c>
      <c r="J241" s="2" t="s">
        <v>496</v>
      </c>
      <c r="K241" t="str">
        <f>VLOOKUP(B241,Clients!$A$2:$B$1640,2,0)</f>
        <v>Isle of Man</v>
      </c>
    </row>
    <row r="242" spans="1:11">
      <c r="A242" s="4" t="s">
        <v>61</v>
      </c>
      <c r="B242" s="4">
        <v>19203</v>
      </c>
      <c r="C242" s="4" t="s">
        <v>494</v>
      </c>
      <c r="D242" s="4" t="s">
        <v>498</v>
      </c>
      <c r="E242" s="4" t="s">
        <v>38</v>
      </c>
      <c r="F242" s="4" t="s">
        <v>14</v>
      </c>
      <c r="G242" s="5">
        <v>0</v>
      </c>
      <c r="H242" s="5">
        <v>0</v>
      </c>
      <c r="I242" s="4" t="s">
        <v>12</v>
      </c>
      <c r="J242" s="4" t="s">
        <v>496</v>
      </c>
      <c r="K242" t="str">
        <f>VLOOKUP(B242,Clients!$A$2:$B$1640,2,0)</f>
        <v>Isle of Man</v>
      </c>
    </row>
    <row r="243" spans="1:11">
      <c r="A243" s="2" t="s">
        <v>49</v>
      </c>
      <c r="B243" s="2">
        <v>19252</v>
      </c>
      <c r="C243" s="2" t="s">
        <v>499</v>
      </c>
      <c r="D243" s="2" t="s">
        <v>500</v>
      </c>
      <c r="E243" s="2" t="s">
        <v>38</v>
      </c>
      <c r="F243" s="2" t="s">
        <v>11</v>
      </c>
      <c r="G243" s="3">
        <v>8.08</v>
      </c>
      <c r="H243" s="3">
        <v>8.08</v>
      </c>
      <c r="I243" s="2" t="s">
        <v>12</v>
      </c>
      <c r="J243" s="2" t="s">
        <v>501</v>
      </c>
      <c r="K243" t="str">
        <f>VLOOKUP(B243,Clients!$A$2:$B$1640,2,0)</f>
        <v>Isle of Man</v>
      </c>
    </row>
    <row r="244" spans="1:11">
      <c r="A244" s="4" t="s">
        <v>49</v>
      </c>
      <c r="B244" s="4">
        <v>19252</v>
      </c>
      <c r="C244" s="4" t="s">
        <v>499</v>
      </c>
      <c r="D244" s="4" t="s">
        <v>502</v>
      </c>
      <c r="E244" s="4" t="s">
        <v>53</v>
      </c>
      <c r="F244" s="4" t="s">
        <v>11</v>
      </c>
      <c r="G244" s="5">
        <v>0</v>
      </c>
      <c r="H244" s="5">
        <v>0</v>
      </c>
      <c r="I244" s="4" t="s">
        <v>54</v>
      </c>
      <c r="J244" s="4" t="s">
        <v>501</v>
      </c>
      <c r="K244" t="str">
        <f>VLOOKUP(B244,Clients!$A$2:$B$1640,2,0)</f>
        <v>Isle of Man</v>
      </c>
    </row>
    <row r="245" spans="1:11">
      <c r="A245" s="2" t="s">
        <v>35</v>
      </c>
      <c r="B245" s="2">
        <v>19288</v>
      </c>
      <c r="C245" s="2" t="s">
        <v>503</v>
      </c>
      <c r="D245" s="2" t="s">
        <v>504</v>
      </c>
      <c r="E245" s="2" t="s">
        <v>38</v>
      </c>
      <c r="F245" s="2" t="s">
        <v>11</v>
      </c>
      <c r="G245" s="3">
        <v>409.73</v>
      </c>
      <c r="H245" s="3">
        <v>409.73</v>
      </c>
      <c r="I245" s="2" t="s">
        <v>12</v>
      </c>
      <c r="J245" s="2" t="s">
        <v>505</v>
      </c>
      <c r="K245" t="str">
        <f>VLOOKUP(B245,Clients!$A$2:$B$1640,2,0)</f>
        <v>United Kingdom</v>
      </c>
    </row>
    <row r="246" spans="1:11">
      <c r="A246" s="4" t="s">
        <v>49</v>
      </c>
      <c r="B246" s="4">
        <v>19461</v>
      </c>
      <c r="C246" s="4" t="s">
        <v>506</v>
      </c>
      <c r="D246" s="4" t="s">
        <v>507</v>
      </c>
      <c r="E246" s="4" t="s">
        <v>67</v>
      </c>
      <c r="F246" s="4" t="s">
        <v>14</v>
      </c>
      <c r="G246" s="5">
        <v>20833.28</v>
      </c>
      <c r="H246" s="5">
        <v>14766.26</v>
      </c>
      <c r="I246" s="4" t="s">
        <v>68</v>
      </c>
      <c r="J246" s="4" t="s">
        <v>508</v>
      </c>
      <c r="K246" t="str">
        <f>VLOOKUP(B246,Clients!$A$2:$B$1640,2,0)</f>
        <v>Isle of Man</v>
      </c>
    </row>
    <row r="247" spans="1:11">
      <c r="A247" s="2" t="s">
        <v>49</v>
      </c>
      <c r="B247" s="2">
        <v>19461</v>
      </c>
      <c r="C247" s="2" t="s">
        <v>506</v>
      </c>
      <c r="D247" s="2" t="s">
        <v>509</v>
      </c>
      <c r="E247" s="2" t="s">
        <v>38</v>
      </c>
      <c r="F247" s="2" t="s">
        <v>14</v>
      </c>
      <c r="G247" s="3">
        <v>0.1</v>
      </c>
      <c r="H247" s="3">
        <v>7.0000000000000007E-2</v>
      </c>
      <c r="I247" s="2" t="s">
        <v>12</v>
      </c>
      <c r="J247" s="2" t="s">
        <v>508</v>
      </c>
      <c r="K247" t="str">
        <f>VLOOKUP(B247,Clients!$A$2:$B$1640,2,0)</f>
        <v>Isle of Man</v>
      </c>
    </row>
    <row r="248" spans="1:11">
      <c r="A248" s="4" t="s">
        <v>49</v>
      </c>
      <c r="B248" s="4">
        <v>19461</v>
      </c>
      <c r="C248" s="4" t="s">
        <v>506</v>
      </c>
      <c r="D248" s="4" t="s">
        <v>510</v>
      </c>
      <c r="E248" s="4" t="s">
        <v>53</v>
      </c>
      <c r="F248" s="4" t="s">
        <v>14</v>
      </c>
      <c r="G248" s="5">
        <v>0</v>
      </c>
      <c r="H248" s="5">
        <v>0</v>
      </c>
      <c r="I248" s="4" t="s">
        <v>54</v>
      </c>
      <c r="J248" s="4" t="s">
        <v>508</v>
      </c>
      <c r="K248" t="str">
        <f>VLOOKUP(B248,Clients!$A$2:$B$1640,2,0)</f>
        <v>Isle of Man</v>
      </c>
    </row>
    <row r="249" spans="1:11">
      <c r="A249" s="2" t="s">
        <v>49</v>
      </c>
      <c r="B249" s="2">
        <v>19461</v>
      </c>
      <c r="C249" s="2" t="s">
        <v>506</v>
      </c>
      <c r="D249" s="2" t="s">
        <v>511</v>
      </c>
      <c r="E249" s="2" t="s">
        <v>53</v>
      </c>
      <c r="F249" s="2" t="s">
        <v>11</v>
      </c>
      <c r="G249" s="3">
        <v>0</v>
      </c>
      <c r="H249" s="3">
        <v>0</v>
      </c>
      <c r="I249" s="2" t="s">
        <v>54</v>
      </c>
      <c r="J249" s="2" t="s">
        <v>508</v>
      </c>
      <c r="K249" t="str">
        <f>VLOOKUP(B249,Clients!$A$2:$B$1640,2,0)</f>
        <v>Isle of Man</v>
      </c>
    </row>
    <row r="250" spans="1:11">
      <c r="A250" s="4" t="s">
        <v>49</v>
      </c>
      <c r="B250" s="4">
        <v>19461</v>
      </c>
      <c r="C250" s="4" t="s">
        <v>506</v>
      </c>
      <c r="D250" s="4" t="s">
        <v>511</v>
      </c>
      <c r="E250" s="4" t="s">
        <v>38</v>
      </c>
      <c r="F250" s="4" t="s">
        <v>11</v>
      </c>
      <c r="G250" s="5">
        <v>0</v>
      </c>
      <c r="H250" s="5">
        <v>0</v>
      </c>
      <c r="I250" s="4" t="s">
        <v>12</v>
      </c>
      <c r="J250" s="4" t="s">
        <v>508</v>
      </c>
      <c r="K250" t="str">
        <f>VLOOKUP(B250,Clients!$A$2:$B$1640,2,0)</f>
        <v>Isle of Man</v>
      </c>
    </row>
    <row r="251" spans="1:11">
      <c r="A251" s="2" t="s">
        <v>49</v>
      </c>
      <c r="B251" s="2">
        <v>19565</v>
      </c>
      <c r="C251" s="2" t="s">
        <v>512</v>
      </c>
      <c r="D251" s="2" t="s">
        <v>513</v>
      </c>
      <c r="E251" s="2" t="s">
        <v>38</v>
      </c>
      <c r="F251" s="2" t="s">
        <v>17</v>
      </c>
      <c r="G251" s="3">
        <v>0</v>
      </c>
      <c r="H251" s="3">
        <v>0</v>
      </c>
      <c r="I251" s="2" t="s">
        <v>12</v>
      </c>
      <c r="J251" s="2" t="s">
        <v>514</v>
      </c>
      <c r="K251" t="str">
        <f>VLOOKUP(B251,Clients!$A$2:$B$1640,2,0)</f>
        <v>Isle of Man</v>
      </c>
    </row>
    <row r="252" spans="1:11">
      <c r="A252" s="4" t="s">
        <v>49</v>
      </c>
      <c r="B252" s="4">
        <v>19565</v>
      </c>
      <c r="C252" s="4" t="s">
        <v>512</v>
      </c>
      <c r="D252" s="4" t="s">
        <v>515</v>
      </c>
      <c r="E252" s="4" t="s">
        <v>38</v>
      </c>
      <c r="F252" s="4" t="s">
        <v>14</v>
      </c>
      <c r="G252" s="5">
        <v>0</v>
      </c>
      <c r="H252" s="5">
        <v>0</v>
      </c>
      <c r="I252" s="4" t="s">
        <v>12</v>
      </c>
      <c r="J252" s="4" t="s">
        <v>514</v>
      </c>
      <c r="K252" t="str">
        <f>VLOOKUP(B252,Clients!$A$2:$B$1640,2,0)</f>
        <v>Isle of Man</v>
      </c>
    </row>
    <row r="253" spans="1:11">
      <c r="A253" s="2" t="s">
        <v>49</v>
      </c>
      <c r="B253" s="2">
        <v>19565</v>
      </c>
      <c r="C253" s="2" t="s">
        <v>512</v>
      </c>
      <c r="D253" s="2" t="s">
        <v>516</v>
      </c>
      <c r="E253" s="2" t="s">
        <v>38</v>
      </c>
      <c r="F253" s="2" t="s">
        <v>11</v>
      </c>
      <c r="G253" s="3">
        <v>0</v>
      </c>
      <c r="H253" s="3">
        <v>0</v>
      </c>
      <c r="I253" s="2" t="s">
        <v>12</v>
      </c>
      <c r="J253" s="2" t="s">
        <v>514</v>
      </c>
      <c r="K253" t="str">
        <f>VLOOKUP(B253,Clients!$A$2:$B$1640,2,0)</f>
        <v>Isle of Man</v>
      </c>
    </row>
    <row r="254" spans="1:11">
      <c r="A254" s="4" t="s">
        <v>49</v>
      </c>
      <c r="B254" s="4">
        <v>19565</v>
      </c>
      <c r="C254" s="4" t="s">
        <v>512</v>
      </c>
      <c r="D254" s="4" t="s">
        <v>517</v>
      </c>
      <c r="E254" s="4" t="s">
        <v>53</v>
      </c>
      <c r="F254" s="4" t="s">
        <v>11</v>
      </c>
      <c r="G254" s="5">
        <v>0</v>
      </c>
      <c r="H254" s="5">
        <v>0</v>
      </c>
      <c r="I254" s="4" t="s">
        <v>54</v>
      </c>
      <c r="J254" s="4" t="s">
        <v>514</v>
      </c>
      <c r="K254" t="str">
        <f>VLOOKUP(B254,Clients!$A$2:$B$1640,2,0)</f>
        <v>Isle of Man</v>
      </c>
    </row>
    <row r="255" spans="1:11">
      <c r="A255" s="2" t="s">
        <v>49</v>
      </c>
      <c r="B255" s="2">
        <v>19621</v>
      </c>
      <c r="C255" s="2" t="s">
        <v>518</v>
      </c>
      <c r="D255" s="2" t="s">
        <v>519</v>
      </c>
      <c r="E255" s="2" t="s">
        <v>53</v>
      </c>
      <c r="F255" s="2" t="s">
        <v>11</v>
      </c>
      <c r="G255" s="3">
        <v>0</v>
      </c>
      <c r="H255" s="3">
        <v>0</v>
      </c>
      <c r="I255" s="2" t="s">
        <v>54</v>
      </c>
      <c r="J255" s="2" t="s">
        <v>520</v>
      </c>
      <c r="K255" t="str">
        <f>VLOOKUP(B255,Clients!$A$2:$B$1640,2,0)</f>
        <v>Isle of Man</v>
      </c>
    </row>
    <row r="256" spans="1:11">
      <c r="A256" s="4" t="s">
        <v>49</v>
      </c>
      <c r="B256" s="4">
        <v>19621</v>
      </c>
      <c r="C256" s="4" t="s">
        <v>518</v>
      </c>
      <c r="D256" s="4" t="s">
        <v>521</v>
      </c>
      <c r="E256" s="4" t="s">
        <v>38</v>
      </c>
      <c r="F256" s="4" t="s">
        <v>11</v>
      </c>
      <c r="G256" s="5">
        <v>38.85</v>
      </c>
      <c r="H256" s="5">
        <v>38.85</v>
      </c>
      <c r="I256" s="4" t="s">
        <v>12</v>
      </c>
      <c r="J256" s="4" t="s">
        <v>520</v>
      </c>
      <c r="K256" t="str">
        <f>VLOOKUP(B256,Clients!$A$2:$B$1640,2,0)</f>
        <v>Isle of Man</v>
      </c>
    </row>
    <row r="257" spans="1:11">
      <c r="A257" s="2" t="s">
        <v>49</v>
      </c>
      <c r="B257" s="2">
        <v>19621</v>
      </c>
      <c r="C257" s="2" t="s">
        <v>518</v>
      </c>
      <c r="D257" s="2" t="s">
        <v>522</v>
      </c>
      <c r="E257" s="2" t="s">
        <v>38</v>
      </c>
      <c r="F257" s="2" t="s">
        <v>17</v>
      </c>
      <c r="G257" s="3">
        <v>2022.59</v>
      </c>
      <c r="H257" s="3">
        <v>1588.24</v>
      </c>
      <c r="I257" s="2" t="s">
        <v>12</v>
      </c>
      <c r="J257" s="2" t="s">
        <v>520</v>
      </c>
      <c r="K257" t="str">
        <f>VLOOKUP(B257,Clients!$A$2:$B$1640,2,0)</f>
        <v>Isle of Man</v>
      </c>
    </row>
    <row r="258" spans="1:11">
      <c r="A258" s="4" t="s">
        <v>35</v>
      </c>
      <c r="B258" s="4">
        <v>19657</v>
      </c>
      <c r="C258" s="4" t="s">
        <v>523</v>
      </c>
      <c r="D258" s="4" t="s">
        <v>524</v>
      </c>
      <c r="E258" s="4" t="s">
        <v>38</v>
      </c>
      <c r="F258" s="4" t="s">
        <v>11</v>
      </c>
      <c r="G258" s="5">
        <v>369.26</v>
      </c>
      <c r="H258" s="5">
        <v>369.26</v>
      </c>
      <c r="I258" s="4" t="s">
        <v>12</v>
      </c>
      <c r="J258" s="4" t="s">
        <v>211</v>
      </c>
      <c r="K258" t="str">
        <f>VLOOKUP(B258,Clients!$A$2:$B$1640,2,0)</f>
        <v>Isle of Man</v>
      </c>
    </row>
    <row r="259" spans="1:11">
      <c r="A259" s="2" t="s">
        <v>35</v>
      </c>
      <c r="B259" s="2">
        <v>19657</v>
      </c>
      <c r="C259" s="2" t="s">
        <v>523</v>
      </c>
      <c r="D259" s="2" t="s">
        <v>525</v>
      </c>
      <c r="E259" s="2" t="s">
        <v>38</v>
      </c>
      <c r="F259" s="2" t="s">
        <v>14</v>
      </c>
      <c r="G259" s="3">
        <v>0</v>
      </c>
      <c r="H259" s="3">
        <v>0</v>
      </c>
      <c r="I259" s="2" t="s">
        <v>12</v>
      </c>
      <c r="J259" s="2" t="s">
        <v>211</v>
      </c>
      <c r="K259" t="str">
        <f>VLOOKUP(B259,Clients!$A$2:$B$1640,2,0)</f>
        <v>Isle of Man</v>
      </c>
    </row>
    <row r="260" spans="1:11">
      <c r="A260" s="4" t="s">
        <v>35</v>
      </c>
      <c r="B260" s="4">
        <v>19657</v>
      </c>
      <c r="C260" s="4" t="s">
        <v>523</v>
      </c>
      <c r="D260" s="4" t="s">
        <v>526</v>
      </c>
      <c r="E260" s="4" t="s">
        <v>38</v>
      </c>
      <c r="F260" s="4" t="s">
        <v>17</v>
      </c>
      <c r="G260" s="5">
        <v>32.369999999999997</v>
      </c>
      <c r="H260" s="5">
        <v>25.42</v>
      </c>
      <c r="I260" s="4" t="s">
        <v>12</v>
      </c>
      <c r="J260" s="4" t="s">
        <v>211</v>
      </c>
      <c r="K260" t="str">
        <f>VLOOKUP(B260,Clients!$A$2:$B$1640,2,0)</f>
        <v>Isle of Man</v>
      </c>
    </row>
    <row r="261" spans="1:11">
      <c r="A261" s="2" t="s">
        <v>35</v>
      </c>
      <c r="B261" s="2">
        <v>19657</v>
      </c>
      <c r="C261" s="2" t="s">
        <v>523</v>
      </c>
      <c r="D261" s="2" t="s">
        <v>527</v>
      </c>
      <c r="E261" s="2" t="s">
        <v>528</v>
      </c>
      <c r="F261" s="2" t="s">
        <v>11</v>
      </c>
      <c r="G261" s="3">
        <v>0</v>
      </c>
      <c r="H261" s="3">
        <v>0</v>
      </c>
      <c r="I261" s="2" t="s">
        <v>12</v>
      </c>
      <c r="J261" s="2" t="s">
        <v>211</v>
      </c>
      <c r="K261" t="str">
        <f>VLOOKUP(B261,Clients!$A$2:$B$1640,2,0)</f>
        <v>Isle of Man</v>
      </c>
    </row>
    <row r="262" spans="1:11">
      <c r="A262" s="4" t="s">
        <v>49</v>
      </c>
      <c r="B262" s="4">
        <v>19670</v>
      </c>
      <c r="C262" s="4" t="s">
        <v>529</v>
      </c>
      <c r="D262" s="4" t="s">
        <v>530</v>
      </c>
      <c r="E262" s="4" t="s">
        <v>38</v>
      </c>
      <c r="F262" s="4" t="s">
        <v>17</v>
      </c>
      <c r="G262" s="5">
        <v>225.23</v>
      </c>
      <c r="H262" s="5">
        <v>176.86</v>
      </c>
      <c r="I262" s="4" t="s">
        <v>12</v>
      </c>
      <c r="J262" s="4" t="s">
        <v>531</v>
      </c>
      <c r="K262" t="str">
        <f>VLOOKUP(B262,Clients!$A$2:$B$1640,2,0)</f>
        <v>Isle of Man</v>
      </c>
    </row>
    <row r="263" spans="1:11">
      <c r="A263" s="8" t="s">
        <v>35</v>
      </c>
      <c r="B263" s="8">
        <v>19762</v>
      </c>
      <c r="C263" s="8" t="s">
        <v>532</v>
      </c>
      <c r="D263" s="8" t="s">
        <v>533</v>
      </c>
      <c r="E263" s="8" t="s">
        <v>477</v>
      </c>
      <c r="F263" s="8" t="s">
        <v>11</v>
      </c>
      <c r="G263" s="9">
        <v>-533237.52</v>
      </c>
      <c r="H263" s="9">
        <v>-533237.52</v>
      </c>
      <c r="I263" s="8" t="s">
        <v>43</v>
      </c>
      <c r="J263" s="8" t="s">
        <v>534</v>
      </c>
      <c r="K263" t="str">
        <f>VLOOKUP(B263,Clients!$A$2:$B$1640,2,0)</f>
        <v>Isle of Man</v>
      </c>
    </row>
    <row r="264" spans="1:11">
      <c r="A264" s="4" t="s">
        <v>35</v>
      </c>
      <c r="B264" s="4">
        <v>19762</v>
      </c>
      <c r="C264" s="4" t="s">
        <v>532</v>
      </c>
      <c r="D264" s="4" t="s">
        <v>535</v>
      </c>
      <c r="E264" s="4" t="s">
        <v>38</v>
      </c>
      <c r="F264" s="4" t="s">
        <v>11</v>
      </c>
      <c r="G264" s="5">
        <v>0</v>
      </c>
      <c r="H264" s="5">
        <v>0</v>
      </c>
      <c r="I264" s="4" t="s">
        <v>12</v>
      </c>
      <c r="J264" s="4" t="s">
        <v>534</v>
      </c>
      <c r="K264" t="str">
        <f>VLOOKUP(B264,Clients!$A$2:$B$1640,2,0)</f>
        <v>Isle of Man</v>
      </c>
    </row>
    <row r="265" spans="1:11">
      <c r="A265" s="2" t="s">
        <v>49</v>
      </c>
      <c r="B265" s="2">
        <v>19774</v>
      </c>
      <c r="C265" s="2" t="s">
        <v>536</v>
      </c>
      <c r="D265" s="2" t="s">
        <v>537</v>
      </c>
      <c r="E265" s="2" t="s">
        <v>67</v>
      </c>
      <c r="F265" s="2" t="s">
        <v>11</v>
      </c>
      <c r="G265" s="3">
        <v>2106.4</v>
      </c>
      <c r="H265" s="3">
        <v>2106.4</v>
      </c>
      <c r="I265" s="2" t="s">
        <v>68</v>
      </c>
      <c r="J265" s="2" t="s">
        <v>538</v>
      </c>
      <c r="K265" t="str">
        <f>VLOOKUP(B265,Clients!$A$2:$B$1640,2,0)</f>
        <v>Isle of Man</v>
      </c>
    </row>
    <row r="266" spans="1:11">
      <c r="A266" s="4" t="s">
        <v>49</v>
      </c>
      <c r="B266" s="4">
        <v>19774</v>
      </c>
      <c r="C266" s="4" t="s">
        <v>536</v>
      </c>
      <c r="D266" s="4" t="s">
        <v>539</v>
      </c>
      <c r="E266" s="4" t="s">
        <v>540</v>
      </c>
      <c r="F266" s="4" t="s">
        <v>11</v>
      </c>
      <c r="G266" s="5">
        <v>75204.039999999994</v>
      </c>
      <c r="H266" s="5">
        <v>75204.039999999994</v>
      </c>
      <c r="I266" s="4" t="s">
        <v>15</v>
      </c>
      <c r="J266" s="4" t="s">
        <v>538</v>
      </c>
      <c r="K266" t="str">
        <f>VLOOKUP(B266,Clients!$A$2:$B$1640,2,0)</f>
        <v>Isle of Man</v>
      </c>
    </row>
    <row r="267" spans="1:11">
      <c r="A267" s="2" t="s">
        <v>49</v>
      </c>
      <c r="B267" s="2">
        <v>19774</v>
      </c>
      <c r="C267" s="2" t="s">
        <v>536</v>
      </c>
      <c r="D267" s="2" t="s">
        <v>541</v>
      </c>
      <c r="E267" s="2" t="s">
        <v>38</v>
      </c>
      <c r="F267" s="2" t="s">
        <v>11</v>
      </c>
      <c r="G267" s="3">
        <v>101.11</v>
      </c>
      <c r="H267" s="3">
        <v>101.11</v>
      </c>
      <c r="I267" s="2" t="s">
        <v>12</v>
      </c>
      <c r="J267" s="2" t="s">
        <v>538</v>
      </c>
      <c r="K267" t="str">
        <f>VLOOKUP(B267,Clients!$A$2:$B$1640,2,0)</f>
        <v>Isle of Man</v>
      </c>
    </row>
    <row r="268" spans="1:11">
      <c r="A268" s="4" t="s">
        <v>49</v>
      </c>
      <c r="B268" s="4">
        <v>19774</v>
      </c>
      <c r="C268" s="4" t="s">
        <v>536</v>
      </c>
      <c r="D268" s="4" t="s">
        <v>542</v>
      </c>
      <c r="E268" s="4" t="s">
        <v>53</v>
      </c>
      <c r="F268" s="4" t="s">
        <v>11</v>
      </c>
      <c r="G268" s="5">
        <v>0</v>
      </c>
      <c r="H268" s="5">
        <v>0</v>
      </c>
      <c r="I268" s="4" t="s">
        <v>54</v>
      </c>
      <c r="J268" s="4" t="s">
        <v>538</v>
      </c>
      <c r="K268" t="str">
        <f>VLOOKUP(B268,Clients!$A$2:$B$1640,2,0)</f>
        <v>Isle of Man</v>
      </c>
    </row>
    <row r="269" spans="1:11">
      <c r="A269" s="2" t="s">
        <v>35</v>
      </c>
      <c r="B269" s="2">
        <v>19798</v>
      </c>
      <c r="C269" s="2" t="s">
        <v>543</v>
      </c>
      <c r="D269" s="2" t="s">
        <v>544</v>
      </c>
      <c r="E269" s="2" t="s">
        <v>38</v>
      </c>
      <c r="F269" s="2" t="s">
        <v>14</v>
      </c>
      <c r="G269" s="3">
        <v>1162.23</v>
      </c>
      <c r="H269" s="3">
        <v>823.77</v>
      </c>
      <c r="I269" s="2" t="s">
        <v>12</v>
      </c>
      <c r="J269" s="2" t="s">
        <v>545</v>
      </c>
      <c r="K269" t="str">
        <f>VLOOKUP(B269,Clients!$A$2:$B$1640,2,0)</f>
        <v>Isle of Man</v>
      </c>
    </row>
    <row r="270" spans="1:11">
      <c r="A270" s="4" t="s">
        <v>35</v>
      </c>
      <c r="B270" s="4">
        <v>19798</v>
      </c>
      <c r="C270" s="4" t="s">
        <v>543</v>
      </c>
      <c r="D270" s="4" t="s">
        <v>546</v>
      </c>
      <c r="E270" s="4" t="s">
        <v>38</v>
      </c>
      <c r="F270" s="4" t="s">
        <v>14</v>
      </c>
      <c r="G270" s="5">
        <v>20328.22</v>
      </c>
      <c r="H270" s="5">
        <v>14408.29</v>
      </c>
      <c r="I270" s="4" t="s">
        <v>12</v>
      </c>
      <c r="J270" s="4" t="s">
        <v>545</v>
      </c>
      <c r="K270" t="str">
        <f>VLOOKUP(B270,Clients!$A$2:$B$1640,2,0)</f>
        <v>Isle of Man</v>
      </c>
    </row>
    <row r="271" spans="1:11">
      <c r="A271" s="2" t="s">
        <v>35</v>
      </c>
      <c r="B271" s="2">
        <v>19817</v>
      </c>
      <c r="C271" s="2" t="s">
        <v>547</v>
      </c>
      <c r="D271" s="2" t="s">
        <v>548</v>
      </c>
      <c r="E271" s="2" t="s">
        <v>38</v>
      </c>
      <c r="F271" s="2" t="s">
        <v>11</v>
      </c>
      <c r="G271" s="3">
        <v>1000</v>
      </c>
      <c r="H271" s="3">
        <v>1000</v>
      </c>
      <c r="I271" s="2" t="s">
        <v>12</v>
      </c>
      <c r="J271" s="2" t="s">
        <v>549</v>
      </c>
      <c r="K271" t="str">
        <f>VLOOKUP(B271,Clients!$A$2:$B$1640,2,0)</f>
        <v>United Kingdom</v>
      </c>
    </row>
    <row r="272" spans="1:11">
      <c r="A272" s="4" t="s">
        <v>49</v>
      </c>
      <c r="B272" s="4">
        <v>19854</v>
      </c>
      <c r="C272" s="4" t="s">
        <v>550</v>
      </c>
      <c r="D272" s="4" t="s">
        <v>551</v>
      </c>
      <c r="E272" s="4" t="s">
        <v>38</v>
      </c>
      <c r="F272" s="4" t="s">
        <v>11</v>
      </c>
      <c r="G272" s="5">
        <v>0</v>
      </c>
      <c r="H272" s="5">
        <v>0</v>
      </c>
      <c r="I272" s="4" t="s">
        <v>12</v>
      </c>
      <c r="J272" s="4" t="s">
        <v>552</v>
      </c>
      <c r="K272" t="str">
        <f>VLOOKUP(B272,Clients!$A$2:$B$1640,2,0)</f>
        <v>Isle of Man</v>
      </c>
    </row>
    <row r="273" spans="1:11">
      <c r="A273" s="8" t="s">
        <v>49</v>
      </c>
      <c r="B273" s="8">
        <v>19854</v>
      </c>
      <c r="C273" s="8" t="s">
        <v>550</v>
      </c>
      <c r="D273" s="8" t="s">
        <v>553</v>
      </c>
      <c r="E273" s="8" t="s">
        <v>554</v>
      </c>
      <c r="F273" s="8" t="s">
        <v>11</v>
      </c>
      <c r="G273" s="9">
        <v>-1014479.17</v>
      </c>
      <c r="H273" s="9">
        <v>-1014479.17</v>
      </c>
      <c r="I273" s="8" t="s">
        <v>43</v>
      </c>
      <c r="J273" s="8" t="s">
        <v>552</v>
      </c>
      <c r="K273" t="str">
        <f>VLOOKUP(B273,Clients!$A$2:$B$1640,2,0)</f>
        <v>Isle of Man</v>
      </c>
    </row>
    <row r="274" spans="1:11">
      <c r="A274" s="6" t="s">
        <v>49</v>
      </c>
      <c r="B274" s="6">
        <v>19854</v>
      </c>
      <c r="C274" s="6" t="s">
        <v>550</v>
      </c>
      <c r="D274" s="6" t="s">
        <v>555</v>
      </c>
      <c r="E274" s="6" t="s">
        <v>42</v>
      </c>
      <c r="F274" s="6" t="s">
        <v>11</v>
      </c>
      <c r="G274" s="7">
        <v>-117834.47</v>
      </c>
      <c r="H274" s="7">
        <v>-117834.47</v>
      </c>
      <c r="I274" s="6" t="s">
        <v>43</v>
      </c>
      <c r="J274" s="6" t="s">
        <v>552</v>
      </c>
      <c r="K274" t="str">
        <f>VLOOKUP(B274,Clients!$A$2:$B$1640,2,0)</f>
        <v>Isle of Man</v>
      </c>
    </row>
    <row r="275" spans="1:11">
      <c r="A275" s="2" t="s">
        <v>49</v>
      </c>
      <c r="B275" s="2">
        <v>19995</v>
      </c>
      <c r="C275" s="2" t="s">
        <v>556</v>
      </c>
      <c r="D275" s="2" t="s">
        <v>557</v>
      </c>
      <c r="E275" s="2" t="s">
        <v>38</v>
      </c>
      <c r="F275" s="2" t="s">
        <v>11</v>
      </c>
      <c r="G275" s="3">
        <v>0.18</v>
      </c>
      <c r="H275" s="3">
        <v>0.18</v>
      </c>
      <c r="I275" s="2" t="s">
        <v>12</v>
      </c>
      <c r="J275" s="2" t="s">
        <v>558</v>
      </c>
      <c r="K275" t="str">
        <f>VLOOKUP(B275,Clients!$A$2:$B$1640,2,0)</f>
        <v>Isle of Man</v>
      </c>
    </row>
    <row r="276" spans="1:11">
      <c r="A276" s="4" t="s">
        <v>49</v>
      </c>
      <c r="B276" s="4">
        <v>19995</v>
      </c>
      <c r="C276" s="4" t="s">
        <v>556</v>
      </c>
      <c r="D276" s="4" t="s">
        <v>559</v>
      </c>
      <c r="E276" s="4" t="s">
        <v>38</v>
      </c>
      <c r="F276" s="4" t="s">
        <v>19</v>
      </c>
      <c r="G276" s="5">
        <v>0</v>
      </c>
      <c r="H276" s="5">
        <v>0</v>
      </c>
      <c r="I276" s="4" t="s">
        <v>12</v>
      </c>
      <c r="J276" s="4" t="s">
        <v>558</v>
      </c>
      <c r="K276" t="str">
        <f>VLOOKUP(B276,Clients!$A$2:$B$1640,2,0)</f>
        <v>Isle of Man</v>
      </c>
    </row>
    <row r="277" spans="1:11">
      <c r="A277" s="2" t="s">
        <v>49</v>
      </c>
      <c r="B277" s="2">
        <v>19995</v>
      </c>
      <c r="C277" s="2" t="s">
        <v>556</v>
      </c>
      <c r="D277" s="2" t="s">
        <v>560</v>
      </c>
      <c r="E277" s="2" t="s">
        <v>38</v>
      </c>
      <c r="F277" s="2" t="s">
        <v>14</v>
      </c>
      <c r="G277" s="3">
        <v>35.74</v>
      </c>
      <c r="H277" s="3">
        <v>25.33</v>
      </c>
      <c r="I277" s="2" t="s">
        <v>12</v>
      </c>
      <c r="J277" s="2" t="s">
        <v>558</v>
      </c>
      <c r="K277" t="str">
        <f>VLOOKUP(B277,Clients!$A$2:$B$1640,2,0)</f>
        <v>Isle of Man</v>
      </c>
    </row>
    <row r="278" spans="1:11">
      <c r="A278" s="4" t="s">
        <v>49</v>
      </c>
      <c r="B278" s="4">
        <v>19995</v>
      </c>
      <c r="C278" s="4" t="s">
        <v>556</v>
      </c>
      <c r="D278" s="4" t="s">
        <v>561</v>
      </c>
      <c r="E278" s="4" t="s">
        <v>38</v>
      </c>
      <c r="F278" s="4" t="s">
        <v>17</v>
      </c>
      <c r="G278" s="5">
        <v>0</v>
      </c>
      <c r="H278" s="5">
        <v>0</v>
      </c>
      <c r="I278" s="4" t="s">
        <v>12</v>
      </c>
      <c r="J278" s="4" t="s">
        <v>558</v>
      </c>
      <c r="K278" t="str">
        <f>VLOOKUP(B278,Clients!$A$2:$B$1640,2,0)</f>
        <v>Isle of Man</v>
      </c>
    </row>
    <row r="279" spans="1:11">
      <c r="A279" s="2" t="s">
        <v>49</v>
      </c>
      <c r="B279" s="2">
        <v>19995</v>
      </c>
      <c r="C279" s="2" t="s">
        <v>556</v>
      </c>
      <c r="D279" s="2" t="s">
        <v>562</v>
      </c>
      <c r="E279" s="2" t="s">
        <v>53</v>
      </c>
      <c r="F279" s="2" t="s">
        <v>11</v>
      </c>
      <c r="G279" s="3">
        <v>0</v>
      </c>
      <c r="H279" s="3">
        <v>0</v>
      </c>
      <c r="I279" s="2" t="s">
        <v>54</v>
      </c>
      <c r="J279" s="2" t="s">
        <v>558</v>
      </c>
      <c r="K279" t="str">
        <f>VLOOKUP(B279,Clients!$A$2:$B$1640,2,0)</f>
        <v>Isle of Man</v>
      </c>
    </row>
    <row r="280" spans="1:11">
      <c r="A280" s="4" t="s">
        <v>49</v>
      </c>
      <c r="B280" s="4">
        <v>20014</v>
      </c>
      <c r="C280" s="4" t="s">
        <v>563</v>
      </c>
      <c r="D280" s="4" t="s">
        <v>564</v>
      </c>
      <c r="E280" s="4" t="s">
        <v>200</v>
      </c>
      <c r="F280" s="4" t="s">
        <v>11</v>
      </c>
      <c r="G280" s="5">
        <v>0</v>
      </c>
      <c r="H280" s="5">
        <v>0</v>
      </c>
      <c r="I280" s="4" t="s">
        <v>12</v>
      </c>
      <c r="J280" s="4" t="s">
        <v>145</v>
      </c>
      <c r="K280" t="str">
        <f>VLOOKUP(B280,Clients!$A$2:$B$1640,2,0)</f>
        <v>Isle of Man</v>
      </c>
    </row>
    <row r="281" spans="1:11">
      <c r="A281" s="2" t="s">
        <v>49</v>
      </c>
      <c r="B281" s="2">
        <v>20017</v>
      </c>
      <c r="C281" s="2" t="s">
        <v>565</v>
      </c>
      <c r="D281" s="2" t="s">
        <v>566</v>
      </c>
      <c r="E281" s="2" t="s">
        <v>38</v>
      </c>
      <c r="F281" s="2" t="s">
        <v>11</v>
      </c>
      <c r="G281" s="3">
        <v>213.86</v>
      </c>
      <c r="H281" s="3">
        <v>213.86</v>
      </c>
      <c r="I281" s="2" t="s">
        <v>12</v>
      </c>
      <c r="J281" s="2" t="s">
        <v>145</v>
      </c>
      <c r="K281" t="str">
        <f>VLOOKUP(B281,Clients!$A$2:$B$1640,2,0)</f>
        <v>Isle of Man</v>
      </c>
    </row>
    <row r="282" spans="1:11">
      <c r="A282" s="2" t="s">
        <v>49</v>
      </c>
      <c r="B282" s="2">
        <v>20018</v>
      </c>
      <c r="C282" s="2" t="s">
        <v>567</v>
      </c>
      <c r="D282" s="2" t="s">
        <v>568</v>
      </c>
      <c r="E282" s="2" t="s">
        <v>200</v>
      </c>
      <c r="F282" s="2" t="s">
        <v>11</v>
      </c>
      <c r="G282" s="3">
        <v>0</v>
      </c>
      <c r="H282" s="3">
        <v>0</v>
      </c>
      <c r="I282" s="2" t="s">
        <v>12</v>
      </c>
      <c r="J282" s="2" t="s">
        <v>145</v>
      </c>
      <c r="K282" t="str">
        <f>VLOOKUP(B282,Clients!$A$2:$B$1640,2,0)</f>
        <v>Isle of Man</v>
      </c>
    </row>
    <row r="283" spans="1:11">
      <c r="A283" s="2" t="s">
        <v>61</v>
      </c>
      <c r="B283" s="2">
        <v>20021</v>
      </c>
      <c r="C283" s="2" t="s">
        <v>569</v>
      </c>
      <c r="D283" s="2" t="s">
        <v>570</v>
      </c>
      <c r="E283" s="2" t="s">
        <v>200</v>
      </c>
      <c r="F283" s="2" t="s">
        <v>17</v>
      </c>
      <c r="G283" s="3">
        <v>0</v>
      </c>
      <c r="H283" s="3">
        <v>0</v>
      </c>
      <c r="I283" s="2" t="s">
        <v>12</v>
      </c>
      <c r="J283" s="2" t="s">
        <v>145</v>
      </c>
      <c r="K283" t="str">
        <f>VLOOKUP(B283,Clients!$A$2:$B$1640,2,0)</f>
        <v>Isle of Man</v>
      </c>
    </row>
    <row r="284" spans="1:11">
      <c r="A284" s="4" t="s">
        <v>61</v>
      </c>
      <c r="B284" s="4">
        <v>20021</v>
      </c>
      <c r="C284" s="4" t="s">
        <v>569</v>
      </c>
      <c r="D284" s="4" t="s">
        <v>571</v>
      </c>
      <c r="E284" s="4" t="s">
        <v>38</v>
      </c>
      <c r="F284" s="4" t="s">
        <v>14</v>
      </c>
      <c r="G284" s="5">
        <v>0</v>
      </c>
      <c r="H284" s="5">
        <v>0</v>
      </c>
      <c r="I284" s="4" t="s">
        <v>12</v>
      </c>
      <c r="J284" s="4" t="s">
        <v>145</v>
      </c>
      <c r="K284" t="str">
        <f>VLOOKUP(B284,Clients!$A$2:$B$1640,2,0)</f>
        <v>Isle of Man</v>
      </c>
    </row>
    <row r="285" spans="1:11">
      <c r="A285" s="2" t="s">
        <v>61</v>
      </c>
      <c r="B285" s="2">
        <v>20021</v>
      </c>
      <c r="C285" s="2" t="s">
        <v>569</v>
      </c>
      <c r="D285" s="2" t="s">
        <v>572</v>
      </c>
      <c r="E285" s="2" t="s">
        <v>38</v>
      </c>
      <c r="F285" s="2" t="s">
        <v>11</v>
      </c>
      <c r="G285" s="3">
        <v>0.93</v>
      </c>
      <c r="H285" s="3">
        <v>0.93</v>
      </c>
      <c r="I285" s="2" t="s">
        <v>12</v>
      </c>
      <c r="J285" s="2" t="s">
        <v>145</v>
      </c>
      <c r="K285" t="str">
        <f>VLOOKUP(B285,Clients!$A$2:$B$1640,2,0)</f>
        <v>Isle of Man</v>
      </c>
    </row>
    <row r="286" spans="1:11">
      <c r="A286" s="2" t="s">
        <v>49</v>
      </c>
      <c r="B286" s="2">
        <v>20023</v>
      </c>
      <c r="C286" s="2" t="s">
        <v>573</v>
      </c>
      <c r="D286" s="2" t="s">
        <v>574</v>
      </c>
      <c r="E286" s="2" t="s">
        <v>38</v>
      </c>
      <c r="F286" s="2" t="s">
        <v>11</v>
      </c>
      <c r="G286" s="3">
        <v>0</v>
      </c>
      <c r="H286" s="3">
        <v>0</v>
      </c>
      <c r="I286" s="2" t="s">
        <v>12</v>
      </c>
      <c r="J286" s="2" t="s">
        <v>145</v>
      </c>
      <c r="K286" t="str">
        <f>VLOOKUP(B286,Clients!$A$2:$B$1640,2,0)</f>
        <v>Isle of Man</v>
      </c>
    </row>
    <row r="287" spans="1:11">
      <c r="A287" s="4" t="s">
        <v>49</v>
      </c>
      <c r="B287" s="4">
        <v>20031</v>
      </c>
      <c r="C287" s="4" t="s">
        <v>575</v>
      </c>
      <c r="D287" s="4" t="s">
        <v>576</v>
      </c>
      <c r="E287" s="4" t="s">
        <v>200</v>
      </c>
      <c r="F287" s="4" t="s">
        <v>11</v>
      </c>
      <c r="G287" s="5">
        <v>0</v>
      </c>
      <c r="H287" s="5">
        <v>0</v>
      </c>
      <c r="I287" s="4" t="s">
        <v>12</v>
      </c>
      <c r="J287" s="4" t="s">
        <v>145</v>
      </c>
      <c r="K287" t="str">
        <f>VLOOKUP(B287,Clients!$A$2:$B$1640,2,0)</f>
        <v>Isle of Man</v>
      </c>
    </row>
    <row r="288" spans="1:11">
      <c r="A288" s="2" t="s">
        <v>61</v>
      </c>
      <c r="B288" s="2">
        <v>20033</v>
      </c>
      <c r="C288" s="2" t="s">
        <v>577</v>
      </c>
      <c r="D288" s="2" t="s">
        <v>578</v>
      </c>
      <c r="E288" s="2" t="s">
        <v>38</v>
      </c>
      <c r="F288" s="2" t="s">
        <v>11</v>
      </c>
      <c r="G288" s="3">
        <v>0</v>
      </c>
      <c r="H288" s="3">
        <v>0</v>
      </c>
      <c r="I288" s="2" t="s">
        <v>12</v>
      </c>
      <c r="J288" s="2" t="s">
        <v>145</v>
      </c>
      <c r="K288" t="str">
        <f>VLOOKUP(B288,Clients!$A$2:$B$1640,2,0)</f>
        <v>Isle of Man</v>
      </c>
    </row>
    <row r="289" spans="1:11">
      <c r="A289" s="4" t="s">
        <v>49</v>
      </c>
      <c r="B289" s="4">
        <v>20043</v>
      </c>
      <c r="C289" s="4" t="s">
        <v>579</v>
      </c>
      <c r="D289" s="4" t="s">
        <v>580</v>
      </c>
      <c r="E289" s="4" t="s">
        <v>38</v>
      </c>
      <c r="F289" s="4" t="s">
        <v>11</v>
      </c>
      <c r="G289" s="5">
        <v>12106.16</v>
      </c>
      <c r="H289" s="5">
        <v>12106.16</v>
      </c>
      <c r="I289" s="4" t="s">
        <v>12</v>
      </c>
      <c r="J289" s="4" t="s">
        <v>145</v>
      </c>
      <c r="K289" t="str">
        <f>VLOOKUP(B289,Clients!$A$2:$B$1640,2,0)</f>
        <v>Isle of Man</v>
      </c>
    </row>
    <row r="290" spans="1:11">
      <c r="A290" s="2" t="s">
        <v>49</v>
      </c>
      <c r="B290" s="2">
        <v>20043</v>
      </c>
      <c r="C290" s="2" t="s">
        <v>579</v>
      </c>
      <c r="D290" s="2" t="s">
        <v>581</v>
      </c>
      <c r="E290" s="2" t="s">
        <v>53</v>
      </c>
      <c r="F290" s="2" t="s">
        <v>11</v>
      </c>
      <c r="G290" s="3">
        <v>0</v>
      </c>
      <c r="H290" s="3">
        <v>0</v>
      </c>
      <c r="I290" s="2" t="s">
        <v>54</v>
      </c>
      <c r="J290" s="2" t="s">
        <v>145</v>
      </c>
      <c r="K290" t="str">
        <f>VLOOKUP(B290,Clients!$A$2:$B$1640,2,0)</f>
        <v>Isle of Man</v>
      </c>
    </row>
    <row r="291" spans="1:11">
      <c r="A291" s="4" t="s">
        <v>49</v>
      </c>
      <c r="B291" s="4">
        <v>20043</v>
      </c>
      <c r="C291" s="4" t="s">
        <v>579</v>
      </c>
      <c r="D291" s="4" t="s">
        <v>582</v>
      </c>
      <c r="E291" s="4" t="s">
        <v>85</v>
      </c>
      <c r="F291" s="4" t="s">
        <v>11</v>
      </c>
      <c r="G291" s="5">
        <v>35226.01</v>
      </c>
      <c r="H291" s="5">
        <v>35226.01</v>
      </c>
      <c r="I291" s="4" t="s">
        <v>68</v>
      </c>
      <c r="J291" s="4" t="s">
        <v>145</v>
      </c>
      <c r="K291" t="str">
        <f>VLOOKUP(B291,Clients!$A$2:$B$1640,2,0)</f>
        <v>Isle of Man</v>
      </c>
    </row>
    <row r="292" spans="1:11">
      <c r="A292" s="2" t="s">
        <v>49</v>
      </c>
      <c r="B292" s="2">
        <v>20044</v>
      </c>
      <c r="C292" s="2" t="s">
        <v>583</v>
      </c>
      <c r="D292" s="2" t="s">
        <v>584</v>
      </c>
      <c r="E292" s="2" t="s">
        <v>200</v>
      </c>
      <c r="F292" s="2" t="s">
        <v>17</v>
      </c>
      <c r="G292" s="3">
        <v>0</v>
      </c>
      <c r="H292" s="3">
        <v>0</v>
      </c>
      <c r="I292" s="2" t="s">
        <v>12</v>
      </c>
      <c r="J292" s="2" t="s">
        <v>145</v>
      </c>
      <c r="K292" t="str">
        <f>VLOOKUP(B292,Clients!$A$2:$B$1640,2,0)</f>
        <v>Ireland</v>
      </c>
    </row>
    <row r="293" spans="1:11">
      <c r="A293" s="4" t="s">
        <v>49</v>
      </c>
      <c r="B293" s="4">
        <v>20044</v>
      </c>
      <c r="C293" s="4" t="s">
        <v>583</v>
      </c>
      <c r="D293" s="4" t="s">
        <v>585</v>
      </c>
      <c r="E293" s="4" t="s">
        <v>38</v>
      </c>
      <c r="F293" s="4" t="s">
        <v>11</v>
      </c>
      <c r="G293" s="5">
        <v>0</v>
      </c>
      <c r="H293" s="5">
        <v>0</v>
      </c>
      <c r="I293" s="4" t="s">
        <v>12</v>
      </c>
      <c r="J293" s="4" t="s">
        <v>145</v>
      </c>
      <c r="K293" t="str">
        <f>VLOOKUP(B293,Clients!$A$2:$B$1640,2,0)</f>
        <v>Ireland</v>
      </c>
    </row>
    <row r="294" spans="1:11">
      <c r="A294" s="2" t="s">
        <v>49</v>
      </c>
      <c r="B294" s="2">
        <v>20045</v>
      </c>
      <c r="C294" s="2" t="s">
        <v>586</v>
      </c>
      <c r="D294" s="2" t="s">
        <v>587</v>
      </c>
      <c r="E294" s="2" t="s">
        <v>67</v>
      </c>
      <c r="F294" s="2" t="s">
        <v>11</v>
      </c>
      <c r="G294" s="3">
        <v>5405.36</v>
      </c>
      <c r="H294" s="3">
        <v>5405.36</v>
      </c>
      <c r="I294" s="2" t="s">
        <v>68</v>
      </c>
      <c r="J294" s="2" t="s">
        <v>145</v>
      </c>
      <c r="K294" t="str">
        <f>VLOOKUP(B294,Clients!$A$2:$B$1640,2,0)</f>
        <v>Isle of Man</v>
      </c>
    </row>
    <row r="295" spans="1:11">
      <c r="A295" s="4" t="s">
        <v>49</v>
      </c>
      <c r="B295" s="4">
        <v>20045</v>
      </c>
      <c r="C295" s="4" t="s">
        <v>586</v>
      </c>
      <c r="D295" s="4" t="s">
        <v>588</v>
      </c>
      <c r="E295" s="4" t="s">
        <v>589</v>
      </c>
      <c r="F295" s="4" t="s">
        <v>11</v>
      </c>
      <c r="G295" s="5">
        <v>169927.32</v>
      </c>
      <c r="H295" s="5">
        <v>169927.32</v>
      </c>
      <c r="I295" s="4" t="s">
        <v>15</v>
      </c>
      <c r="J295" s="4" t="s">
        <v>145</v>
      </c>
      <c r="K295" t="str">
        <f>VLOOKUP(B295,Clients!$A$2:$B$1640,2,0)</f>
        <v>Isle of Man</v>
      </c>
    </row>
    <row r="296" spans="1:11">
      <c r="A296" s="2" t="s">
        <v>49</v>
      </c>
      <c r="B296" s="2">
        <v>20045</v>
      </c>
      <c r="C296" s="2" t="s">
        <v>586</v>
      </c>
      <c r="D296" s="2" t="s">
        <v>590</v>
      </c>
      <c r="E296" s="2" t="s">
        <v>38</v>
      </c>
      <c r="F296" s="2" t="s">
        <v>11</v>
      </c>
      <c r="G296" s="3">
        <v>4658.91</v>
      </c>
      <c r="H296" s="3">
        <v>4658.91</v>
      </c>
      <c r="I296" s="2" t="s">
        <v>12</v>
      </c>
      <c r="J296" s="2" t="s">
        <v>145</v>
      </c>
      <c r="K296" t="str">
        <f>VLOOKUP(B296,Clients!$A$2:$B$1640,2,0)</f>
        <v>Isle of Man</v>
      </c>
    </row>
    <row r="297" spans="1:11">
      <c r="A297" s="4" t="s">
        <v>49</v>
      </c>
      <c r="B297" s="4">
        <v>20045</v>
      </c>
      <c r="C297" s="4" t="s">
        <v>586</v>
      </c>
      <c r="D297" s="4" t="s">
        <v>591</v>
      </c>
      <c r="E297" s="4" t="s">
        <v>53</v>
      </c>
      <c r="F297" s="4" t="s">
        <v>11</v>
      </c>
      <c r="G297" s="5">
        <v>0</v>
      </c>
      <c r="H297" s="5">
        <v>0</v>
      </c>
      <c r="I297" s="4" t="s">
        <v>54</v>
      </c>
      <c r="J297" s="4" t="s">
        <v>145</v>
      </c>
      <c r="K297" t="str">
        <f>VLOOKUP(B297,Clients!$A$2:$B$1640,2,0)</f>
        <v>Isle of Man</v>
      </c>
    </row>
    <row r="298" spans="1:11">
      <c r="A298" s="2" t="s">
        <v>49</v>
      </c>
      <c r="B298" s="2">
        <v>20050</v>
      </c>
      <c r="C298" s="2" t="s">
        <v>592</v>
      </c>
      <c r="D298" s="2" t="s">
        <v>593</v>
      </c>
      <c r="E298" s="2" t="s">
        <v>38</v>
      </c>
      <c r="F298" s="2" t="s">
        <v>11</v>
      </c>
      <c r="G298" s="3">
        <v>0</v>
      </c>
      <c r="H298" s="3">
        <v>0</v>
      </c>
      <c r="I298" s="2" t="s">
        <v>12</v>
      </c>
      <c r="J298" s="2" t="s">
        <v>145</v>
      </c>
      <c r="K298" t="str">
        <f>VLOOKUP(B298,Clients!$A$2:$B$1640,2,0)</f>
        <v>Isle of Man</v>
      </c>
    </row>
    <row r="299" spans="1:11">
      <c r="A299" s="4" t="s">
        <v>49</v>
      </c>
      <c r="B299" s="4">
        <v>20051</v>
      </c>
      <c r="C299" s="4" t="s">
        <v>594</v>
      </c>
      <c r="D299" s="4" t="s">
        <v>595</v>
      </c>
      <c r="E299" s="4" t="s">
        <v>38</v>
      </c>
      <c r="F299" s="4" t="s">
        <v>11</v>
      </c>
      <c r="G299" s="5">
        <v>72.75</v>
      </c>
      <c r="H299" s="5">
        <v>72.75</v>
      </c>
      <c r="I299" s="4" t="s">
        <v>12</v>
      </c>
      <c r="J299" s="4" t="s">
        <v>145</v>
      </c>
      <c r="K299" t="str">
        <f>VLOOKUP(B299,Clients!$A$2:$B$1640,2,0)</f>
        <v>Isle of Man</v>
      </c>
    </row>
    <row r="300" spans="1:11">
      <c r="A300" s="2" t="s">
        <v>49</v>
      </c>
      <c r="B300" s="2">
        <v>20056</v>
      </c>
      <c r="C300" s="2" t="s">
        <v>596</v>
      </c>
      <c r="D300" s="2" t="s">
        <v>597</v>
      </c>
      <c r="E300" s="2" t="s">
        <v>38</v>
      </c>
      <c r="F300" s="2" t="s">
        <v>11</v>
      </c>
      <c r="G300" s="3">
        <v>380</v>
      </c>
      <c r="H300" s="3">
        <v>380</v>
      </c>
      <c r="I300" s="2" t="s">
        <v>12</v>
      </c>
      <c r="J300" s="2" t="s">
        <v>145</v>
      </c>
      <c r="K300" t="str">
        <f>VLOOKUP(B300,Clients!$A$2:$B$1640,2,0)</f>
        <v>Isle of Man</v>
      </c>
    </row>
    <row r="301" spans="1:11">
      <c r="A301" s="4" t="s">
        <v>49</v>
      </c>
      <c r="B301" s="4">
        <v>20056</v>
      </c>
      <c r="C301" s="4" t="s">
        <v>596</v>
      </c>
      <c r="D301" s="4" t="s">
        <v>598</v>
      </c>
      <c r="E301" s="4" t="s">
        <v>53</v>
      </c>
      <c r="F301" s="4" t="s">
        <v>11</v>
      </c>
      <c r="G301" s="5">
        <v>0</v>
      </c>
      <c r="H301" s="5">
        <v>0</v>
      </c>
      <c r="I301" s="4" t="s">
        <v>54</v>
      </c>
      <c r="J301" s="4" t="s">
        <v>145</v>
      </c>
      <c r="K301" t="str">
        <f>VLOOKUP(B301,Clients!$A$2:$B$1640,2,0)</f>
        <v>Isle of Man</v>
      </c>
    </row>
    <row r="302" spans="1:11">
      <c r="A302" s="2" t="s">
        <v>49</v>
      </c>
      <c r="B302" s="2">
        <v>20057</v>
      </c>
      <c r="C302" s="2" t="s">
        <v>599</v>
      </c>
      <c r="D302" s="2" t="s">
        <v>600</v>
      </c>
      <c r="E302" s="2" t="s">
        <v>38</v>
      </c>
      <c r="F302" s="2" t="s">
        <v>11</v>
      </c>
      <c r="G302" s="3">
        <v>0</v>
      </c>
      <c r="H302" s="3">
        <v>0</v>
      </c>
      <c r="I302" s="2" t="s">
        <v>12</v>
      </c>
      <c r="J302" s="2" t="s">
        <v>145</v>
      </c>
      <c r="K302" t="str">
        <f>VLOOKUP(B302,Clients!$A$2:$B$1640,2,0)</f>
        <v>Isle of Man</v>
      </c>
    </row>
    <row r="303" spans="1:11">
      <c r="A303" s="4" t="s">
        <v>49</v>
      </c>
      <c r="B303" s="4">
        <v>20082</v>
      </c>
      <c r="C303" s="4" t="s">
        <v>601</v>
      </c>
      <c r="D303" s="4" t="s">
        <v>602</v>
      </c>
      <c r="E303" s="4" t="s">
        <v>603</v>
      </c>
      <c r="F303" s="4" t="s">
        <v>11</v>
      </c>
      <c r="G303" s="5">
        <v>602.5</v>
      </c>
      <c r="H303" s="5">
        <v>602.5</v>
      </c>
      <c r="I303" s="4" t="s">
        <v>12</v>
      </c>
      <c r="J303" s="4" t="s">
        <v>145</v>
      </c>
      <c r="K303" t="str">
        <f>VLOOKUP(B303,Clients!$A$2:$B$1640,2,0)</f>
        <v>Isle of Man</v>
      </c>
    </row>
    <row r="304" spans="1:11">
      <c r="A304" s="2" t="s">
        <v>49</v>
      </c>
      <c r="B304" s="2">
        <v>20083</v>
      </c>
      <c r="C304" s="2" t="s">
        <v>604</v>
      </c>
      <c r="D304" s="2" t="s">
        <v>605</v>
      </c>
      <c r="E304" s="2" t="s">
        <v>200</v>
      </c>
      <c r="F304" s="2" t="s">
        <v>11</v>
      </c>
      <c r="G304" s="3">
        <v>0</v>
      </c>
      <c r="H304" s="3">
        <v>0</v>
      </c>
      <c r="I304" s="2" t="s">
        <v>12</v>
      </c>
      <c r="J304" s="2" t="s">
        <v>145</v>
      </c>
      <c r="K304" t="str">
        <f>VLOOKUP(B304,Clients!$A$2:$B$1640,2,0)</f>
        <v>Isle of Man</v>
      </c>
    </row>
    <row r="305" spans="1:11">
      <c r="A305" s="4" t="s">
        <v>49</v>
      </c>
      <c r="B305" s="4">
        <v>20084</v>
      </c>
      <c r="C305" s="4" t="s">
        <v>606</v>
      </c>
      <c r="D305" s="4" t="s">
        <v>607</v>
      </c>
      <c r="E305" s="4" t="s">
        <v>200</v>
      </c>
      <c r="F305" s="4" t="s">
        <v>11</v>
      </c>
      <c r="G305" s="5">
        <v>0</v>
      </c>
      <c r="H305" s="5">
        <v>0</v>
      </c>
      <c r="I305" s="4" t="s">
        <v>12</v>
      </c>
      <c r="J305" s="4" t="s">
        <v>145</v>
      </c>
      <c r="K305" t="str">
        <f>VLOOKUP(B305,Clients!$A$2:$B$1640,2,0)</f>
        <v>Isle of Man</v>
      </c>
    </row>
    <row r="306" spans="1:11">
      <c r="A306" s="2" t="s">
        <v>49</v>
      </c>
      <c r="B306" s="2">
        <v>20087</v>
      </c>
      <c r="C306" s="2" t="s">
        <v>608</v>
      </c>
      <c r="D306" s="2" t="s">
        <v>609</v>
      </c>
      <c r="E306" s="2" t="s">
        <v>200</v>
      </c>
      <c r="F306" s="2" t="s">
        <v>11</v>
      </c>
      <c r="G306" s="3">
        <v>602.5</v>
      </c>
      <c r="H306" s="3">
        <v>602.5</v>
      </c>
      <c r="I306" s="2" t="s">
        <v>12</v>
      </c>
      <c r="J306" s="2" t="s">
        <v>145</v>
      </c>
      <c r="K306" t="str">
        <f>VLOOKUP(B306,Clients!$A$2:$B$1640,2,0)</f>
        <v>Isle of Man</v>
      </c>
    </row>
    <row r="307" spans="1:11">
      <c r="A307" s="4" t="s">
        <v>61</v>
      </c>
      <c r="B307" s="4">
        <v>20091</v>
      </c>
      <c r="C307" s="4" t="s">
        <v>610</v>
      </c>
      <c r="D307" s="4" t="s">
        <v>611</v>
      </c>
      <c r="E307" s="4" t="s">
        <v>38</v>
      </c>
      <c r="F307" s="4" t="s">
        <v>11</v>
      </c>
      <c r="G307" s="5">
        <v>190</v>
      </c>
      <c r="H307" s="5">
        <v>190</v>
      </c>
      <c r="I307" s="4" t="s">
        <v>12</v>
      </c>
      <c r="J307" s="4" t="s">
        <v>145</v>
      </c>
      <c r="K307" t="str">
        <f>VLOOKUP(B307,Clients!$A$2:$B$1640,2,0)</f>
        <v>Cayman Islands</v>
      </c>
    </row>
    <row r="308" spans="1:11">
      <c r="A308" s="2" t="s">
        <v>61</v>
      </c>
      <c r="B308" s="2">
        <v>20091</v>
      </c>
      <c r="C308" s="2" t="s">
        <v>610</v>
      </c>
      <c r="D308" s="2" t="s">
        <v>612</v>
      </c>
      <c r="E308" s="2" t="s">
        <v>613</v>
      </c>
      <c r="F308" s="2" t="s">
        <v>11</v>
      </c>
      <c r="G308" s="3">
        <v>0</v>
      </c>
      <c r="H308" s="3">
        <v>0</v>
      </c>
      <c r="I308" s="2" t="s">
        <v>12</v>
      </c>
      <c r="J308" s="2" t="s">
        <v>145</v>
      </c>
      <c r="K308" t="str">
        <f>VLOOKUP(B308,Clients!$A$2:$B$1640,2,0)</f>
        <v>Cayman Islands</v>
      </c>
    </row>
    <row r="309" spans="1:11">
      <c r="A309" s="4" t="s">
        <v>61</v>
      </c>
      <c r="B309" s="4">
        <v>20091</v>
      </c>
      <c r="C309" s="4" t="s">
        <v>610</v>
      </c>
      <c r="D309" s="4" t="s">
        <v>614</v>
      </c>
      <c r="E309" s="4" t="s">
        <v>615</v>
      </c>
      <c r="F309" s="4" t="s">
        <v>11</v>
      </c>
      <c r="G309" s="5">
        <v>1346.33</v>
      </c>
      <c r="H309" s="5">
        <v>1346.33</v>
      </c>
      <c r="I309" s="4" t="s">
        <v>68</v>
      </c>
      <c r="J309" s="4" t="s">
        <v>145</v>
      </c>
      <c r="K309" t="str">
        <f>VLOOKUP(B309,Clients!$A$2:$B$1640,2,0)</f>
        <v>Cayman Islands</v>
      </c>
    </row>
    <row r="310" spans="1:11">
      <c r="A310" s="2" t="s">
        <v>61</v>
      </c>
      <c r="B310" s="2">
        <v>20092</v>
      </c>
      <c r="C310" s="2" t="s">
        <v>616</v>
      </c>
      <c r="D310" s="2" t="s">
        <v>617</v>
      </c>
      <c r="E310" s="2" t="s">
        <v>38</v>
      </c>
      <c r="F310" s="2" t="s">
        <v>11</v>
      </c>
      <c r="G310" s="3">
        <v>20.329999999999998</v>
      </c>
      <c r="H310" s="3">
        <v>20.329999999999998</v>
      </c>
      <c r="I310" s="2" t="s">
        <v>12</v>
      </c>
      <c r="J310" s="2" t="s">
        <v>145</v>
      </c>
      <c r="K310" t="str">
        <f>VLOOKUP(B310,Clients!$A$2:$B$1640,2,0)</f>
        <v>Isle of Man</v>
      </c>
    </row>
    <row r="311" spans="1:11">
      <c r="A311" s="4" t="s">
        <v>61</v>
      </c>
      <c r="B311" s="4">
        <v>20092</v>
      </c>
      <c r="C311" s="4" t="s">
        <v>616</v>
      </c>
      <c r="D311" s="4" t="s">
        <v>618</v>
      </c>
      <c r="E311" s="4" t="s">
        <v>85</v>
      </c>
      <c r="F311" s="4" t="s">
        <v>11</v>
      </c>
      <c r="G311" s="5">
        <v>95363.56</v>
      </c>
      <c r="H311" s="5">
        <v>95363.56</v>
      </c>
      <c r="I311" s="4" t="s">
        <v>68</v>
      </c>
      <c r="J311" s="4" t="s">
        <v>145</v>
      </c>
      <c r="K311" t="str">
        <f>VLOOKUP(B311,Clients!$A$2:$B$1640,2,0)</f>
        <v>Isle of Man</v>
      </c>
    </row>
    <row r="312" spans="1:11">
      <c r="A312" s="2" t="s">
        <v>61</v>
      </c>
      <c r="B312" s="2">
        <v>20093</v>
      </c>
      <c r="C312" s="2" t="s">
        <v>619</v>
      </c>
      <c r="D312" s="2" t="s">
        <v>620</v>
      </c>
      <c r="E312" s="2" t="s">
        <v>38</v>
      </c>
      <c r="F312" s="2" t="s">
        <v>11</v>
      </c>
      <c r="G312" s="3">
        <v>339.99</v>
      </c>
      <c r="H312" s="3">
        <v>339.99</v>
      </c>
      <c r="I312" s="2" t="s">
        <v>12</v>
      </c>
      <c r="J312" s="2" t="s">
        <v>145</v>
      </c>
      <c r="K312" t="str">
        <f>VLOOKUP(B312,Clients!$A$2:$B$1640,2,0)</f>
        <v>Cyprus</v>
      </c>
    </row>
    <row r="313" spans="1:11">
      <c r="A313" s="4" t="s">
        <v>61</v>
      </c>
      <c r="B313" s="4">
        <v>20093</v>
      </c>
      <c r="C313" s="4" t="s">
        <v>619</v>
      </c>
      <c r="D313" s="4" t="s">
        <v>621</v>
      </c>
      <c r="E313" s="4" t="s">
        <v>622</v>
      </c>
      <c r="F313" s="4" t="s">
        <v>11</v>
      </c>
      <c r="G313" s="5">
        <v>10</v>
      </c>
      <c r="H313" s="5">
        <v>10</v>
      </c>
      <c r="I313" s="4" t="s">
        <v>12</v>
      </c>
      <c r="J313" s="4" t="s">
        <v>145</v>
      </c>
      <c r="K313" t="str">
        <f>VLOOKUP(B313,Clients!$A$2:$B$1640,2,0)</f>
        <v>Cyprus</v>
      </c>
    </row>
    <row r="314" spans="1:11">
      <c r="A314" s="2" t="s">
        <v>61</v>
      </c>
      <c r="B314" s="2">
        <v>20093</v>
      </c>
      <c r="C314" s="2" t="s">
        <v>619</v>
      </c>
      <c r="D314" s="2" t="s">
        <v>623</v>
      </c>
      <c r="E314" s="2" t="s">
        <v>624</v>
      </c>
      <c r="F314" s="2" t="s">
        <v>11</v>
      </c>
      <c r="G314" s="3">
        <v>21472.68</v>
      </c>
      <c r="H314" s="3">
        <v>21472.68</v>
      </c>
      <c r="I314" s="2" t="s">
        <v>12</v>
      </c>
      <c r="J314" s="2" t="s">
        <v>145</v>
      </c>
      <c r="K314" t="str">
        <f>VLOOKUP(B314,Clients!$A$2:$B$1640,2,0)</f>
        <v>Cyprus</v>
      </c>
    </row>
    <row r="315" spans="1:11">
      <c r="A315" s="4" t="s">
        <v>61</v>
      </c>
      <c r="B315" s="4">
        <v>20093</v>
      </c>
      <c r="C315" s="4" t="s">
        <v>619</v>
      </c>
      <c r="D315" s="4" t="s">
        <v>625</v>
      </c>
      <c r="E315" s="4" t="s">
        <v>626</v>
      </c>
      <c r="F315" s="4" t="s">
        <v>11</v>
      </c>
      <c r="G315" s="5">
        <v>6.52</v>
      </c>
      <c r="H315" s="5">
        <v>6.52</v>
      </c>
      <c r="I315" s="4" t="s">
        <v>68</v>
      </c>
      <c r="J315" s="4" t="s">
        <v>145</v>
      </c>
      <c r="K315" t="str">
        <f>VLOOKUP(B315,Clients!$A$2:$B$1640,2,0)</f>
        <v>Cyprus</v>
      </c>
    </row>
    <row r="316" spans="1:11">
      <c r="A316" s="2" t="s">
        <v>61</v>
      </c>
      <c r="B316" s="2">
        <v>20094</v>
      </c>
      <c r="C316" s="2" t="s">
        <v>627</v>
      </c>
      <c r="D316" s="2" t="s">
        <v>628</v>
      </c>
      <c r="E316" s="2" t="s">
        <v>38</v>
      </c>
      <c r="F316" s="2" t="s">
        <v>11</v>
      </c>
      <c r="G316" s="3">
        <v>180</v>
      </c>
      <c r="H316" s="3">
        <v>180</v>
      </c>
      <c r="I316" s="2" t="s">
        <v>12</v>
      </c>
      <c r="J316" s="2" t="s">
        <v>145</v>
      </c>
      <c r="K316" t="str">
        <f>VLOOKUP(B316,Clients!$A$2:$B$1640,2,0)</f>
        <v>Cayman Islands</v>
      </c>
    </row>
    <row r="317" spans="1:11">
      <c r="A317" s="4" t="s">
        <v>61</v>
      </c>
      <c r="B317" s="4">
        <v>20094</v>
      </c>
      <c r="C317" s="4" t="s">
        <v>627</v>
      </c>
      <c r="D317" s="4" t="s">
        <v>629</v>
      </c>
      <c r="E317" s="4" t="s">
        <v>630</v>
      </c>
      <c r="F317" s="4" t="s">
        <v>11</v>
      </c>
      <c r="G317" s="5">
        <v>4183.3500000000004</v>
      </c>
      <c r="H317" s="5">
        <v>4183.3500000000004</v>
      </c>
      <c r="I317" s="4" t="s">
        <v>12</v>
      </c>
      <c r="J317" s="4" t="s">
        <v>145</v>
      </c>
      <c r="K317" t="str">
        <f>VLOOKUP(B317,Clients!$A$2:$B$1640,2,0)</f>
        <v>Cayman Islands</v>
      </c>
    </row>
    <row r="318" spans="1:11">
      <c r="A318" s="2" t="s">
        <v>61</v>
      </c>
      <c r="B318" s="2">
        <v>20094</v>
      </c>
      <c r="C318" s="2" t="s">
        <v>627</v>
      </c>
      <c r="D318" s="2" t="s">
        <v>631</v>
      </c>
      <c r="E318" s="2" t="s">
        <v>632</v>
      </c>
      <c r="F318" s="2" t="s">
        <v>11</v>
      </c>
      <c r="G318" s="3">
        <v>4183.34</v>
      </c>
      <c r="H318" s="3">
        <v>4183.34</v>
      </c>
      <c r="I318" s="2" t="s">
        <v>12</v>
      </c>
      <c r="J318" s="2" t="s">
        <v>145</v>
      </c>
      <c r="K318" t="str">
        <f>VLOOKUP(B318,Clients!$A$2:$B$1640,2,0)</f>
        <v>Cayman Islands</v>
      </c>
    </row>
    <row r="319" spans="1:11">
      <c r="A319" s="6" t="s">
        <v>49</v>
      </c>
      <c r="B319" s="6">
        <v>20095</v>
      </c>
      <c r="C319" s="6" t="s">
        <v>633</v>
      </c>
      <c r="D319" s="6" t="s">
        <v>634</v>
      </c>
      <c r="E319" s="6" t="s">
        <v>42</v>
      </c>
      <c r="F319" s="6" t="s">
        <v>11</v>
      </c>
      <c r="G319" s="7">
        <v>-596153.68000000005</v>
      </c>
      <c r="H319" s="7">
        <v>-596153.68000000005</v>
      </c>
      <c r="I319" s="6" t="s">
        <v>43</v>
      </c>
      <c r="J319" s="6" t="s">
        <v>145</v>
      </c>
      <c r="K319" t="str">
        <f>VLOOKUP(B319,Clients!$A$2:$B$1640,2,0)</f>
        <v>Isle of Man</v>
      </c>
    </row>
    <row r="320" spans="1:11">
      <c r="A320" s="2" t="s">
        <v>49</v>
      </c>
      <c r="B320" s="2">
        <v>20095</v>
      </c>
      <c r="C320" s="2" t="s">
        <v>633</v>
      </c>
      <c r="D320" s="2" t="s">
        <v>635</v>
      </c>
      <c r="E320" s="2" t="s">
        <v>38</v>
      </c>
      <c r="F320" s="2" t="s">
        <v>11</v>
      </c>
      <c r="G320" s="3">
        <v>3232.14</v>
      </c>
      <c r="H320" s="3">
        <v>3232.14</v>
      </c>
      <c r="I320" s="2" t="s">
        <v>12</v>
      </c>
      <c r="J320" s="2" t="s">
        <v>145</v>
      </c>
      <c r="K320" t="str">
        <f>VLOOKUP(B320,Clients!$A$2:$B$1640,2,0)</f>
        <v>Isle of Man</v>
      </c>
    </row>
    <row r="321" spans="1:11">
      <c r="A321" s="4" t="s">
        <v>61</v>
      </c>
      <c r="B321" s="4">
        <v>20096</v>
      </c>
      <c r="C321" s="4" t="s">
        <v>636</v>
      </c>
      <c r="D321" s="4" t="s">
        <v>637</v>
      </c>
      <c r="E321" s="4" t="s">
        <v>38</v>
      </c>
      <c r="F321" s="4" t="s">
        <v>11</v>
      </c>
      <c r="G321" s="5">
        <v>3019.89</v>
      </c>
      <c r="H321" s="5">
        <v>3019.89</v>
      </c>
      <c r="I321" s="4" t="s">
        <v>12</v>
      </c>
      <c r="J321" s="4" t="s">
        <v>145</v>
      </c>
      <c r="K321" t="str">
        <f>VLOOKUP(B321,Clients!$A$2:$B$1640,2,0)</f>
        <v>Cyprus</v>
      </c>
    </row>
    <row r="322" spans="1:11">
      <c r="A322" s="2" t="s">
        <v>61</v>
      </c>
      <c r="B322" s="2">
        <v>20096</v>
      </c>
      <c r="C322" s="2" t="s">
        <v>636</v>
      </c>
      <c r="D322" s="2" t="s">
        <v>638</v>
      </c>
      <c r="E322" s="2" t="s">
        <v>639</v>
      </c>
      <c r="F322" s="2" t="s">
        <v>11</v>
      </c>
      <c r="G322" s="3">
        <v>16614.79</v>
      </c>
      <c r="H322" s="3">
        <v>16614.79</v>
      </c>
      <c r="I322" s="2" t="s">
        <v>68</v>
      </c>
      <c r="J322" s="2" t="s">
        <v>145</v>
      </c>
      <c r="K322" t="str">
        <f>VLOOKUP(B322,Clients!$A$2:$B$1640,2,0)</f>
        <v>Cyprus</v>
      </c>
    </row>
    <row r="323" spans="1:11">
      <c r="A323" s="4" t="s">
        <v>61</v>
      </c>
      <c r="B323" s="4">
        <v>20097</v>
      </c>
      <c r="C323" s="4" t="s">
        <v>640</v>
      </c>
      <c r="D323" s="4" t="s">
        <v>641</v>
      </c>
      <c r="E323" s="4" t="s">
        <v>38</v>
      </c>
      <c r="F323" s="4" t="s">
        <v>11</v>
      </c>
      <c r="G323" s="5">
        <v>0</v>
      </c>
      <c r="H323" s="5">
        <v>0</v>
      </c>
      <c r="I323" s="4" t="s">
        <v>12</v>
      </c>
      <c r="J323" s="4" t="s">
        <v>145</v>
      </c>
      <c r="K323" t="str">
        <f>VLOOKUP(B323,Clients!$A$2:$B$1640,2,0)</f>
        <v>Cayman Islands</v>
      </c>
    </row>
    <row r="324" spans="1:11">
      <c r="A324" s="2" t="s">
        <v>61</v>
      </c>
      <c r="B324" s="2">
        <v>20097</v>
      </c>
      <c r="C324" s="2" t="s">
        <v>640</v>
      </c>
      <c r="D324" s="2" t="s">
        <v>642</v>
      </c>
      <c r="E324" s="2" t="s">
        <v>643</v>
      </c>
      <c r="F324" s="2" t="s">
        <v>14</v>
      </c>
      <c r="G324" s="3">
        <v>80.739999999999995</v>
      </c>
      <c r="H324" s="3">
        <v>57.23</v>
      </c>
      <c r="I324" s="2" t="s">
        <v>12</v>
      </c>
      <c r="J324" s="2" t="s">
        <v>145</v>
      </c>
      <c r="K324" t="str">
        <f>VLOOKUP(B324,Clients!$A$2:$B$1640,2,0)</f>
        <v>Cayman Islands</v>
      </c>
    </row>
    <row r="325" spans="1:11">
      <c r="A325" s="4" t="s">
        <v>61</v>
      </c>
      <c r="B325" s="4">
        <v>20098</v>
      </c>
      <c r="C325" s="4" t="s">
        <v>644</v>
      </c>
      <c r="D325" s="4" t="s">
        <v>645</v>
      </c>
      <c r="E325" s="4" t="s">
        <v>38</v>
      </c>
      <c r="F325" s="4" t="s">
        <v>11</v>
      </c>
      <c r="G325" s="5">
        <v>155</v>
      </c>
      <c r="H325" s="5">
        <v>155</v>
      </c>
      <c r="I325" s="4" t="s">
        <v>12</v>
      </c>
      <c r="J325" s="4" t="s">
        <v>145</v>
      </c>
      <c r="K325" t="str">
        <f>VLOOKUP(B325,Clients!$A$2:$B$1640,2,0)</f>
        <v>Cyprus</v>
      </c>
    </row>
    <row r="326" spans="1:11">
      <c r="A326" s="2" t="s">
        <v>61</v>
      </c>
      <c r="B326" s="2">
        <v>20098</v>
      </c>
      <c r="C326" s="2" t="s">
        <v>644</v>
      </c>
      <c r="D326" s="2" t="s">
        <v>646</v>
      </c>
      <c r="E326" s="2" t="s">
        <v>647</v>
      </c>
      <c r="F326" s="2" t="s">
        <v>11</v>
      </c>
      <c r="G326" s="3">
        <v>46.34</v>
      </c>
      <c r="H326" s="3">
        <v>46.34</v>
      </c>
      <c r="I326" s="2" t="s">
        <v>12</v>
      </c>
      <c r="J326" s="2" t="s">
        <v>145</v>
      </c>
      <c r="K326" t="str">
        <f>VLOOKUP(B326,Clients!$A$2:$B$1640,2,0)</f>
        <v>Cyprus</v>
      </c>
    </row>
    <row r="327" spans="1:11">
      <c r="A327" s="4" t="s">
        <v>61</v>
      </c>
      <c r="B327" s="4">
        <v>20099</v>
      </c>
      <c r="C327" s="4" t="s">
        <v>648</v>
      </c>
      <c r="D327" s="4" t="s">
        <v>649</v>
      </c>
      <c r="E327" s="4" t="s">
        <v>38</v>
      </c>
      <c r="F327" s="4" t="s">
        <v>11</v>
      </c>
      <c r="G327" s="5">
        <v>155</v>
      </c>
      <c r="H327" s="5">
        <v>155</v>
      </c>
      <c r="I327" s="4" t="s">
        <v>12</v>
      </c>
      <c r="J327" s="4" t="s">
        <v>145</v>
      </c>
      <c r="K327" t="str">
        <f>VLOOKUP(B327,Clients!$A$2:$B$1640,2,0)</f>
        <v>Cayman Islands</v>
      </c>
    </row>
    <row r="328" spans="1:11">
      <c r="A328" s="2" t="s">
        <v>61</v>
      </c>
      <c r="B328" s="2">
        <v>20099</v>
      </c>
      <c r="C328" s="2" t="s">
        <v>648</v>
      </c>
      <c r="D328" s="2" t="s">
        <v>650</v>
      </c>
      <c r="E328" s="2" t="s">
        <v>651</v>
      </c>
      <c r="F328" s="2" t="s">
        <v>11</v>
      </c>
      <c r="G328" s="3">
        <v>20889.599999999999</v>
      </c>
      <c r="H328" s="3">
        <v>20889.599999999999</v>
      </c>
      <c r="I328" s="2" t="s">
        <v>12</v>
      </c>
      <c r="J328" s="2" t="s">
        <v>145</v>
      </c>
      <c r="K328" t="str">
        <f>VLOOKUP(B328,Clients!$A$2:$B$1640,2,0)</f>
        <v>Cayman Islands</v>
      </c>
    </row>
    <row r="329" spans="1:11">
      <c r="A329" s="4" t="s">
        <v>61</v>
      </c>
      <c r="B329" s="4">
        <v>20101</v>
      </c>
      <c r="C329" s="4" t="s">
        <v>652</v>
      </c>
      <c r="D329" s="4" t="s">
        <v>653</v>
      </c>
      <c r="E329" s="4" t="s">
        <v>38</v>
      </c>
      <c r="F329" s="4" t="s">
        <v>11</v>
      </c>
      <c r="G329" s="5">
        <v>145</v>
      </c>
      <c r="H329" s="5">
        <v>145</v>
      </c>
      <c r="I329" s="4" t="s">
        <v>12</v>
      </c>
      <c r="J329" s="4" t="s">
        <v>145</v>
      </c>
      <c r="K329" t="str">
        <f>VLOOKUP(B329,Clients!$A$2:$B$1640,2,0)</f>
        <v>Cyprus</v>
      </c>
    </row>
    <row r="330" spans="1:11">
      <c r="A330" s="2" t="s">
        <v>61</v>
      </c>
      <c r="B330" s="2">
        <v>20101</v>
      </c>
      <c r="C330" s="2" t="s">
        <v>652</v>
      </c>
      <c r="D330" s="2" t="s">
        <v>654</v>
      </c>
      <c r="E330" s="2" t="s">
        <v>655</v>
      </c>
      <c r="F330" s="2" t="s">
        <v>11</v>
      </c>
      <c r="G330" s="3">
        <v>561.53</v>
      </c>
      <c r="H330" s="3">
        <v>561.53</v>
      </c>
      <c r="I330" s="2" t="s">
        <v>12</v>
      </c>
      <c r="J330" s="2" t="s">
        <v>145</v>
      </c>
      <c r="K330" t="str">
        <f>VLOOKUP(B330,Clients!$A$2:$B$1640,2,0)</f>
        <v>Cyprus</v>
      </c>
    </row>
    <row r="331" spans="1:11">
      <c r="A331" s="4" t="s">
        <v>61</v>
      </c>
      <c r="B331" s="4">
        <v>20101</v>
      </c>
      <c r="C331" s="4" t="s">
        <v>652</v>
      </c>
      <c r="D331" s="4" t="s">
        <v>656</v>
      </c>
      <c r="E331" s="4" t="s">
        <v>657</v>
      </c>
      <c r="F331" s="4" t="s">
        <v>11</v>
      </c>
      <c r="G331" s="5">
        <v>35.97</v>
      </c>
      <c r="H331" s="5">
        <v>35.97</v>
      </c>
      <c r="I331" s="4" t="s">
        <v>12</v>
      </c>
      <c r="J331" s="4" t="s">
        <v>145</v>
      </c>
      <c r="K331" t="str">
        <f>VLOOKUP(B331,Clients!$A$2:$B$1640,2,0)</f>
        <v>Cyprus</v>
      </c>
    </row>
    <row r="332" spans="1:11">
      <c r="A332" s="2" t="s">
        <v>61</v>
      </c>
      <c r="B332" s="2">
        <v>20102</v>
      </c>
      <c r="C332" s="2" t="s">
        <v>658</v>
      </c>
      <c r="D332" s="2" t="s">
        <v>659</v>
      </c>
      <c r="E332" s="2" t="s">
        <v>38</v>
      </c>
      <c r="F332" s="2" t="s">
        <v>11</v>
      </c>
      <c r="G332" s="3">
        <v>63</v>
      </c>
      <c r="H332" s="3">
        <v>63</v>
      </c>
      <c r="I332" s="2" t="s">
        <v>12</v>
      </c>
      <c r="J332" s="2" t="s">
        <v>145</v>
      </c>
      <c r="K332" t="str">
        <f>VLOOKUP(B332,Clients!$A$2:$B$1640,2,0)</f>
        <v>Cyprus</v>
      </c>
    </row>
    <row r="333" spans="1:11">
      <c r="A333" s="4" t="s">
        <v>61</v>
      </c>
      <c r="B333" s="4">
        <v>20102</v>
      </c>
      <c r="C333" s="4" t="s">
        <v>658</v>
      </c>
      <c r="D333" s="4" t="s">
        <v>660</v>
      </c>
      <c r="E333" s="4" t="s">
        <v>661</v>
      </c>
      <c r="F333" s="4" t="s">
        <v>11</v>
      </c>
      <c r="G333" s="5">
        <v>7475.41</v>
      </c>
      <c r="H333" s="5">
        <v>7475.41</v>
      </c>
      <c r="I333" s="4" t="s">
        <v>12</v>
      </c>
      <c r="J333" s="4" t="s">
        <v>145</v>
      </c>
      <c r="K333" t="str">
        <f>VLOOKUP(B333,Clients!$A$2:$B$1640,2,0)</f>
        <v>Cyprus</v>
      </c>
    </row>
    <row r="334" spans="1:11">
      <c r="A334" s="2" t="s">
        <v>61</v>
      </c>
      <c r="B334" s="2">
        <v>20102</v>
      </c>
      <c r="C334" s="2" t="s">
        <v>658</v>
      </c>
      <c r="D334" s="2" t="s">
        <v>662</v>
      </c>
      <c r="E334" s="2" t="s">
        <v>663</v>
      </c>
      <c r="F334" s="2" t="s">
        <v>11</v>
      </c>
      <c r="G334" s="3">
        <v>21.48</v>
      </c>
      <c r="H334" s="3">
        <v>21.48</v>
      </c>
      <c r="I334" s="2" t="s">
        <v>12</v>
      </c>
      <c r="J334" s="2" t="s">
        <v>145</v>
      </c>
      <c r="K334" t="str">
        <f>VLOOKUP(B334,Clients!$A$2:$B$1640,2,0)</f>
        <v>Cyprus</v>
      </c>
    </row>
    <row r="335" spans="1:11">
      <c r="A335" s="4" t="s">
        <v>61</v>
      </c>
      <c r="B335" s="4">
        <v>20102</v>
      </c>
      <c r="C335" s="4" t="s">
        <v>658</v>
      </c>
      <c r="D335" s="4" t="s">
        <v>664</v>
      </c>
      <c r="E335" s="4" t="s">
        <v>665</v>
      </c>
      <c r="F335" s="4" t="s">
        <v>11</v>
      </c>
      <c r="G335" s="5">
        <v>3061.79</v>
      </c>
      <c r="H335" s="5">
        <v>3061.79</v>
      </c>
      <c r="I335" s="4" t="s">
        <v>12</v>
      </c>
      <c r="J335" s="4" t="s">
        <v>145</v>
      </c>
      <c r="K335" t="str">
        <f>VLOOKUP(B335,Clients!$A$2:$B$1640,2,0)</f>
        <v>Cyprus</v>
      </c>
    </row>
    <row r="336" spans="1:11">
      <c r="A336" s="2" t="s">
        <v>61</v>
      </c>
      <c r="B336" s="2">
        <v>20102</v>
      </c>
      <c r="C336" s="2" t="s">
        <v>658</v>
      </c>
      <c r="D336" s="2" t="s">
        <v>666</v>
      </c>
      <c r="E336" s="2" t="s">
        <v>667</v>
      </c>
      <c r="F336" s="2" t="s">
        <v>11</v>
      </c>
      <c r="G336" s="3">
        <v>0</v>
      </c>
      <c r="H336" s="3">
        <v>0</v>
      </c>
      <c r="I336" s="2" t="s">
        <v>12</v>
      </c>
      <c r="J336" s="2" t="s">
        <v>145</v>
      </c>
      <c r="K336" t="str">
        <f>VLOOKUP(B336,Clients!$A$2:$B$1640,2,0)</f>
        <v>Cyprus</v>
      </c>
    </row>
    <row r="337" spans="1:11">
      <c r="A337" s="4" t="s">
        <v>61</v>
      </c>
      <c r="B337" s="4">
        <v>20102</v>
      </c>
      <c r="C337" s="4" t="s">
        <v>658</v>
      </c>
      <c r="D337" s="4" t="s">
        <v>668</v>
      </c>
      <c r="E337" s="4" t="s">
        <v>669</v>
      </c>
      <c r="F337" s="4" t="s">
        <v>11</v>
      </c>
      <c r="G337" s="5">
        <v>68.14</v>
      </c>
      <c r="H337" s="5">
        <v>68.14</v>
      </c>
      <c r="I337" s="4" t="s">
        <v>12</v>
      </c>
      <c r="J337" s="4" t="s">
        <v>145</v>
      </c>
      <c r="K337" t="str">
        <f>VLOOKUP(B337,Clients!$A$2:$B$1640,2,0)</f>
        <v>Cyprus</v>
      </c>
    </row>
    <row r="338" spans="1:11">
      <c r="A338" s="2" t="s">
        <v>61</v>
      </c>
      <c r="B338" s="2">
        <v>20102</v>
      </c>
      <c r="C338" s="2" t="s">
        <v>658</v>
      </c>
      <c r="D338" s="2" t="s">
        <v>670</v>
      </c>
      <c r="E338" s="2" t="s">
        <v>671</v>
      </c>
      <c r="F338" s="2" t="s">
        <v>11</v>
      </c>
      <c r="G338" s="3">
        <v>6.47</v>
      </c>
      <c r="H338" s="3">
        <v>6.47</v>
      </c>
      <c r="I338" s="2" t="s">
        <v>12</v>
      </c>
      <c r="J338" s="2" t="s">
        <v>145</v>
      </c>
      <c r="K338" t="str">
        <f>VLOOKUP(B338,Clients!$A$2:$B$1640,2,0)</f>
        <v>Cyprus</v>
      </c>
    </row>
    <row r="339" spans="1:11">
      <c r="A339" s="4" t="s">
        <v>61</v>
      </c>
      <c r="B339" s="4">
        <v>20102</v>
      </c>
      <c r="C339" s="4" t="s">
        <v>658</v>
      </c>
      <c r="D339" s="4" t="s">
        <v>672</v>
      </c>
      <c r="E339" s="4" t="s">
        <v>673</v>
      </c>
      <c r="F339" s="4" t="s">
        <v>11</v>
      </c>
      <c r="G339" s="5">
        <v>0</v>
      </c>
      <c r="H339" s="5">
        <v>0</v>
      </c>
      <c r="I339" s="4" t="s">
        <v>12</v>
      </c>
      <c r="J339" s="4" t="s">
        <v>145</v>
      </c>
      <c r="K339" t="str">
        <f>VLOOKUP(B339,Clients!$A$2:$B$1640,2,0)</f>
        <v>Cyprus</v>
      </c>
    </row>
    <row r="340" spans="1:11">
      <c r="A340" s="2" t="s">
        <v>61</v>
      </c>
      <c r="B340" s="2">
        <v>20102</v>
      </c>
      <c r="C340" s="2" t="s">
        <v>658</v>
      </c>
      <c r="D340" s="2" t="s">
        <v>674</v>
      </c>
      <c r="E340" s="2" t="s">
        <v>675</v>
      </c>
      <c r="F340" s="2" t="s">
        <v>11</v>
      </c>
      <c r="G340" s="3">
        <v>833.16</v>
      </c>
      <c r="H340" s="3">
        <v>833.16</v>
      </c>
      <c r="I340" s="2" t="s">
        <v>12</v>
      </c>
      <c r="J340" s="2" t="s">
        <v>145</v>
      </c>
      <c r="K340" t="str">
        <f>VLOOKUP(B340,Clients!$A$2:$B$1640,2,0)</f>
        <v>Cyprus</v>
      </c>
    </row>
    <row r="341" spans="1:11">
      <c r="A341" s="4" t="s">
        <v>61</v>
      </c>
      <c r="B341" s="4">
        <v>20103</v>
      </c>
      <c r="C341" s="4" t="s">
        <v>676</v>
      </c>
      <c r="D341" s="4" t="s">
        <v>677</v>
      </c>
      <c r="E341" s="4" t="s">
        <v>38</v>
      </c>
      <c r="F341" s="4" t="s">
        <v>11</v>
      </c>
      <c r="G341" s="5">
        <v>190</v>
      </c>
      <c r="H341" s="5">
        <v>190</v>
      </c>
      <c r="I341" s="4" t="s">
        <v>12</v>
      </c>
      <c r="J341" s="4" t="s">
        <v>145</v>
      </c>
      <c r="K341" t="str">
        <f>VLOOKUP(B341,Clients!$A$2:$B$1640,2,0)</f>
        <v>Cayman Islands</v>
      </c>
    </row>
    <row r="342" spans="1:11">
      <c r="A342" s="2" t="s">
        <v>61</v>
      </c>
      <c r="B342" s="2">
        <v>20103</v>
      </c>
      <c r="C342" s="2" t="s">
        <v>676</v>
      </c>
      <c r="D342" s="2" t="s">
        <v>678</v>
      </c>
      <c r="E342" s="2" t="s">
        <v>679</v>
      </c>
      <c r="F342" s="2" t="s">
        <v>11</v>
      </c>
      <c r="G342" s="3">
        <v>27.81</v>
      </c>
      <c r="H342" s="3">
        <v>27.81</v>
      </c>
      <c r="I342" s="2" t="s">
        <v>12</v>
      </c>
      <c r="J342" s="2" t="s">
        <v>145</v>
      </c>
      <c r="K342" t="str">
        <f>VLOOKUP(B342,Clients!$A$2:$B$1640,2,0)</f>
        <v>Cayman Islands</v>
      </c>
    </row>
    <row r="343" spans="1:11">
      <c r="A343" s="4" t="s">
        <v>49</v>
      </c>
      <c r="B343" s="4">
        <v>20105</v>
      </c>
      <c r="C343" s="4" t="s">
        <v>680</v>
      </c>
      <c r="D343" s="4" t="s">
        <v>681</v>
      </c>
      <c r="E343" s="4" t="s">
        <v>682</v>
      </c>
      <c r="F343" s="4" t="s">
        <v>11</v>
      </c>
      <c r="G343" s="5">
        <v>0</v>
      </c>
      <c r="H343" s="5">
        <v>0</v>
      </c>
      <c r="I343" s="4" t="s">
        <v>12</v>
      </c>
      <c r="J343" s="4" t="s">
        <v>145</v>
      </c>
      <c r="K343" t="str">
        <f>VLOOKUP(B343,Clients!$A$2:$B$1640,2,0)</f>
        <v>Isle of Man</v>
      </c>
    </row>
    <row r="344" spans="1:11">
      <c r="A344" s="2" t="s">
        <v>49</v>
      </c>
      <c r="B344" s="2">
        <v>20105</v>
      </c>
      <c r="C344" s="2" t="s">
        <v>680</v>
      </c>
      <c r="D344" s="2" t="s">
        <v>683</v>
      </c>
      <c r="E344" s="2" t="s">
        <v>684</v>
      </c>
      <c r="F344" s="2" t="s">
        <v>14</v>
      </c>
      <c r="G344" s="3">
        <v>0</v>
      </c>
      <c r="H344" s="3">
        <v>0</v>
      </c>
      <c r="I344" s="2" t="s">
        <v>12</v>
      </c>
      <c r="J344" s="2" t="s">
        <v>145</v>
      </c>
      <c r="K344" t="str">
        <f>VLOOKUP(B344,Clients!$A$2:$B$1640,2,0)</f>
        <v>Isle of Man</v>
      </c>
    </row>
    <row r="345" spans="1:11">
      <c r="A345" s="4" t="s">
        <v>49</v>
      </c>
      <c r="B345" s="4">
        <v>20105</v>
      </c>
      <c r="C345" s="4" t="s">
        <v>680</v>
      </c>
      <c r="D345" s="4" t="s">
        <v>685</v>
      </c>
      <c r="E345" s="4" t="s">
        <v>38</v>
      </c>
      <c r="F345" s="4" t="s">
        <v>11</v>
      </c>
      <c r="G345" s="5">
        <v>5310.82</v>
      </c>
      <c r="H345" s="5">
        <v>5310.82</v>
      </c>
      <c r="I345" s="4" t="s">
        <v>12</v>
      </c>
      <c r="J345" s="4" t="s">
        <v>145</v>
      </c>
      <c r="K345" t="str">
        <f>VLOOKUP(B345,Clients!$A$2:$B$1640,2,0)</f>
        <v>Isle of Man</v>
      </c>
    </row>
    <row r="346" spans="1:11">
      <c r="A346" s="2" t="s">
        <v>49</v>
      </c>
      <c r="B346" s="2">
        <v>20105</v>
      </c>
      <c r="C346" s="2" t="s">
        <v>680</v>
      </c>
      <c r="D346" s="2" t="s">
        <v>686</v>
      </c>
      <c r="E346" s="2" t="s">
        <v>38</v>
      </c>
      <c r="F346" s="2" t="s">
        <v>14</v>
      </c>
      <c r="G346" s="3">
        <v>0</v>
      </c>
      <c r="H346" s="3">
        <v>0</v>
      </c>
      <c r="I346" s="2" t="s">
        <v>12</v>
      </c>
      <c r="J346" s="2" t="s">
        <v>145</v>
      </c>
      <c r="K346" t="str">
        <f>VLOOKUP(B346,Clients!$A$2:$B$1640,2,0)</f>
        <v>Isle of Man</v>
      </c>
    </row>
    <row r="347" spans="1:11">
      <c r="A347" s="4" t="s">
        <v>49</v>
      </c>
      <c r="B347" s="4">
        <v>20105</v>
      </c>
      <c r="C347" s="4" t="s">
        <v>680</v>
      </c>
      <c r="D347" s="4" t="s">
        <v>687</v>
      </c>
      <c r="E347" s="4" t="s">
        <v>38</v>
      </c>
      <c r="F347" s="4" t="s">
        <v>18</v>
      </c>
      <c r="G347" s="5">
        <v>38.92</v>
      </c>
      <c r="H347" s="5">
        <v>20.63</v>
      </c>
      <c r="I347" s="4" t="s">
        <v>12</v>
      </c>
      <c r="J347" s="4" t="s">
        <v>145</v>
      </c>
      <c r="K347" t="str">
        <f>VLOOKUP(B347,Clients!$A$2:$B$1640,2,0)</f>
        <v>Isle of Man</v>
      </c>
    </row>
    <row r="348" spans="1:11">
      <c r="A348" s="4" t="s">
        <v>61</v>
      </c>
      <c r="B348" s="4">
        <v>20111</v>
      </c>
      <c r="C348" s="4" t="s">
        <v>688</v>
      </c>
      <c r="D348" s="4" t="s">
        <v>689</v>
      </c>
      <c r="E348" s="4" t="s">
        <v>38</v>
      </c>
      <c r="F348" s="4" t="s">
        <v>11</v>
      </c>
      <c r="G348" s="5">
        <v>24.34</v>
      </c>
      <c r="H348" s="5">
        <v>24.34</v>
      </c>
      <c r="I348" s="4" t="s">
        <v>12</v>
      </c>
      <c r="J348" s="4" t="s">
        <v>145</v>
      </c>
      <c r="K348" t="str">
        <f>VLOOKUP(B348,Clients!$A$2:$B$1640,2,0)</f>
        <v>Cyprus</v>
      </c>
    </row>
    <row r="349" spans="1:11">
      <c r="A349" s="2" t="s">
        <v>61</v>
      </c>
      <c r="B349" s="2">
        <v>20111</v>
      </c>
      <c r="C349" s="2" t="s">
        <v>688</v>
      </c>
      <c r="D349" s="2" t="s">
        <v>690</v>
      </c>
      <c r="E349" s="2" t="s">
        <v>691</v>
      </c>
      <c r="F349" s="2" t="s">
        <v>11</v>
      </c>
      <c r="G349" s="3">
        <v>0</v>
      </c>
      <c r="H349" s="3">
        <v>0</v>
      </c>
      <c r="I349" s="2" t="s">
        <v>12</v>
      </c>
      <c r="J349" s="2" t="s">
        <v>145</v>
      </c>
      <c r="K349" t="str">
        <f>VLOOKUP(B349,Clients!$A$2:$B$1640,2,0)</f>
        <v>Cyprus</v>
      </c>
    </row>
    <row r="350" spans="1:11">
      <c r="A350" s="4" t="s">
        <v>61</v>
      </c>
      <c r="B350" s="4">
        <v>20111</v>
      </c>
      <c r="C350" s="4" t="s">
        <v>688</v>
      </c>
      <c r="D350" s="4" t="s">
        <v>692</v>
      </c>
      <c r="E350" s="4" t="s">
        <v>68</v>
      </c>
      <c r="F350" s="4" t="s">
        <v>11</v>
      </c>
      <c r="G350" s="5">
        <v>11022.94</v>
      </c>
      <c r="H350" s="5">
        <v>11022.94</v>
      </c>
      <c r="I350" s="4" t="s">
        <v>68</v>
      </c>
      <c r="J350" s="4" t="s">
        <v>145</v>
      </c>
      <c r="K350" t="str">
        <f>VLOOKUP(B350,Clients!$A$2:$B$1640,2,0)</f>
        <v>Cyprus</v>
      </c>
    </row>
    <row r="351" spans="1:11">
      <c r="A351" s="2" t="s">
        <v>61</v>
      </c>
      <c r="B351" s="2">
        <v>20112</v>
      </c>
      <c r="C351" s="2" t="s">
        <v>693</v>
      </c>
      <c r="D351" s="2" t="s">
        <v>694</v>
      </c>
      <c r="E351" s="2" t="s">
        <v>38</v>
      </c>
      <c r="F351" s="2" t="s">
        <v>11</v>
      </c>
      <c r="G351" s="3">
        <v>2.34</v>
      </c>
      <c r="H351" s="3">
        <v>2.34</v>
      </c>
      <c r="I351" s="2" t="s">
        <v>12</v>
      </c>
      <c r="J351" s="2" t="s">
        <v>145</v>
      </c>
      <c r="K351" t="str">
        <f>VLOOKUP(B351,Clients!$A$2:$B$1640,2,0)</f>
        <v>Cayman Islands</v>
      </c>
    </row>
    <row r="352" spans="1:11">
      <c r="A352" s="4" t="s">
        <v>61</v>
      </c>
      <c r="B352" s="4">
        <v>20112</v>
      </c>
      <c r="C352" s="4" t="s">
        <v>693</v>
      </c>
      <c r="D352" s="4" t="s">
        <v>695</v>
      </c>
      <c r="E352" s="4" t="s">
        <v>696</v>
      </c>
      <c r="F352" s="4" t="s">
        <v>11</v>
      </c>
      <c r="G352" s="5">
        <v>1</v>
      </c>
      <c r="H352" s="5">
        <v>1</v>
      </c>
      <c r="I352" s="4" t="s">
        <v>12</v>
      </c>
      <c r="J352" s="4" t="s">
        <v>145</v>
      </c>
      <c r="K352" t="str">
        <f>VLOOKUP(B352,Clients!$A$2:$B$1640,2,0)</f>
        <v>Cayman Islands</v>
      </c>
    </row>
    <row r="353" spans="1:11">
      <c r="A353" s="2" t="s">
        <v>61</v>
      </c>
      <c r="B353" s="2">
        <v>20112</v>
      </c>
      <c r="C353" s="2" t="s">
        <v>693</v>
      </c>
      <c r="D353" s="2" t="s">
        <v>697</v>
      </c>
      <c r="E353" s="2" t="s">
        <v>698</v>
      </c>
      <c r="F353" s="2" t="s">
        <v>11</v>
      </c>
      <c r="G353" s="3">
        <v>1</v>
      </c>
      <c r="H353" s="3">
        <v>1</v>
      </c>
      <c r="I353" s="2" t="s">
        <v>12</v>
      </c>
      <c r="J353" s="2" t="s">
        <v>145</v>
      </c>
      <c r="K353" t="str">
        <f>VLOOKUP(B353,Clients!$A$2:$B$1640,2,0)</f>
        <v>Cayman Islands</v>
      </c>
    </row>
    <row r="354" spans="1:11">
      <c r="A354" s="4" t="s">
        <v>61</v>
      </c>
      <c r="B354" s="4">
        <v>20112</v>
      </c>
      <c r="C354" s="4" t="s">
        <v>693</v>
      </c>
      <c r="D354" s="4" t="s">
        <v>699</v>
      </c>
      <c r="E354" s="4" t="s">
        <v>700</v>
      </c>
      <c r="F354" s="4" t="s">
        <v>11</v>
      </c>
      <c r="G354" s="5">
        <v>1</v>
      </c>
      <c r="H354" s="5">
        <v>1</v>
      </c>
      <c r="I354" s="4" t="s">
        <v>12</v>
      </c>
      <c r="J354" s="4" t="s">
        <v>145</v>
      </c>
      <c r="K354" t="str">
        <f>VLOOKUP(B354,Clients!$A$2:$B$1640,2,0)</f>
        <v>Cayman Islands</v>
      </c>
    </row>
    <row r="355" spans="1:11">
      <c r="A355" s="2" t="s">
        <v>61</v>
      </c>
      <c r="B355" s="2">
        <v>20114</v>
      </c>
      <c r="C355" s="2" t="s">
        <v>701</v>
      </c>
      <c r="D355" s="2" t="s">
        <v>702</v>
      </c>
      <c r="E355" s="2" t="s">
        <v>38</v>
      </c>
      <c r="F355" s="2" t="s">
        <v>11</v>
      </c>
      <c r="G355" s="3">
        <v>295.33</v>
      </c>
      <c r="H355" s="3">
        <v>295.33</v>
      </c>
      <c r="I355" s="2" t="s">
        <v>12</v>
      </c>
      <c r="J355" s="2" t="s">
        <v>145</v>
      </c>
      <c r="K355" t="str">
        <f>VLOOKUP(B355,Clients!$A$2:$B$1640,2,0)</f>
        <v>Cyprus</v>
      </c>
    </row>
    <row r="356" spans="1:11">
      <c r="A356" s="4" t="s">
        <v>61</v>
      </c>
      <c r="B356" s="4">
        <v>20114</v>
      </c>
      <c r="C356" s="4" t="s">
        <v>701</v>
      </c>
      <c r="D356" s="4" t="s">
        <v>703</v>
      </c>
      <c r="E356" s="4" t="s">
        <v>704</v>
      </c>
      <c r="F356" s="4" t="s">
        <v>11</v>
      </c>
      <c r="G356" s="5">
        <v>1949.48</v>
      </c>
      <c r="H356" s="5">
        <v>1949.48</v>
      </c>
      <c r="I356" s="4" t="s">
        <v>12</v>
      </c>
      <c r="J356" s="4" t="s">
        <v>145</v>
      </c>
      <c r="K356" t="str">
        <f>VLOOKUP(B356,Clients!$A$2:$B$1640,2,0)</f>
        <v>Cyprus</v>
      </c>
    </row>
    <row r="357" spans="1:11">
      <c r="A357" s="2" t="s">
        <v>61</v>
      </c>
      <c r="B357" s="2">
        <v>20114</v>
      </c>
      <c r="C357" s="2" t="s">
        <v>701</v>
      </c>
      <c r="D357" s="2" t="s">
        <v>705</v>
      </c>
      <c r="E357" s="2" t="s">
        <v>706</v>
      </c>
      <c r="F357" s="2" t="s">
        <v>11</v>
      </c>
      <c r="G357" s="3">
        <v>1949.48</v>
      </c>
      <c r="H357" s="3">
        <v>1949.48</v>
      </c>
      <c r="I357" s="2" t="s">
        <v>12</v>
      </c>
      <c r="J357" s="2" t="s">
        <v>145</v>
      </c>
      <c r="K357" t="str">
        <f>VLOOKUP(B357,Clients!$A$2:$B$1640,2,0)</f>
        <v>Cyprus</v>
      </c>
    </row>
    <row r="358" spans="1:11">
      <c r="A358" s="4" t="s">
        <v>61</v>
      </c>
      <c r="B358" s="4">
        <v>20115</v>
      </c>
      <c r="C358" s="4" t="s">
        <v>707</v>
      </c>
      <c r="D358" s="4" t="s">
        <v>708</v>
      </c>
      <c r="E358" s="4" t="s">
        <v>38</v>
      </c>
      <c r="F358" s="4" t="s">
        <v>11</v>
      </c>
      <c r="G358" s="5">
        <v>3130</v>
      </c>
      <c r="H358" s="5">
        <v>3130</v>
      </c>
      <c r="I358" s="4" t="s">
        <v>12</v>
      </c>
      <c r="J358" s="4" t="s">
        <v>145</v>
      </c>
      <c r="K358" t="str">
        <f>VLOOKUP(B358,Clients!$A$2:$B$1640,2,0)</f>
        <v>Cayman Islands</v>
      </c>
    </row>
    <row r="359" spans="1:11">
      <c r="A359" s="2" t="s">
        <v>61</v>
      </c>
      <c r="B359" s="2">
        <v>20115</v>
      </c>
      <c r="C359" s="2" t="s">
        <v>707</v>
      </c>
      <c r="D359" s="2" t="s">
        <v>709</v>
      </c>
      <c r="E359" s="2" t="s">
        <v>710</v>
      </c>
      <c r="F359" s="2" t="s">
        <v>11</v>
      </c>
      <c r="G359" s="3">
        <v>796.49</v>
      </c>
      <c r="H359" s="3">
        <v>796.49</v>
      </c>
      <c r="I359" s="2" t="s">
        <v>12</v>
      </c>
      <c r="J359" s="2" t="s">
        <v>145</v>
      </c>
      <c r="K359" t="str">
        <f>VLOOKUP(B359,Clients!$A$2:$B$1640,2,0)</f>
        <v>Cayman Islands</v>
      </c>
    </row>
    <row r="360" spans="1:11">
      <c r="A360" s="4" t="s">
        <v>61</v>
      </c>
      <c r="B360" s="4">
        <v>20118</v>
      </c>
      <c r="C360" s="4" t="s">
        <v>711</v>
      </c>
      <c r="D360" s="4" t="s">
        <v>712</v>
      </c>
      <c r="E360" s="4" t="s">
        <v>38</v>
      </c>
      <c r="F360" s="4" t="s">
        <v>11</v>
      </c>
      <c r="G360" s="5">
        <v>24</v>
      </c>
      <c r="H360" s="5">
        <v>24</v>
      </c>
      <c r="I360" s="4" t="s">
        <v>12</v>
      </c>
      <c r="J360" s="4" t="s">
        <v>145</v>
      </c>
      <c r="K360" t="str">
        <f>VLOOKUP(B360,Clients!$A$2:$B$1640,2,0)</f>
        <v>Cyprus</v>
      </c>
    </row>
    <row r="361" spans="1:11">
      <c r="A361" s="2" t="s">
        <v>61</v>
      </c>
      <c r="B361" s="2">
        <v>20118</v>
      </c>
      <c r="C361" s="2" t="s">
        <v>711</v>
      </c>
      <c r="D361" s="2" t="s">
        <v>713</v>
      </c>
      <c r="E361" s="2" t="s">
        <v>714</v>
      </c>
      <c r="F361" s="2" t="s">
        <v>11</v>
      </c>
      <c r="G361" s="3">
        <v>413.89</v>
      </c>
      <c r="H361" s="3">
        <v>413.89</v>
      </c>
      <c r="I361" s="2" t="s">
        <v>12</v>
      </c>
      <c r="J361" s="2" t="s">
        <v>145</v>
      </c>
      <c r="K361" t="str">
        <f>VLOOKUP(B361,Clients!$A$2:$B$1640,2,0)</f>
        <v>Cyprus</v>
      </c>
    </row>
    <row r="362" spans="1:11">
      <c r="A362" s="4" t="s">
        <v>49</v>
      </c>
      <c r="B362" s="4">
        <v>20119</v>
      </c>
      <c r="C362" s="4" t="s">
        <v>715</v>
      </c>
      <c r="D362" s="4" t="s">
        <v>716</v>
      </c>
      <c r="E362" s="4" t="s">
        <v>38</v>
      </c>
      <c r="F362" s="4" t="s">
        <v>11</v>
      </c>
      <c r="G362" s="5">
        <v>15.64</v>
      </c>
      <c r="H362" s="5">
        <v>15.64</v>
      </c>
      <c r="I362" s="4" t="s">
        <v>12</v>
      </c>
      <c r="J362" s="4" t="s">
        <v>145</v>
      </c>
      <c r="K362" t="str">
        <f>VLOOKUP(B362,Clients!$A$2:$B$1640,2,0)</f>
        <v>Isle of Man</v>
      </c>
    </row>
    <row r="363" spans="1:11">
      <c r="A363" s="2" t="s">
        <v>49</v>
      </c>
      <c r="B363" s="2">
        <v>20119</v>
      </c>
      <c r="C363" s="2" t="s">
        <v>715</v>
      </c>
      <c r="D363" s="2" t="s">
        <v>717</v>
      </c>
      <c r="E363" s="2" t="s">
        <v>85</v>
      </c>
      <c r="F363" s="2" t="s">
        <v>11</v>
      </c>
      <c r="G363" s="3">
        <v>218428.25</v>
      </c>
      <c r="H363" s="3">
        <v>218428.25</v>
      </c>
      <c r="I363" s="2" t="s">
        <v>68</v>
      </c>
      <c r="J363" s="2" t="s">
        <v>145</v>
      </c>
      <c r="K363" t="str">
        <f>VLOOKUP(B363,Clients!$A$2:$B$1640,2,0)</f>
        <v>Isle of Man</v>
      </c>
    </row>
    <row r="364" spans="1:11">
      <c r="A364" s="4" t="s">
        <v>49</v>
      </c>
      <c r="B364" s="4">
        <v>20119</v>
      </c>
      <c r="C364" s="4" t="s">
        <v>715</v>
      </c>
      <c r="D364" s="4" t="s">
        <v>718</v>
      </c>
      <c r="E364" s="4" t="s">
        <v>53</v>
      </c>
      <c r="F364" s="4" t="s">
        <v>11</v>
      </c>
      <c r="G364" s="5">
        <v>0</v>
      </c>
      <c r="H364" s="5">
        <v>0</v>
      </c>
      <c r="I364" s="4" t="s">
        <v>54</v>
      </c>
      <c r="J364" s="4" t="s">
        <v>145</v>
      </c>
      <c r="K364" t="str">
        <f>VLOOKUP(B364,Clients!$A$2:$B$1640,2,0)</f>
        <v>Isle of Man</v>
      </c>
    </row>
    <row r="365" spans="1:11">
      <c r="A365" s="2" t="s">
        <v>49</v>
      </c>
      <c r="B365" s="2">
        <v>20120</v>
      </c>
      <c r="C365" s="2" t="s">
        <v>719</v>
      </c>
      <c r="D365" s="2" t="s">
        <v>720</v>
      </c>
      <c r="E365" s="2" t="s">
        <v>38</v>
      </c>
      <c r="F365" s="2" t="s">
        <v>11</v>
      </c>
      <c r="G365" s="3">
        <v>8.1</v>
      </c>
      <c r="H365" s="3">
        <v>8.1</v>
      </c>
      <c r="I365" s="2" t="s">
        <v>12</v>
      </c>
      <c r="J365" s="2" t="s">
        <v>145</v>
      </c>
      <c r="K365" t="str">
        <f>VLOOKUP(B365,Clients!$A$2:$B$1640,2,0)</f>
        <v>Isle of Man</v>
      </c>
    </row>
    <row r="366" spans="1:11">
      <c r="A366" s="4" t="s">
        <v>49</v>
      </c>
      <c r="B366" s="4">
        <v>20120</v>
      </c>
      <c r="C366" s="4" t="s">
        <v>719</v>
      </c>
      <c r="D366" s="4" t="s">
        <v>721</v>
      </c>
      <c r="E366" s="4" t="s">
        <v>38</v>
      </c>
      <c r="F366" s="4" t="s">
        <v>14</v>
      </c>
      <c r="G366" s="5">
        <v>0</v>
      </c>
      <c r="H366" s="5">
        <v>0</v>
      </c>
      <c r="I366" s="4" t="s">
        <v>12</v>
      </c>
      <c r="J366" s="4" t="s">
        <v>145</v>
      </c>
      <c r="K366" t="str">
        <f>VLOOKUP(B366,Clients!$A$2:$B$1640,2,0)</f>
        <v>Isle of Man</v>
      </c>
    </row>
    <row r="367" spans="1:11">
      <c r="A367" s="2" t="s">
        <v>49</v>
      </c>
      <c r="B367" s="2">
        <v>20120</v>
      </c>
      <c r="C367" s="2" t="s">
        <v>719</v>
      </c>
      <c r="D367" s="2" t="s">
        <v>722</v>
      </c>
      <c r="E367" s="2" t="s">
        <v>53</v>
      </c>
      <c r="F367" s="2" t="s">
        <v>11</v>
      </c>
      <c r="G367" s="3">
        <v>0</v>
      </c>
      <c r="H367" s="3">
        <v>0</v>
      </c>
      <c r="I367" s="2" t="s">
        <v>54</v>
      </c>
      <c r="J367" s="2" t="s">
        <v>145</v>
      </c>
      <c r="K367" t="str">
        <f>VLOOKUP(B367,Clients!$A$2:$B$1640,2,0)</f>
        <v>Isle of Man</v>
      </c>
    </row>
    <row r="368" spans="1:11">
      <c r="A368" s="4" t="s">
        <v>49</v>
      </c>
      <c r="B368" s="4">
        <v>20121</v>
      </c>
      <c r="C368" s="4" t="s">
        <v>723</v>
      </c>
      <c r="D368" s="4" t="s">
        <v>724</v>
      </c>
      <c r="E368" s="4" t="s">
        <v>38</v>
      </c>
      <c r="F368" s="4" t="s">
        <v>11</v>
      </c>
      <c r="G368" s="5">
        <v>0</v>
      </c>
      <c r="H368" s="5">
        <v>0</v>
      </c>
      <c r="I368" s="4" t="s">
        <v>12</v>
      </c>
      <c r="J368" s="4" t="s">
        <v>145</v>
      </c>
      <c r="K368" t="str">
        <f>VLOOKUP(B368,Clients!$A$2:$B$1640,2,0)</f>
        <v>Isle of Man</v>
      </c>
    </row>
    <row r="369" spans="1:11">
      <c r="A369" s="2" t="s">
        <v>49</v>
      </c>
      <c r="B369" s="2">
        <v>20121</v>
      </c>
      <c r="C369" s="2" t="s">
        <v>723</v>
      </c>
      <c r="D369" s="2" t="s">
        <v>725</v>
      </c>
      <c r="E369" s="2" t="s">
        <v>53</v>
      </c>
      <c r="F369" s="2" t="s">
        <v>11</v>
      </c>
      <c r="G369" s="3">
        <v>0</v>
      </c>
      <c r="H369" s="3">
        <v>0</v>
      </c>
      <c r="I369" s="2" t="s">
        <v>54</v>
      </c>
      <c r="J369" s="2" t="s">
        <v>145</v>
      </c>
      <c r="K369" t="str">
        <f>VLOOKUP(B369,Clients!$A$2:$B$1640,2,0)</f>
        <v>Isle of Man</v>
      </c>
    </row>
    <row r="370" spans="1:11">
      <c r="A370" s="4" t="s">
        <v>49</v>
      </c>
      <c r="B370" s="4">
        <v>20121</v>
      </c>
      <c r="C370" s="4" t="s">
        <v>723</v>
      </c>
      <c r="D370" s="4" t="s">
        <v>726</v>
      </c>
      <c r="E370" s="4" t="s">
        <v>85</v>
      </c>
      <c r="F370" s="4" t="s">
        <v>11</v>
      </c>
      <c r="G370" s="5">
        <v>0</v>
      </c>
      <c r="H370" s="5">
        <v>0</v>
      </c>
      <c r="I370" s="4" t="s">
        <v>68</v>
      </c>
      <c r="J370" s="4" t="s">
        <v>145</v>
      </c>
      <c r="K370" t="str">
        <f>VLOOKUP(B370,Clients!$A$2:$B$1640,2,0)</f>
        <v>Isle of Man</v>
      </c>
    </row>
    <row r="371" spans="1:11">
      <c r="A371" s="2" t="s">
        <v>49</v>
      </c>
      <c r="B371" s="2">
        <v>20122</v>
      </c>
      <c r="C371" s="2" t="s">
        <v>727</v>
      </c>
      <c r="D371" s="2" t="s">
        <v>728</v>
      </c>
      <c r="E371" s="2" t="s">
        <v>38</v>
      </c>
      <c r="F371" s="2" t="s">
        <v>11</v>
      </c>
      <c r="G371" s="3">
        <v>0</v>
      </c>
      <c r="H371" s="3">
        <v>0</v>
      </c>
      <c r="I371" s="2" t="s">
        <v>12</v>
      </c>
      <c r="J371" s="2" t="s">
        <v>145</v>
      </c>
      <c r="K371" t="str">
        <f>VLOOKUP(B371,Clients!$A$2:$B$1640,2,0)</f>
        <v>Isle of Man</v>
      </c>
    </row>
    <row r="372" spans="1:11">
      <c r="A372" s="4" t="s">
        <v>49</v>
      </c>
      <c r="B372" s="4">
        <v>20122</v>
      </c>
      <c r="C372" s="4" t="s">
        <v>727</v>
      </c>
      <c r="D372" s="4" t="s">
        <v>729</v>
      </c>
      <c r="E372" s="4" t="s">
        <v>85</v>
      </c>
      <c r="F372" s="4" t="s">
        <v>11</v>
      </c>
      <c r="G372" s="5">
        <v>27531.09</v>
      </c>
      <c r="H372" s="5">
        <v>27531.09</v>
      </c>
      <c r="I372" s="4" t="s">
        <v>68</v>
      </c>
      <c r="J372" s="4" t="s">
        <v>145</v>
      </c>
      <c r="K372" t="str">
        <f>VLOOKUP(B372,Clients!$A$2:$B$1640,2,0)</f>
        <v>Isle of Man</v>
      </c>
    </row>
    <row r="373" spans="1:11">
      <c r="A373" s="2" t="s">
        <v>49</v>
      </c>
      <c r="B373" s="2">
        <v>20122</v>
      </c>
      <c r="C373" s="2" t="s">
        <v>727</v>
      </c>
      <c r="D373" s="2" t="s">
        <v>730</v>
      </c>
      <c r="E373" s="2" t="s">
        <v>53</v>
      </c>
      <c r="F373" s="2" t="s">
        <v>11</v>
      </c>
      <c r="G373" s="3">
        <v>0</v>
      </c>
      <c r="H373" s="3">
        <v>0</v>
      </c>
      <c r="I373" s="2" t="s">
        <v>54</v>
      </c>
      <c r="J373" s="2" t="s">
        <v>145</v>
      </c>
      <c r="K373" t="str">
        <f>VLOOKUP(B373,Clients!$A$2:$B$1640,2,0)</f>
        <v>Isle of Man</v>
      </c>
    </row>
    <row r="374" spans="1:11">
      <c r="A374" s="4" t="s">
        <v>61</v>
      </c>
      <c r="B374" s="4">
        <v>20125</v>
      </c>
      <c r="C374" s="4" t="s">
        <v>731</v>
      </c>
      <c r="D374" s="4" t="s">
        <v>732</v>
      </c>
      <c r="E374" s="4" t="s">
        <v>38</v>
      </c>
      <c r="F374" s="4" t="s">
        <v>11</v>
      </c>
      <c r="G374" s="5">
        <v>18</v>
      </c>
      <c r="H374" s="5">
        <v>18</v>
      </c>
      <c r="I374" s="4" t="s">
        <v>12</v>
      </c>
      <c r="J374" s="4" t="s">
        <v>145</v>
      </c>
      <c r="K374" t="str">
        <f>VLOOKUP(B374,Clients!$A$2:$B$1640,2,0)</f>
        <v>Cayman Islands</v>
      </c>
    </row>
    <row r="375" spans="1:11">
      <c r="A375" s="2" t="s">
        <v>61</v>
      </c>
      <c r="B375" s="2">
        <v>20125</v>
      </c>
      <c r="C375" s="2" t="s">
        <v>731</v>
      </c>
      <c r="D375" s="2" t="s">
        <v>733</v>
      </c>
      <c r="E375" s="2" t="s">
        <v>734</v>
      </c>
      <c r="F375" s="2" t="s">
        <v>11</v>
      </c>
      <c r="G375" s="3">
        <v>10</v>
      </c>
      <c r="H375" s="3">
        <v>10</v>
      </c>
      <c r="I375" s="2" t="s">
        <v>12</v>
      </c>
      <c r="J375" s="2" t="s">
        <v>145</v>
      </c>
      <c r="K375" t="str">
        <f>VLOOKUP(B375,Clients!$A$2:$B$1640,2,0)</f>
        <v>Cayman Islands</v>
      </c>
    </row>
    <row r="376" spans="1:11">
      <c r="A376" s="4" t="s">
        <v>49</v>
      </c>
      <c r="B376" s="4">
        <v>20126</v>
      </c>
      <c r="C376" s="4" t="s">
        <v>735</v>
      </c>
      <c r="D376" s="4" t="s">
        <v>736</v>
      </c>
      <c r="E376" s="4" t="s">
        <v>38</v>
      </c>
      <c r="F376" s="4" t="s">
        <v>11</v>
      </c>
      <c r="G376" s="5">
        <v>0</v>
      </c>
      <c r="H376" s="5">
        <v>0</v>
      </c>
      <c r="I376" s="4" t="s">
        <v>12</v>
      </c>
      <c r="J376" s="4" t="s">
        <v>145</v>
      </c>
      <c r="K376" t="str">
        <f>VLOOKUP(B376,Clients!$A$2:$B$1640,2,0)</f>
        <v>Isle of Man</v>
      </c>
    </row>
    <row r="377" spans="1:11">
      <c r="A377" s="2" t="s">
        <v>49</v>
      </c>
      <c r="B377" s="2">
        <v>20126</v>
      </c>
      <c r="C377" s="2" t="s">
        <v>735</v>
      </c>
      <c r="D377" s="2" t="s">
        <v>737</v>
      </c>
      <c r="E377" s="2" t="s">
        <v>53</v>
      </c>
      <c r="F377" s="2" t="s">
        <v>11</v>
      </c>
      <c r="G377" s="3">
        <v>0</v>
      </c>
      <c r="H377" s="3">
        <v>0</v>
      </c>
      <c r="I377" s="2" t="s">
        <v>54</v>
      </c>
      <c r="J377" s="2" t="s">
        <v>145</v>
      </c>
      <c r="K377" t="str">
        <f>VLOOKUP(B377,Clients!$A$2:$B$1640,2,0)</f>
        <v>Isle of Man</v>
      </c>
    </row>
    <row r="378" spans="1:11">
      <c r="A378" s="4" t="s">
        <v>49</v>
      </c>
      <c r="B378" s="4">
        <v>20128</v>
      </c>
      <c r="C378" s="4" t="s">
        <v>738</v>
      </c>
      <c r="D378" s="4" t="s">
        <v>739</v>
      </c>
      <c r="E378" s="4" t="s">
        <v>38</v>
      </c>
      <c r="F378" s="4" t="s">
        <v>11</v>
      </c>
      <c r="G378" s="5">
        <v>2.92</v>
      </c>
      <c r="H378" s="5">
        <v>2.92</v>
      </c>
      <c r="I378" s="4" t="s">
        <v>12</v>
      </c>
      <c r="J378" s="4" t="s">
        <v>145</v>
      </c>
      <c r="K378" t="str">
        <f>VLOOKUP(B378,Clients!$A$2:$B$1640,2,0)</f>
        <v>Isle of Man</v>
      </c>
    </row>
    <row r="379" spans="1:11">
      <c r="A379" s="2" t="s">
        <v>49</v>
      </c>
      <c r="B379" s="2">
        <v>20128</v>
      </c>
      <c r="C379" s="2" t="s">
        <v>738</v>
      </c>
      <c r="D379" s="2" t="s">
        <v>740</v>
      </c>
      <c r="E379" s="2" t="s">
        <v>53</v>
      </c>
      <c r="F379" s="2" t="s">
        <v>11</v>
      </c>
      <c r="G379" s="3">
        <v>0</v>
      </c>
      <c r="H379" s="3">
        <v>0</v>
      </c>
      <c r="I379" s="2" t="s">
        <v>54</v>
      </c>
      <c r="J379" s="2" t="s">
        <v>145</v>
      </c>
      <c r="K379" t="str">
        <f>VLOOKUP(B379,Clients!$A$2:$B$1640,2,0)</f>
        <v>Isle of Man</v>
      </c>
    </row>
    <row r="380" spans="1:11">
      <c r="A380" s="4" t="s">
        <v>49</v>
      </c>
      <c r="B380" s="4">
        <v>20129</v>
      </c>
      <c r="C380" s="4" t="s">
        <v>741</v>
      </c>
      <c r="D380" s="4" t="s">
        <v>742</v>
      </c>
      <c r="E380" s="4" t="s">
        <v>38</v>
      </c>
      <c r="F380" s="4" t="s">
        <v>11</v>
      </c>
      <c r="G380" s="5">
        <v>3.61</v>
      </c>
      <c r="H380" s="5">
        <v>3.61</v>
      </c>
      <c r="I380" s="4" t="s">
        <v>12</v>
      </c>
      <c r="J380" s="4" t="s">
        <v>145</v>
      </c>
      <c r="K380" t="str">
        <f>VLOOKUP(B380,Clients!$A$2:$B$1640,2,0)</f>
        <v>Isle of Man</v>
      </c>
    </row>
    <row r="381" spans="1:11">
      <c r="A381" s="2" t="s">
        <v>49</v>
      </c>
      <c r="B381" s="2">
        <v>20129</v>
      </c>
      <c r="C381" s="2" t="s">
        <v>741</v>
      </c>
      <c r="D381" s="2" t="s">
        <v>743</v>
      </c>
      <c r="E381" s="2" t="s">
        <v>639</v>
      </c>
      <c r="F381" s="2" t="s">
        <v>11</v>
      </c>
      <c r="G381" s="3">
        <v>50.17</v>
      </c>
      <c r="H381" s="3">
        <v>50.17</v>
      </c>
      <c r="I381" s="2" t="s">
        <v>68</v>
      </c>
      <c r="J381" s="2" t="s">
        <v>145</v>
      </c>
      <c r="K381" t="str">
        <f>VLOOKUP(B381,Clients!$A$2:$B$1640,2,0)</f>
        <v>Isle of Man</v>
      </c>
    </row>
    <row r="382" spans="1:11">
      <c r="A382" s="4" t="s">
        <v>49</v>
      </c>
      <c r="B382" s="4">
        <v>20129</v>
      </c>
      <c r="C382" s="4" t="s">
        <v>741</v>
      </c>
      <c r="D382" s="4" t="s">
        <v>744</v>
      </c>
      <c r="E382" s="4" t="s">
        <v>53</v>
      </c>
      <c r="F382" s="4" t="s">
        <v>11</v>
      </c>
      <c r="G382" s="5">
        <v>0</v>
      </c>
      <c r="H382" s="5">
        <v>0</v>
      </c>
      <c r="I382" s="4" t="s">
        <v>54</v>
      </c>
      <c r="J382" s="4" t="s">
        <v>145</v>
      </c>
      <c r="K382" t="str">
        <f>VLOOKUP(B382,Clients!$A$2:$B$1640,2,0)</f>
        <v>Isle of Man</v>
      </c>
    </row>
    <row r="383" spans="1:11">
      <c r="A383" s="2" t="s">
        <v>49</v>
      </c>
      <c r="B383" s="2">
        <v>20130</v>
      </c>
      <c r="C383" s="2" t="s">
        <v>745</v>
      </c>
      <c r="D383" s="2" t="s">
        <v>746</v>
      </c>
      <c r="E383" s="2" t="s">
        <v>38</v>
      </c>
      <c r="F383" s="2" t="s">
        <v>11</v>
      </c>
      <c r="G383" s="3">
        <v>0</v>
      </c>
      <c r="H383" s="3">
        <v>0</v>
      </c>
      <c r="I383" s="2" t="s">
        <v>12</v>
      </c>
      <c r="J383" s="2" t="s">
        <v>145</v>
      </c>
      <c r="K383" t="str">
        <f>VLOOKUP(B383,Clients!$A$2:$B$1640,2,0)</f>
        <v>Isle of Man</v>
      </c>
    </row>
    <row r="384" spans="1:11">
      <c r="A384" s="4" t="s">
        <v>49</v>
      </c>
      <c r="B384" s="4">
        <v>20130</v>
      </c>
      <c r="C384" s="4" t="s">
        <v>745</v>
      </c>
      <c r="D384" s="4" t="s">
        <v>747</v>
      </c>
      <c r="E384" s="4" t="s">
        <v>53</v>
      </c>
      <c r="F384" s="4" t="s">
        <v>11</v>
      </c>
      <c r="G384" s="5">
        <v>0</v>
      </c>
      <c r="H384" s="5">
        <v>0</v>
      </c>
      <c r="I384" s="4" t="s">
        <v>54</v>
      </c>
      <c r="J384" s="4" t="s">
        <v>145</v>
      </c>
      <c r="K384" t="str">
        <f>VLOOKUP(B384,Clients!$A$2:$B$1640,2,0)</f>
        <v>Isle of Man</v>
      </c>
    </row>
    <row r="385" spans="1:11">
      <c r="A385" s="2" t="s">
        <v>61</v>
      </c>
      <c r="B385" s="2">
        <v>20133</v>
      </c>
      <c r="C385" s="2" t="s">
        <v>748</v>
      </c>
      <c r="D385" s="2" t="s">
        <v>749</v>
      </c>
      <c r="E385" s="2" t="s">
        <v>38</v>
      </c>
      <c r="F385" s="2" t="s">
        <v>11</v>
      </c>
      <c r="G385" s="3">
        <v>180</v>
      </c>
      <c r="H385" s="3">
        <v>180</v>
      </c>
      <c r="I385" s="2" t="s">
        <v>12</v>
      </c>
      <c r="J385" s="2" t="s">
        <v>145</v>
      </c>
      <c r="K385" t="str">
        <f>VLOOKUP(B385,Clients!$A$2:$B$1640,2,0)</f>
        <v>Cayman Islands</v>
      </c>
    </row>
    <row r="386" spans="1:11">
      <c r="A386" s="4" t="s">
        <v>61</v>
      </c>
      <c r="B386" s="4">
        <v>20133</v>
      </c>
      <c r="C386" s="4" t="s">
        <v>748</v>
      </c>
      <c r="D386" s="4" t="s">
        <v>750</v>
      </c>
      <c r="E386" s="4" t="s">
        <v>751</v>
      </c>
      <c r="F386" s="4" t="s">
        <v>11</v>
      </c>
      <c r="G386" s="5">
        <v>1979.79</v>
      </c>
      <c r="H386" s="5">
        <v>1979.79</v>
      </c>
      <c r="I386" s="4" t="s">
        <v>12</v>
      </c>
      <c r="J386" s="4" t="s">
        <v>145</v>
      </c>
      <c r="K386" t="str">
        <f>VLOOKUP(B386,Clients!$A$2:$B$1640,2,0)</f>
        <v>Cayman Islands</v>
      </c>
    </row>
    <row r="387" spans="1:11">
      <c r="A387" s="2" t="s">
        <v>61</v>
      </c>
      <c r="B387" s="2">
        <v>20133</v>
      </c>
      <c r="C387" s="2" t="s">
        <v>748</v>
      </c>
      <c r="D387" s="2" t="s">
        <v>752</v>
      </c>
      <c r="E387" s="2" t="s">
        <v>753</v>
      </c>
      <c r="F387" s="2" t="s">
        <v>11</v>
      </c>
      <c r="G387" s="3">
        <v>1083.75</v>
      </c>
      <c r="H387" s="3">
        <v>1083.75</v>
      </c>
      <c r="I387" s="2" t="s">
        <v>12</v>
      </c>
      <c r="J387" s="2" t="s">
        <v>145</v>
      </c>
      <c r="K387" t="str">
        <f>VLOOKUP(B387,Clients!$A$2:$B$1640,2,0)</f>
        <v>Cayman Islands</v>
      </c>
    </row>
    <row r="388" spans="1:11">
      <c r="A388" s="4" t="s">
        <v>49</v>
      </c>
      <c r="B388" s="4">
        <v>20134</v>
      </c>
      <c r="C388" s="4" t="s">
        <v>754</v>
      </c>
      <c r="D388" s="4" t="s">
        <v>755</v>
      </c>
      <c r="E388" s="4" t="s">
        <v>38</v>
      </c>
      <c r="F388" s="4" t="s">
        <v>11</v>
      </c>
      <c r="G388" s="5">
        <v>0</v>
      </c>
      <c r="H388" s="5">
        <v>0</v>
      </c>
      <c r="I388" s="4" t="s">
        <v>12</v>
      </c>
      <c r="J388" s="4" t="s">
        <v>145</v>
      </c>
      <c r="K388" t="str">
        <f>VLOOKUP(B388,Clients!$A$2:$B$1640,2,0)</f>
        <v>Isle of Man</v>
      </c>
    </row>
    <row r="389" spans="1:11">
      <c r="A389" s="2" t="s">
        <v>49</v>
      </c>
      <c r="B389" s="2">
        <v>20134</v>
      </c>
      <c r="C389" s="2" t="s">
        <v>754</v>
      </c>
      <c r="D389" s="2" t="s">
        <v>756</v>
      </c>
      <c r="E389" s="2" t="s">
        <v>53</v>
      </c>
      <c r="F389" s="2" t="s">
        <v>11</v>
      </c>
      <c r="G389" s="3">
        <v>0</v>
      </c>
      <c r="H389" s="3">
        <v>0</v>
      </c>
      <c r="I389" s="2" t="s">
        <v>54</v>
      </c>
      <c r="J389" s="2" t="s">
        <v>145</v>
      </c>
      <c r="K389" t="str">
        <f>VLOOKUP(B389,Clients!$A$2:$B$1640,2,0)</f>
        <v>Isle of Man</v>
      </c>
    </row>
    <row r="390" spans="1:11">
      <c r="A390" s="4" t="s">
        <v>49</v>
      </c>
      <c r="B390" s="4">
        <v>20134</v>
      </c>
      <c r="C390" s="4" t="s">
        <v>754</v>
      </c>
      <c r="D390" s="4" t="s">
        <v>757</v>
      </c>
      <c r="E390" s="4" t="s">
        <v>85</v>
      </c>
      <c r="F390" s="4" t="s">
        <v>11</v>
      </c>
      <c r="G390" s="5">
        <v>0</v>
      </c>
      <c r="H390" s="5">
        <v>0</v>
      </c>
      <c r="I390" s="4" t="s">
        <v>68</v>
      </c>
      <c r="J390" s="4" t="s">
        <v>145</v>
      </c>
      <c r="K390" t="str">
        <f>VLOOKUP(B390,Clients!$A$2:$B$1640,2,0)</f>
        <v>Isle of Man</v>
      </c>
    </row>
    <row r="391" spans="1:11">
      <c r="A391" s="2" t="s">
        <v>49</v>
      </c>
      <c r="B391" s="2">
        <v>20136</v>
      </c>
      <c r="C391" s="2" t="s">
        <v>758</v>
      </c>
      <c r="D391" s="2" t="s">
        <v>759</v>
      </c>
      <c r="E391" s="2" t="s">
        <v>38</v>
      </c>
      <c r="F391" s="2" t="s">
        <v>11</v>
      </c>
      <c r="G391" s="3">
        <v>0</v>
      </c>
      <c r="H391" s="3">
        <v>0</v>
      </c>
      <c r="I391" s="2" t="s">
        <v>12</v>
      </c>
      <c r="J391" s="2" t="s">
        <v>145</v>
      </c>
      <c r="K391" t="str">
        <f>VLOOKUP(B391,Clients!$A$2:$B$1640,2,0)</f>
        <v>Isle of Man</v>
      </c>
    </row>
    <row r="392" spans="1:11">
      <c r="A392" s="4" t="s">
        <v>49</v>
      </c>
      <c r="B392" s="4">
        <v>20137</v>
      </c>
      <c r="C392" s="4" t="s">
        <v>760</v>
      </c>
      <c r="D392" s="4" t="s">
        <v>761</v>
      </c>
      <c r="E392" s="4" t="s">
        <v>38</v>
      </c>
      <c r="F392" s="4" t="s">
        <v>11</v>
      </c>
      <c r="G392" s="5">
        <v>0</v>
      </c>
      <c r="H392" s="5">
        <v>0</v>
      </c>
      <c r="I392" s="4" t="s">
        <v>12</v>
      </c>
      <c r="J392" s="4" t="s">
        <v>145</v>
      </c>
      <c r="K392" t="str">
        <f>VLOOKUP(B392,Clients!$A$2:$B$1640,2,0)</f>
        <v>Isle of Man</v>
      </c>
    </row>
    <row r="393" spans="1:11">
      <c r="A393" s="2" t="s">
        <v>61</v>
      </c>
      <c r="B393" s="2">
        <v>20139</v>
      </c>
      <c r="C393" s="2" t="s">
        <v>762</v>
      </c>
      <c r="D393" s="2" t="s">
        <v>763</v>
      </c>
      <c r="E393" s="2" t="s">
        <v>38</v>
      </c>
      <c r="F393" s="2" t="s">
        <v>11</v>
      </c>
      <c r="G393" s="3">
        <v>190</v>
      </c>
      <c r="H393" s="3">
        <v>190</v>
      </c>
      <c r="I393" s="2" t="s">
        <v>12</v>
      </c>
      <c r="J393" s="2" t="s">
        <v>145</v>
      </c>
      <c r="K393" t="str">
        <f>VLOOKUP(B393,Clients!$A$2:$B$1640,2,0)</f>
        <v>Cayman Islands</v>
      </c>
    </row>
    <row r="394" spans="1:11">
      <c r="A394" s="4" t="s">
        <v>61</v>
      </c>
      <c r="B394" s="4">
        <v>20139</v>
      </c>
      <c r="C394" s="4" t="s">
        <v>762</v>
      </c>
      <c r="D394" s="4" t="s">
        <v>764</v>
      </c>
      <c r="E394" s="4" t="s">
        <v>765</v>
      </c>
      <c r="F394" s="4" t="s">
        <v>11</v>
      </c>
      <c r="G394" s="5">
        <v>29.2</v>
      </c>
      <c r="H394" s="5">
        <v>29.2</v>
      </c>
      <c r="I394" s="4" t="s">
        <v>12</v>
      </c>
      <c r="J394" s="4" t="s">
        <v>145</v>
      </c>
      <c r="K394" t="str">
        <f>VLOOKUP(B394,Clients!$A$2:$B$1640,2,0)</f>
        <v>Cayman Islands</v>
      </c>
    </row>
    <row r="395" spans="1:11">
      <c r="A395" s="2" t="s">
        <v>49</v>
      </c>
      <c r="B395" s="2">
        <v>20140</v>
      </c>
      <c r="C395" s="2" t="s">
        <v>766</v>
      </c>
      <c r="D395" s="2" t="s">
        <v>767</v>
      </c>
      <c r="E395" s="2" t="s">
        <v>38</v>
      </c>
      <c r="F395" s="2" t="s">
        <v>11</v>
      </c>
      <c r="G395" s="3">
        <v>14356.34</v>
      </c>
      <c r="H395" s="3">
        <v>14356.34</v>
      </c>
      <c r="I395" s="2" t="s">
        <v>12</v>
      </c>
      <c r="J395" s="2" t="s">
        <v>145</v>
      </c>
      <c r="K395" t="str">
        <f>VLOOKUP(B395,Clients!$A$2:$B$1640,2,0)</f>
        <v>Isle of Man</v>
      </c>
    </row>
    <row r="396" spans="1:11">
      <c r="A396" s="4" t="s">
        <v>49</v>
      </c>
      <c r="B396" s="4">
        <v>20140</v>
      </c>
      <c r="C396" s="4" t="s">
        <v>766</v>
      </c>
      <c r="D396" s="4" t="s">
        <v>768</v>
      </c>
      <c r="E396" s="4" t="s">
        <v>38</v>
      </c>
      <c r="F396" s="4" t="s">
        <v>17</v>
      </c>
      <c r="G396" s="5">
        <v>6656.59</v>
      </c>
      <c r="H396" s="5">
        <v>5227.09</v>
      </c>
      <c r="I396" s="4" t="s">
        <v>12</v>
      </c>
      <c r="J396" s="4" t="s">
        <v>145</v>
      </c>
      <c r="K396" t="str">
        <f>VLOOKUP(B396,Clients!$A$2:$B$1640,2,0)</f>
        <v>Isle of Man</v>
      </c>
    </row>
    <row r="397" spans="1:11">
      <c r="A397" s="2" t="s">
        <v>61</v>
      </c>
      <c r="B397" s="2">
        <v>20141</v>
      </c>
      <c r="C397" s="2" t="s">
        <v>769</v>
      </c>
      <c r="D397" s="2" t="s">
        <v>770</v>
      </c>
      <c r="E397" s="2" t="s">
        <v>38</v>
      </c>
      <c r="F397" s="2" t="s">
        <v>11</v>
      </c>
      <c r="G397" s="3">
        <v>190</v>
      </c>
      <c r="H397" s="3">
        <v>190</v>
      </c>
      <c r="I397" s="2" t="s">
        <v>12</v>
      </c>
      <c r="J397" s="2" t="s">
        <v>145</v>
      </c>
      <c r="K397" t="str">
        <f>VLOOKUP(B397,Clients!$A$2:$B$1640,2,0)</f>
        <v>Cayman Islands</v>
      </c>
    </row>
    <row r="398" spans="1:11">
      <c r="A398" s="4" t="s">
        <v>61</v>
      </c>
      <c r="B398" s="4">
        <v>20141</v>
      </c>
      <c r="C398" s="4" t="s">
        <v>769</v>
      </c>
      <c r="D398" s="4" t="s">
        <v>771</v>
      </c>
      <c r="E398" s="4" t="s">
        <v>772</v>
      </c>
      <c r="F398" s="4" t="s">
        <v>11</v>
      </c>
      <c r="G398" s="5">
        <v>31.62</v>
      </c>
      <c r="H398" s="5">
        <v>31.62</v>
      </c>
      <c r="I398" s="4" t="s">
        <v>12</v>
      </c>
      <c r="J398" s="4" t="s">
        <v>145</v>
      </c>
      <c r="K398" t="str">
        <f>VLOOKUP(B398,Clients!$A$2:$B$1640,2,0)</f>
        <v>Cayman Islands</v>
      </c>
    </row>
    <row r="399" spans="1:11">
      <c r="A399" s="2" t="s">
        <v>61</v>
      </c>
      <c r="B399" s="2">
        <v>20142</v>
      </c>
      <c r="C399" s="2" t="s">
        <v>773</v>
      </c>
      <c r="D399" s="2" t="s">
        <v>774</v>
      </c>
      <c r="E399" s="2" t="s">
        <v>38</v>
      </c>
      <c r="F399" s="2" t="s">
        <v>11</v>
      </c>
      <c r="G399" s="3">
        <v>146.99</v>
      </c>
      <c r="H399" s="3">
        <v>146.99</v>
      </c>
      <c r="I399" s="2" t="s">
        <v>12</v>
      </c>
      <c r="J399" s="2" t="s">
        <v>145</v>
      </c>
      <c r="K399" t="str">
        <f>VLOOKUP(B399,Clients!$A$2:$B$1640,2,0)</f>
        <v>Isle of Man</v>
      </c>
    </row>
    <row r="400" spans="1:11">
      <c r="A400" s="4" t="s">
        <v>61</v>
      </c>
      <c r="B400" s="4">
        <v>20143</v>
      </c>
      <c r="C400" s="4" t="s">
        <v>775</v>
      </c>
      <c r="D400" s="4" t="s">
        <v>776</v>
      </c>
      <c r="E400" s="4" t="s">
        <v>38</v>
      </c>
      <c r="F400" s="4" t="s">
        <v>11</v>
      </c>
      <c r="G400" s="5">
        <v>136.58000000000001</v>
      </c>
      <c r="H400" s="5">
        <v>136.58000000000001</v>
      </c>
      <c r="I400" s="4" t="s">
        <v>12</v>
      </c>
      <c r="J400" s="4" t="s">
        <v>145</v>
      </c>
      <c r="K400" t="str">
        <f>VLOOKUP(B400,Clients!$A$2:$B$1640,2,0)</f>
        <v>Cyprus</v>
      </c>
    </row>
    <row r="401" spans="1:11">
      <c r="A401" s="2" t="s">
        <v>61</v>
      </c>
      <c r="B401" s="2">
        <v>20143</v>
      </c>
      <c r="C401" s="2" t="s">
        <v>775</v>
      </c>
      <c r="D401" s="2" t="s">
        <v>777</v>
      </c>
      <c r="E401" s="2" t="s">
        <v>778</v>
      </c>
      <c r="F401" s="2" t="s">
        <v>11</v>
      </c>
      <c r="G401" s="3">
        <v>12010.43</v>
      </c>
      <c r="H401" s="3">
        <v>12010.43</v>
      </c>
      <c r="I401" s="2" t="s">
        <v>12</v>
      </c>
      <c r="J401" s="2" t="s">
        <v>145</v>
      </c>
      <c r="K401" t="str">
        <f>VLOOKUP(B401,Clients!$A$2:$B$1640,2,0)</f>
        <v>Cyprus</v>
      </c>
    </row>
    <row r="402" spans="1:11">
      <c r="A402" s="4" t="s">
        <v>61</v>
      </c>
      <c r="B402" s="4">
        <v>20143</v>
      </c>
      <c r="C402" s="4" t="s">
        <v>775</v>
      </c>
      <c r="D402" s="4" t="s">
        <v>779</v>
      </c>
      <c r="E402" s="4" t="s">
        <v>780</v>
      </c>
      <c r="F402" s="4" t="s">
        <v>11</v>
      </c>
      <c r="G402" s="5">
        <v>9083.92</v>
      </c>
      <c r="H402" s="5">
        <v>9083.92</v>
      </c>
      <c r="I402" s="4" t="s">
        <v>12</v>
      </c>
      <c r="J402" s="4" t="s">
        <v>145</v>
      </c>
      <c r="K402" t="str">
        <f>VLOOKUP(B402,Clients!$A$2:$B$1640,2,0)</f>
        <v>Cyprus</v>
      </c>
    </row>
    <row r="403" spans="1:11">
      <c r="A403" s="2" t="s">
        <v>61</v>
      </c>
      <c r="B403" s="2">
        <v>20143</v>
      </c>
      <c r="C403" s="2" t="s">
        <v>775</v>
      </c>
      <c r="D403" s="2" t="s">
        <v>781</v>
      </c>
      <c r="E403" s="2" t="s">
        <v>782</v>
      </c>
      <c r="F403" s="2" t="s">
        <v>11</v>
      </c>
      <c r="G403" s="3">
        <v>7382.71</v>
      </c>
      <c r="H403" s="3">
        <v>7382.71</v>
      </c>
      <c r="I403" s="2" t="s">
        <v>12</v>
      </c>
      <c r="J403" s="2" t="s">
        <v>145</v>
      </c>
      <c r="K403" t="str">
        <f>VLOOKUP(B403,Clients!$A$2:$B$1640,2,0)</f>
        <v>Cyprus</v>
      </c>
    </row>
    <row r="404" spans="1:11">
      <c r="A404" s="4" t="s">
        <v>61</v>
      </c>
      <c r="B404" s="4">
        <v>20143</v>
      </c>
      <c r="C404" s="4" t="s">
        <v>775</v>
      </c>
      <c r="D404" s="4" t="s">
        <v>783</v>
      </c>
      <c r="E404" s="4" t="s">
        <v>784</v>
      </c>
      <c r="F404" s="4" t="s">
        <v>11</v>
      </c>
      <c r="G404" s="5">
        <v>6174.52</v>
      </c>
      <c r="H404" s="5">
        <v>6174.52</v>
      </c>
      <c r="I404" s="4" t="s">
        <v>12</v>
      </c>
      <c r="J404" s="4" t="s">
        <v>145</v>
      </c>
      <c r="K404" t="str">
        <f>VLOOKUP(B404,Clients!$A$2:$B$1640,2,0)</f>
        <v>Cyprus</v>
      </c>
    </row>
    <row r="405" spans="1:11">
      <c r="A405" s="2" t="s">
        <v>61</v>
      </c>
      <c r="B405" s="2">
        <v>20143</v>
      </c>
      <c r="C405" s="2" t="s">
        <v>775</v>
      </c>
      <c r="D405" s="2" t="s">
        <v>785</v>
      </c>
      <c r="E405" s="2" t="s">
        <v>786</v>
      </c>
      <c r="F405" s="2" t="s">
        <v>11</v>
      </c>
      <c r="G405" s="3">
        <v>5890.98</v>
      </c>
      <c r="H405" s="3">
        <v>5890.98</v>
      </c>
      <c r="I405" s="2" t="s">
        <v>12</v>
      </c>
      <c r="J405" s="2" t="s">
        <v>145</v>
      </c>
      <c r="K405" t="str">
        <f>VLOOKUP(B405,Clients!$A$2:$B$1640,2,0)</f>
        <v>Cyprus</v>
      </c>
    </row>
    <row r="406" spans="1:11">
      <c r="A406" s="4" t="s">
        <v>61</v>
      </c>
      <c r="B406" s="4">
        <v>20143</v>
      </c>
      <c r="C406" s="4" t="s">
        <v>775</v>
      </c>
      <c r="D406" s="4" t="s">
        <v>787</v>
      </c>
      <c r="E406" s="4" t="s">
        <v>788</v>
      </c>
      <c r="F406" s="4" t="s">
        <v>11</v>
      </c>
      <c r="G406" s="5">
        <v>5516.91</v>
      </c>
      <c r="H406" s="5">
        <v>5516.91</v>
      </c>
      <c r="I406" s="4" t="s">
        <v>12</v>
      </c>
      <c r="J406" s="4" t="s">
        <v>145</v>
      </c>
      <c r="K406" t="str">
        <f>VLOOKUP(B406,Clients!$A$2:$B$1640,2,0)</f>
        <v>Cyprus</v>
      </c>
    </row>
    <row r="407" spans="1:11">
      <c r="A407" s="2" t="s">
        <v>61</v>
      </c>
      <c r="B407" s="2">
        <v>20143</v>
      </c>
      <c r="C407" s="2" t="s">
        <v>775</v>
      </c>
      <c r="D407" s="2" t="s">
        <v>789</v>
      </c>
      <c r="E407" s="2" t="s">
        <v>790</v>
      </c>
      <c r="F407" s="2" t="s">
        <v>11</v>
      </c>
      <c r="G407" s="3">
        <v>5266.73</v>
      </c>
      <c r="H407" s="3">
        <v>5266.73</v>
      </c>
      <c r="I407" s="2" t="s">
        <v>12</v>
      </c>
      <c r="J407" s="2" t="s">
        <v>145</v>
      </c>
      <c r="K407" t="str">
        <f>VLOOKUP(B407,Clients!$A$2:$B$1640,2,0)</f>
        <v>Cyprus</v>
      </c>
    </row>
    <row r="408" spans="1:11">
      <c r="A408" s="4" t="s">
        <v>49</v>
      </c>
      <c r="B408" s="4">
        <v>20144</v>
      </c>
      <c r="C408" s="4" t="s">
        <v>791</v>
      </c>
      <c r="D408" s="4" t="s">
        <v>792</v>
      </c>
      <c r="E408" s="4" t="s">
        <v>38</v>
      </c>
      <c r="F408" s="4" t="s">
        <v>11</v>
      </c>
      <c r="G408" s="5">
        <v>4940.05</v>
      </c>
      <c r="H408" s="5">
        <v>4940.05</v>
      </c>
      <c r="I408" s="4" t="s">
        <v>12</v>
      </c>
      <c r="J408" s="4" t="s">
        <v>145</v>
      </c>
      <c r="K408" t="str">
        <f>VLOOKUP(B408,Clients!$A$2:$B$1640,2,0)</f>
        <v>Isle of Man</v>
      </c>
    </row>
    <row r="409" spans="1:11">
      <c r="A409" s="2" t="s">
        <v>49</v>
      </c>
      <c r="B409" s="2">
        <v>20145</v>
      </c>
      <c r="C409" s="2" t="s">
        <v>793</v>
      </c>
      <c r="D409" s="2" t="s">
        <v>794</v>
      </c>
      <c r="E409" s="2" t="s">
        <v>38</v>
      </c>
      <c r="F409" s="2" t="s">
        <v>11</v>
      </c>
      <c r="G409" s="3">
        <v>0</v>
      </c>
      <c r="H409" s="3">
        <v>0</v>
      </c>
      <c r="I409" s="2" t="s">
        <v>12</v>
      </c>
      <c r="J409" s="2" t="s">
        <v>145</v>
      </c>
      <c r="K409" t="str">
        <f>VLOOKUP(B409,Clients!$A$2:$B$1640,2,0)</f>
        <v>Isle of Man</v>
      </c>
    </row>
    <row r="410" spans="1:11">
      <c r="A410" s="4" t="s">
        <v>49</v>
      </c>
      <c r="B410" s="4">
        <v>20145</v>
      </c>
      <c r="C410" s="4" t="s">
        <v>793</v>
      </c>
      <c r="D410" s="4" t="s">
        <v>795</v>
      </c>
      <c r="E410" s="4" t="s">
        <v>85</v>
      </c>
      <c r="F410" s="4" t="s">
        <v>11</v>
      </c>
      <c r="G410" s="5">
        <v>22127.22</v>
      </c>
      <c r="H410" s="5">
        <v>22127.22</v>
      </c>
      <c r="I410" s="4" t="s">
        <v>68</v>
      </c>
      <c r="J410" s="4" t="s">
        <v>145</v>
      </c>
      <c r="K410" t="str">
        <f>VLOOKUP(B410,Clients!$A$2:$B$1640,2,0)</f>
        <v>Isle of Man</v>
      </c>
    </row>
    <row r="411" spans="1:11">
      <c r="A411" s="2" t="s">
        <v>49</v>
      </c>
      <c r="B411" s="2">
        <v>20145</v>
      </c>
      <c r="C411" s="2" t="s">
        <v>793</v>
      </c>
      <c r="D411" s="2" t="s">
        <v>796</v>
      </c>
      <c r="E411" s="2" t="s">
        <v>53</v>
      </c>
      <c r="F411" s="2" t="s">
        <v>11</v>
      </c>
      <c r="G411" s="3">
        <v>0</v>
      </c>
      <c r="H411" s="3">
        <v>0</v>
      </c>
      <c r="I411" s="2" t="s">
        <v>54</v>
      </c>
      <c r="J411" s="2" t="s">
        <v>145</v>
      </c>
      <c r="K411" t="str">
        <f>VLOOKUP(B411,Clients!$A$2:$B$1640,2,0)</f>
        <v>Isle of Man</v>
      </c>
    </row>
    <row r="412" spans="1:11">
      <c r="A412" s="4" t="s">
        <v>35</v>
      </c>
      <c r="B412" s="4">
        <v>20147</v>
      </c>
      <c r="C412" s="4" t="s">
        <v>797</v>
      </c>
      <c r="D412" s="4" t="s">
        <v>798</v>
      </c>
      <c r="E412" s="4" t="s">
        <v>38</v>
      </c>
      <c r="F412" s="4" t="s">
        <v>11</v>
      </c>
      <c r="G412" s="5">
        <v>0</v>
      </c>
      <c r="H412" s="5">
        <v>0</v>
      </c>
      <c r="I412" s="4" t="s">
        <v>12</v>
      </c>
      <c r="J412" s="4" t="s">
        <v>145</v>
      </c>
      <c r="K412" t="str">
        <f>VLOOKUP(B412,Clients!$A$2:$B$1640,2,0)</f>
        <v>United Kingdom</v>
      </c>
    </row>
    <row r="413" spans="1:11">
      <c r="A413" s="2" t="s">
        <v>61</v>
      </c>
      <c r="B413" s="2">
        <v>20150</v>
      </c>
      <c r="C413" s="2" t="s">
        <v>799</v>
      </c>
      <c r="D413" s="2" t="s">
        <v>800</v>
      </c>
      <c r="E413" s="2" t="s">
        <v>38</v>
      </c>
      <c r="F413" s="2" t="s">
        <v>11</v>
      </c>
      <c r="G413" s="3">
        <v>155</v>
      </c>
      <c r="H413" s="3">
        <v>155</v>
      </c>
      <c r="I413" s="2" t="s">
        <v>12</v>
      </c>
      <c r="J413" s="2" t="s">
        <v>145</v>
      </c>
      <c r="K413" t="str">
        <f>VLOOKUP(B413,Clients!$A$2:$B$1640,2,0)</f>
        <v>Cyprus</v>
      </c>
    </row>
    <row r="414" spans="1:11">
      <c r="A414" s="4" t="s">
        <v>61</v>
      </c>
      <c r="B414" s="4">
        <v>20150</v>
      </c>
      <c r="C414" s="4" t="s">
        <v>799</v>
      </c>
      <c r="D414" s="4" t="s">
        <v>801</v>
      </c>
      <c r="E414" s="4" t="s">
        <v>802</v>
      </c>
      <c r="F414" s="4" t="s">
        <v>11</v>
      </c>
      <c r="G414" s="5">
        <v>1219.19</v>
      </c>
      <c r="H414" s="5">
        <v>1219.19</v>
      </c>
      <c r="I414" s="4" t="s">
        <v>12</v>
      </c>
      <c r="J414" s="4" t="s">
        <v>145</v>
      </c>
      <c r="K414" t="str">
        <f>VLOOKUP(B414,Clients!$A$2:$B$1640,2,0)</f>
        <v>Cyprus</v>
      </c>
    </row>
    <row r="415" spans="1:11">
      <c r="A415" s="2" t="s">
        <v>61</v>
      </c>
      <c r="B415" s="2">
        <v>20151</v>
      </c>
      <c r="C415" s="2" t="s">
        <v>803</v>
      </c>
      <c r="D415" s="2" t="s">
        <v>804</v>
      </c>
      <c r="E415" s="2" t="s">
        <v>38</v>
      </c>
      <c r="F415" s="2" t="s">
        <v>11</v>
      </c>
      <c r="G415" s="3">
        <v>154</v>
      </c>
      <c r="H415" s="3">
        <v>154</v>
      </c>
      <c r="I415" s="2" t="s">
        <v>12</v>
      </c>
      <c r="J415" s="2" t="s">
        <v>145</v>
      </c>
      <c r="K415" t="str">
        <f>VLOOKUP(B415,Clients!$A$2:$B$1640,2,0)</f>
        <v>Cyprus</v>
      </c>
    </row>
    <row r="416" spans="1:11">
      <c r="A416" s="4" t="s">
        <v>61</v>
      </c>
      <c r="B416" s="4">
        <v>20151</v>
      </c>
      <c r="C416" s="4" t="s">
        <v>803</v>
      </c>
      <c r="D416" s="4" t="s">
        <v>805</v>
      </c>
      <c r="E416" s="4" t="s">
        <v>806</v>
      </c>
      <c r="F416" s="4" t="s">
        <v>11</v>
      </c>
      <c r="G416" s="5">
        <v>9661.7999999999993</v>
      </c>
      <c r="H416" s="5">
        <v>9661.7999999999993</v>
      </c>
      <c r="I416" s="4" t="s">
        <v>12</v>
      </c>
      <c r="J416" s="4" t="s">
        <v>145</v>
      </c>
      <c r="K416" t="str">
        <f>VLOOKUP(B416,Clients!$A$2:$B$1640,2,0)</f>
        <v>Cyprus</v>
      </c>
    </row>
    <row r="417" spans="1:11">
      <c r="A417" s="2" t="s">
        <v>49</v>
      </c>
      <c r="B417" s="2">
        <v>20155</v>
      </c>
      <c r="C417" s="2" t="s">
        <v>807</v>
      </c>
      <c r="D417" s="2" t="s">
        <v>808</v>
      </c>
      <c r="E417" s="2" t="s">
        <v>38</v>
      </c>
      <c r="F417" s="2" t="s">
        <v>11</v>
      </c>
      <c r="G417" s="3">
        <v>0</v>
      </c>
      <c r="H417" s="3">
        <v>0</v>
      </c>
      <c r="I417" s="2" t="s">
        <v>12</v>
      </c>
      <c r="J417" s="2" t="s">
        <v>145</v>
      </c>
      <c r="K417" t="str">
        <f>VLOOKUP(B417,Clients!$A$2:$B$1640,2,0)</f>
        <v>Isle of Man</v>
      </c>
    </row>
    <row r="418" spans="1:11">
      <c r="A418" s="4" t="s">
        <v>49</v>
      </c>
      <c r="B418" s="4">
        <v>20155</v>
      </c>
      <c r="C418" s="4" t="s">
        <v>807</v>
      </c>
      <c r="D418" s="4" t="s">
        <v>809</v>
      </c>
      <c r="E418" s="4" t="s">
        <v>53</v>
      </c>
      <c r="F418" s="4" t="s">
        <v>11</v>
      </c>
      <c r="G418" s="5">
        <v>0</v>
      </c>
      <c r="H418" s="5">
        <v>0</v>
      </c>
      <c r="I418" s="4" t="s">
        <v>54</v>
      </c>
      <c r="J418" s="4" t="s">
        <v>145</v>
      </c>
      <c r="K418" t="str">
        <f>VLOOKUP(B418,Clients!$A$2:$B$1640,2,0)</f>
        <v>Isle of Man</v>
      </c>
    </row>
    <row r="419" spans="1:11">
      <c r="A419" s="2" t="s">
        <v>49</v>
      </c>
      <c r="B419" s="2">
        <v>20156</v>
      </c>
      <c r="C419" s="2" t="s">
        <v>810</v>
      </c>
      <c r="D419" s="2" t="s">
        <v>811</v>
      </c>
      <c r="E419" s="2" t="s">
        <v>38</v>
      </c>
      <c r="F419" s="2" t="s">
        <v>11</v>
      </c>
      <c r="G419" s="3">
        <v>0</v>
      </c>
      <c r="H419" s="3">
        <v>0</v>
      </c>
      <c r="I419" s="2" t="s">
        <v>12</v>
      </c>
      <c r="J419" s="2" t="s">
        <v>145</v>
      </c>
      <c r="K419" t="str">
        <f>VLOOKUP(B419,Clients!$A$2:$B$1640,2,0)</f>
        <v>Isle of Man</v>
      </c>
    </row>
    <row r="420" spans="1:11">
      <c r="A420" s="4" t="s">
        <v>49</v>
      </c>
      <c r="B420" s="4">
        <v>20156</v>
      </c>
      <c r="C420" s="4" t="s">
        <v>810</v>
      </c>
      <c r="D420" s="4" t="s">
        <v>812</v>
      </c>
      <c r="E420" s="4" t="s">
        <v>85</v>
      </c>
      <c r="F420" s="4" t="s">
        <v>11</v>
      </c>
      <c r="G420" s="5">
        <v>0</v>
      </c>
      <c r="H420" s="5">
        <v>0</v>
      </c>
      <c r="I420" s="4" t="s">
        <v>68</v>
      </c>
      <c r="J420" s="4" t="s">
        <v>145</v>
      </c>
      <c r="K420" t="str">
        <f>VLOOKUP(B420,Clients!$A$2:$B$1640,2,0)</f>
        <v>Isle of Man</v>
      </c>
    </row>
    <row r="421" spans="1:11">
      <c r="A421" s="2" t="s">
        <v>49</v>
      </c>
      <c r="B421" s="2">
        <v>20156</v>
      </c>
      <c r="C421" s="2" t="s">
        <v>810</v>
      </c>
      <c r="D421" s="2" t="s">
        <v>813</v>
      </c>
      <c r="E421" s="2" t="s">
        <v>53</v>
      </c>
      <c r="F421" s="2" t="s">
        <v>11</v>
      </c>
      <c r="G421" s="3">
        <v>0</v>
      </c>
      <c r="H421" s="3">
        <v>0</v>
      </c>
      <c r="I421" s="2" t="s">
        <v>54</v>
      </c>
      <c r="J421" s="2" t="s">
        <v>145</v>
      </c>
      <c r="K421" t="str">
        <f>VLOOKUP(B421,Clients!$A$2:$B$1640,2,0)</f>
        <v>Isle of Man</v>
      </c>
    </row>
    <row r="422" spans="1:11">
      <c r="A422" s="4" t="s">
        <v>49</v>
      </c>
      <c r="B422" s="4">
        <v>20157</v>
      </c>
      <c r="C422" s="4" t="s">
        <v>814</v>
      </c>
      <c r="D422" s="4" t="s">
        <v>815</v>
      </c>
      <c r="E422" s="4" t="s">
        <v>38</v>
      </c>
      <c r="F422" s="4" t="s">
        <v>11</v>
      </c>
      <c r="G422" s="5">
        <v>0</v>
      </c>
      <c r="H422" s="5">
        <v>0</v>
      </c>
      <c r="I422" s="4" t="s">
        <v>12</v>
      </c>
      <c r="J422" s="4" t="s">
        <v>145</v>
      </c>
      <c r="K422" t="str">
        <f>VLOOKUP(B422,Clients!$A$2:$B$1640,2,0)</f>
        <v>Isle of Man</v>
      </c>
    </row>
    <row r="423" spans="1:11">
      <c r="A423" s="2" t="s">
        <v>49</v>
      </c>
      <c r="B423" s="2">
        <v>20157</v>
      </c>
      <c r="C423" s="2" t="s">
        <v>814</v>
      </c>
      <c r="D423" s="2" t="s">
        <v>816</v>
      </c>
      <c r="E423" s="2" t="s">
        <v>53</v>
      </c>
      <c r="F423" s="2" t="s">
        <v>11</v>
      </c>
      <c r="G423" s="3">
        <v>0</v>
      </c>
      <c r="H423" s="3">
        <v>0</v>
      </c>
      <c r="I423" s="2" t="s">
        <v>54</v>
      </c>
      <c r="J423" s="2" t="s">
        <v>145</v>
      </c>
      <c r="K423" t="str">
        <f>VLOOKUP(B423,Clients!$A$2:$B$1640,2,0)</f>
        <v>Isle of Man</v>
      </c>
    </row>
    <row r="424" spans="1:11">
      <c r="A424" s="4" t="s">
        <v>49</v>
      </c>
      <c r="B424" s="4">
        <v>20158</v>
      </c>
      <c r="C424" s="4" t="s">
        <v>817</v>
      </c>
      <c r="D424" s="4" t="s">
        <v>818</v>
      </c>
      <c r="E424" s="4" t="s">
        <v>819</v>
      </c>
      <c r="F424" s="4" t="s">
        <v>11</v>
      </c>
      <c r="G424" s="5">
        <v>0</v>
      </c>
      <c r="H424" s="5">
        <v>0</v>
      </c>
      <c r="I424" s="4" t="s">
        <v>54</v>
      </c>
      <c r="J424" s="4" t="s">
        <v>145</v>
      </c>
      <c r="K424" t="str">
        <f>VLOOKUP(B424,Clients!$A$2:$B$1640,2,0)</f>
        <v>Isle of Man</v>
      </c>
    </row>
    <row r="425" spans="1:11">
      <c r="A425" s="2" t="s">
        <v>49</v>
      </c>
      <c r="B425" s="2">
        <v>20158</v>
      </c>
      <c r="C425" s="2" t="s">
        <v>817</v>
      </c>
      <c r="D425" s="2" t="s">
        <v>820</v>
      </c>
      <c r="E425" s="2" t="s">
        <v>38</v>
      </c>
      <c r="F425" s="2" t="s">
        <v>11</v>
      </c>
      <c r="G425" s="3">
        <v>258.57</v>
      </c>
      <c r="H425" s="3">
        <v>258.57</v>
      </c>
      <c r="I425" s="2" t="s">
        <v>12</v>
      </c>
      <c r="J425" s="2" t="s">
        <v>145</v>
      </c>
      <c r="K425" t="str">
        <f>VLOOKUP(B425,Clients!$A$2:$B$1640,2,0)</f>
        <v>Isle of Man</v>
      </c>
    </row>
    <row r="426" spans="1:11">
      <c r="A426" s="4" t="s">
        <v>49</v>
      </c>
      <c r="B426" s="4">
        <v>20159</v>
      </c>
      <c r="C426" s="4" t="s">
        <v>821</v>
      </c>
      <c r="D426" s="4" t="s">
        <v>822</v>
      </c>
      <c r="E426" s="4" t="s">
        <v>38</v>
      </c>
      <c r="F426" s="4" t="s">
        <v>11</v>
      </c>
      <c r="G426" s="5">
        <v>1469.12</v>
      </c>
      <c r="H426" s="5">
        <v>1469.12</v>
      </c>
      <c r="I426" s="4" t="s">
        <v>12</v>
      </c>
      <c r="J426" s="4" t="s">
        <v>145</v>
      </c>
      <c r="K426" t="str">
        <f>VLOOKUP(B426,Clients!$A$2:$B$1640,2,0)</f>
        <v>Isle of Man</v>
      </c>
    </row>
    <row r="427" spans="1:11">
      <c r="A427" s="2" t="s">
        <v>49</v>
      </c>
      <c r="B427" s="2">
        <v>20159</v>
      </c>
      <c r="C427" s="2" t="s">
        <v>821</v>
      </c>
      <c r="D427" s="2" t="s">
        <v>823</v>
      </c>
      <c r="E427" s="2" t="s">
        <v>53</v>
      </c>
      <c r="F427" s="2" t="s">
        <v>11</v>
      </c>
      <c r="G427" s="3">
        <v>0</v>
      </c>
      <c r="H427" s="3">
        <v>0</v>
      </c>
      <c r="I427" s="2" t="s">
        <v>54</v>
      </c>
      <c r="J427" s="2" t="s">
        <v>145</v>
      </c>
      <c r="K427" t="str">
        <f>VLOOKUP(B427,Clients!$A$2:$B$1640,2,0)</f>
        <v>Isle of Man</v>
      </c>
    </row>
    <row r="428" spans="1:11">
      <c r="A428" s="4" t="s">
        <v>49</v>
      </c>
      <c r="B428" s="4">
        <v>20160</v>
      </c>
      <c r="C428" s="4" t="s">
        <v>824</v>
      </c>
      <c r="D428" s="4" t="s">
        <v>825</v>
      </c>
      <c r="E428" s="4" t="s">
        <v>38</v>
      </c>
      <c r="F428" s="4" t="s">
        <v>11</v>
      </c>
      <c r="G428" s="5">
        <v>0</v>
      </c>
      <c r="H428" s="5">
        <v>0</v>
      </c>
      <c r="I428" s="4" t="s">
        <v>12</v>
      </c>
      <c r="J428" s="4" t="s">
        <v>145</v>
      </c>
      <c r="K428" t="str">
        <f>VLOOKUP(B428,Clients!$A$2:$B$1640,2,0)</f>
        <v>Isle of Man</v>
      </c>
    </row>
    <row r="429" spans="1:11">
      <c r="A429" s="2" t="s">
        <v>49</v>
      </c>
      <c r="B429" s="2">
        <v>20160</v>
      </c>
      <c r="C429" s="2" t="s">
        <v>824</v>
      </c>
      <c r="D429" s="2" t="s">
        <v>826</v>
      </c>
      <c r="E429" s="2" t="s">
        <v>53</v>
      </c>
      <c r="F429" s="2" t="s">
        <v>11</v>
      </c>
      <c r="G429" s="3">
        <v>0</v>
      </c>
      <c r="H429" s="3">
        <v>0</v>
      </c>
      <c r="I429" s="2" t="s">
        <v>54</v>
      </c>
      <c r="J429" s="2" t="s">
        <v>145</v>
      </c>
      <c r="K429" t="str">
        <f>VLOOKUP(B429,Clients!$A$2:$B$1640,2,0)</f>
        <v>Isle of Man</v>
      </c>
    </row>
    <row r="430" spans="1:11">
      <c r="A430" s="4" t="s">
        <v>49</v>
      </c>
      <c r="B430" s="4">
        <v>20168</v>
      </c>
      <c r="C430" s="4" t="s">
        <v>827</v>
      </c>
      <c r="D430" s="4" t="s">
        <v>828</v>
      </c>
      <c r="E430" s="4" t="s">
        <v>38</v>
      </c>
      <c r="F430" s="4" t="s">
        <v>11</v>
      </c>
      <c r="G430" s="5">
        <v>0</v>
      </c>
      <c r="H430" s="5">
        <v>0</v>
      </c>
      <c r="I430" s="4" t="s">
        <v>12</v>
      </c>
      <c r="J430" s="4" t="s">
        <v>145</v>
      </c>
      <c r="K430" t="str">
        <f>VLOOKUP(B430,Clients!$A$2:$B$1640,2,0)</f>
        <v>Isle of Man</v>
      </c>
    </row>
    <row r="431" spans="1:11">
      <c r="A431" s="2" t="s">
        <v>49</v>
      </c>
      <c r="B431" s="2">
        <v>20169</v>
      </c>
      <c r="C431" s="2" t="s">
        <v>829</v>
      </c>
      <c r="D431" s="2" t="s">
        <v>830</v>
      </c>
      <c r="E431" s="2" t="s">
        <v>38</v>
      </c>
      <c r="F431" s="2" t="s">
        <v>11</v>
      </c>
      <c r="G431" s="3">
        <v>0</v>
      </c>
      <c r="H431" s="3">
        <v>0</v>
      </c>
      <c r="I431" s="2" t="s">
        <v>12</v>
      </c>
      <c r="J431" s="2" t="s">
        <v>145</v>
      </c>
      <c r="K431" t="str">
        <f>VLOOKUP(B431,Clients!$A$2:$B$1640,2,0)</f>
        <v>Isle of Man</v>
      </c>
    </row>
    <row r="432" spans="1:11">
      <c r="A432" s="4" t="s">
        <v>49</v>
      </c>
      <c r="B432" s="4">
        <v>20169</v>
      </c>
      <c r="C432" s="4" t="s">
        <v>829</v>
      </c>
      <c r="D432" s="4" t="s">
        <v>831</v>
      </c>
      <c r="E432" s="4" t="s">
        <v>53</v>
      </c>
      <c r="F432" s="4" t="s">
        <v>11</v>
      </c>
      <c r="G432" s="5">
        <v>0</v>
      </c>
      <c r="H432" s="5">
        <v>0</v>
      </c>
      <c r="I432" s="4" t="s">
        <v>54</v>
      </c>
      <c r="J432" s="4" t="s">
        <v>145</v>
      </c>
      <c r="K432" t="str">
        <f>VLOOKUP(B432,Clients!$A$2:$B$1640,2,0)</f>
        <v>Isle of Man</v>
      </c>
    </row>
    <row r="433" spans="1:11">
      <c r="A433" s="2" t="s">
        <v>61</v>
      </c>
      <c r="B433" s="2">
        <v>20170</v>
      </c>
      <c r="C433" s="2" t="s">
        <v>832</v>
      </c>
      <c r="D433" s="2" t="s">
        <v>833</v>
      </c>
      <c r="E433" s="2" t="s">
        <v>38</v>
      </c>
      <c r="F433" s="2" t="s">
        <v>11</v>
      </c>
      <c r="G433" s="3">
        <v>180</v>
      </c>
      <c r="H433" s="3">
        <v>180</v>
      </c>
      <c r="I433" s="2" t="s">
        <v>12</v>
      </c>
      <c r="J433" s="2" t="s">
        <v>145</v>
      </c>
      <c r="K433" t="str">
        <f>VLOOKUP(B433,Clients!$A$2:$B$1640,2,0)</f>
        <v>Cayman Islands</v>
      </c>
    </row>
    <row r="434" spans="1:11">
      <c r="A434" s="4" t="s">
        <v>61</v>
      </c>
      <c r="B434" s="4">
        <v>20170</v>
      </c>
      <c r="C434" s="4" t="s">
        <v>832</v>
      </c>
      <c r="D434" s="4" t="s">
        <v>834</v>
      </c>
      <c r="E434" s="4" t="s">
        <v>835</v>
      </c>
      <c r="F434" s="4" t="s">
        <v>11</v>
      </c>
      <c r="G434" s="5">
        <v>15152.69</v>
      </c>
      <c r="H434" s="5">
        <v>15152.69</v>
      </c>
      <c r="I434" s="4" t="s">
        <v>12</v>
      </c>
      <c r="J434" s="4" t="s">
        <v>145</v>
      </c>
      <c r="K434" t="str">
        <f>VLOOKUP(B434,Clients!$A$2:$B$1640,2,0)</f>
        <v>Cayman Islands</v>
      </c>
    </row>
    <row r="435" spans="1:11">
      <c r="A435" s="2" t="s">
        <v>61</v>
      </c>
      <c r="B435" s="2">
        <v>20170</v>
      </c>
      <c r="C435" s="2" t="s">
        <v>832</v>
      </c>
      <c r="D435" s="2" t="s">
        <v>836</v>
      </c>
      <c r="E435" s="2" t="s">
        <v>837</v>
      </c>
      <c r="F435" s="2" t="s">
        <v>11</v>
      </c>
      <c r="G435" s="3">
        <v>3791.89</v>
      </c>
      <c r="H435" s="3">
        <v>3791.89</v>
      </c>
      <c r="I435" s="2" t="s">
        <v>12</v>
      </c>
      <c r="J435" s="2" t="s">
        <v>145</v>
      </c>
      <c r="K435" t="str">
        <f>VLOOKUP(B435,Clients!$A$2:$B$1640,2,0)</f>
        <v>Cayman Islands</v>
      </c>
    </row>
    <row r="436" spans="1:11">
      <c r="A436" s="4" t="s">
        <v>61</v>
      </c>
      <c r="B436" s="4">
        <v>20170</v>
      </c>
      <c r="C436" s="4" t="s">
        <v>832</v>
      </c>
      <c r="D436" s="4" t="s">
        <v>838</v>
      </c>
      <c r="E436" s="4" t="s">
        <v>839</v>
      </c>
      <c r="F436" s="4" t="s">
        <v>11</v>
      </c>
      <c r="G436" s="5">
        <v>36.99</v>
      </c>
      <c r="H436" s="5">
        <v>36.99</v>
      </c>
      <c r="I436" s="4" t="s">
        <v>68</v>
      </c>
      <c r="J436" s="4" t="s">
        <v>145</v>
      </c>
      <c r="K436" t="str">
        <f>VLOOKUP(B436,Clients!$A$2:$B$1640,2,0)</f>
        <v>Cayman Islands</v>
      </c>
    </row>
    <row r="437" spans="1:11">
      <c r="A437" s="2" t="s">
        <v>49</v>
      </c>
      <c r="B437" s="2">
        <v>20172</v>
      </c>
      <c r="C437" s="2" t="s">
        <v>840</v>
      </c>
      <c r="D437" s="2" t="s">
        <v>841</v>
      </c>
      <c r="E437" s="2" t="s">
        <v>38</v>
      </c>
      <c r="F437" s="2" t="s">
        <v>11</v>
      </c>
      <c r="G437" s="3">
        <v>0</v>
      </c>
      <c r="H437" s="3">
        <v>0</v>
      </c>
      <c r="I437" s="2" t="s">
        <v>12</v>
      </c>
      <c r="J437" s="2" t="s">
        <v>145</v>
      </c>
      <c r="K437" t="str">
        <f>VLOOKUP(B437,Clients!$A$2:$B$1640,2,0)</f>
        <v>Isle of Man</v>
      </c>
    </row>
    <row r="438" spans="1:11">
      <c r="A438" s="4" t="s">
        <v>49</v>
      </c>
      <c r="B438" s="4">
        <v>20172</v>
      </c>
      <c r="C438" s="4" t="s">
        <v>840</v>
      </c>
      <c r="D438" s="4" t="s">
        <v>842</v>
      </c>
      <c r="E438" s="4" t="s">
        <v>53</v>
      </c>
      <c r="F438" s="4" t="s">
        <v>11</v>
      </c>
      <c r="G438" s="5">
        <v>0</v>
      </c>
      <c r="H438" s="5">
        <v>0</v>
      </c>
      <c r="I438" s="4" t="s">
        <v>54</v>
      </c>
      <c r="J438" s="4" t="s">
        <v>145</v>
      </c>
      <c r="K438" t="str">
        <f>VLOOKUP(B438,Clients!$A$2:$B$1640,2,0)</f>
        <v>Isle of Man</v>
      </c>
    </row>
    <row r="439" spans="1:11">
      <c r="A439" s="2" t="s">
        <v>49</v>
      </c>
      <c r="B439" s="2">
        <v>20173</v>
      </c>
      <c r="C439" s="2" t="s">
        <v>843</v>
      </c>
      <c r="D439" s="2" t="s">
        <v>844</v>
      </c>
      <c r="E439" s="2" t="s">
        <v>38</v>
      </c>
      <c r="F439" s="2" t="s">
        <v>11</v>
      </c>
      <c r="G439" s="3">
        <v>3.25</v>
      </c>
      <c r="H439" s="3">
        <v>3.25</v>
      </c>
      <c r="I439" s="2" t="s">
        <v>12</v>
      </c>
      <c r="J439" s="2" t="s">
        <v>145</v>
      </c>
      <c r="K439" t="str">
        <f>VLOOKUP(B439,Clients!$A$2:$B$1640,2,0)</f>
        <v>Isle of Man</v>
      </c>
    </row>
    <row r="440" spans="1:11">
      <c r="A440" s="4" t="s">
        <v>49</v>
      </c>
      <c r="B440" s="4">
        <v>20173</v>
      </c>
      <c r="C440" s="4" t="s">
        <v>843</v>
      </c>
      <c r="D440" s="4" t="s">
        <v>845</v>
      </c>
      <c r="E440" s="4" t="s">
        <v>53</v>
      </c>
      <c r="F440" s="4" t="s">
        <v>11</v>
      </c>
      <c r="G440" s="5">
        <v>0</v>
      </c>
      <c r="H440" s="5">
        <v>0</v>
      </c>
      <c r="I440" s="4" t="s">
        <v>54</v>
      </c>
      <c r="J440" s="4" t="s">
        <v>145</v>
      </c>
      <c r="K440" t="str">
        <f>VLOOKUP(B440,Clients!$A$2:$B$1640,2,0)</f>
        <v>Isle of Man</v>
      </c>
    </row>
    <row r="441" spans="1:11">
      <c r="A441" s="2" t="s">
        <v>49</v>
      </c>
      <c r="B441" s="2">
        <v>20174</v>
      </c>
      <c r="C441" s="2" t="s">
        <v>846</v>
      </c>
      <c r="D441" s="2" t="s">
        <v>847</v>
      </c>
      <c r="E441" s="2" t="s">
        <v>38</v>
      </c>
      <c r="F441" s="2" t="s">
        <v>11</v>
      </c>
      <c r="G441" s="3">
        <v>0</v>
      </c>
      <c r="H441" s="3">
        <v>0</v>
      </c>
      <c r="I441" s="2" t="s">
        <v>12</v>
      </c>
      <c r="J441" s="2" t="s">
        <v>145</v>
      </c>
      <c r="K441" t="str">
        <f>VLOOKUP(B441,Clients!$A$2:$B$1640,2,0)</f>
        <v>Isle of Man</v>
      </c>
    </row>
    <row r="442" spans="1:11">
      <c r="A442" s="4" t="s">
        <v>49</v>
      </c>
      <c r="B442" s="4">
        <v>20174</v>
      </c>
      <c r="C442" s="4" t="s">
        <v>846</v>
      </c>
      <c r="D442" s="4" t="s">
        <v>848</v>
      </c>
      <c r="E442" s="4" t="s">
        <v>53</v>
      </c>
      <c r="F442" s="4" t="s">
        <v>11</v>
      </c>
      <c r="G442" s="5">
        <v>0</v>
      </c>
      <c r="H442" s="5">
        <v>0</v>
      </c>
      <c r="I442" s="4" t="s">
        <v>54</v>
      </c>
      <c r="J442" s="4" t="s">
        <v>145</v>
      </c>
      <c r="K442" t="str">
        <f>VLOOKUP(B442,Clients!$A$2:$B$1640,2,0)</f>
        <v>Isle of Man</v>
      </c>
    </row>
    <row r="443" spans="1:11">
      <c r="A443" s="2" t="s">
        <v>49</v>
      </c>
      <c r="B443" s="2">
        <v>20175</v>
      </c>
      <c r="C443" s="2" t="s">
        <v>849</v>
      </c>
      <c r="D443" s="2" t="s">
        <v>850</v>
      </c>
      <c r="E443" s="2" t="s">
        <v>38</v>
      </c>
      <c r="F443" s="2" t="s">
        <v>11</v>
      </c>
      <c r="G443" s="3">
        <v>0</v>
      </c>
      <c r="H443" s="3">
        <v>0</v>
      </c>
      <c r="I443" s="2" t="s">
        <v>12</v>
      </c>
      <c r="J443" s="2" t="s">
        <v>145</v>
      </c>
      <c r="K443" t="str">
        <f>VLOOKUP(B443,Clients!$A$2:$B$1640,2,0)</f>
        <v>Isle of Man</v>
      </c>
    </row>
    <row r="444" spans="1:11">
      <c r="A444" s="4" t="s">
        <v>49</v>
      </c>
      <c r="B444" s="4">
        <v>20176</v>
      </c>
      <c r="C444" s="4" t="s">
        <v>851</v>
      </c>
      <c r="D444" s="4" t="s">
        <v>852</v>
      </c>
      <c r="E444" s="4" t="s">
        <v>38</v>
      </c>
      <c r="F444" s="4" t="s">
        <v>11</v>
      </c>
      <c r="G444" s="5">
        <v>0</v>
      </c>
      <c r="H444" s="5">
        <v>0</v>
      </c>
      <c r="I444" s="4" t="s">
        <v>12</v>
      </c>
      <c r="J444" s="4" t="s">
        <v>145</v>
      </c>
      <c r="K444" t="str">
        <f>VLOOKUP(B444,Clients!$A$2:$B$1640,2,0)</f>
        <v>Isle of Man</v>
      </c>
    </row>
    <row r="445" spans="1:11">
      <c r="A445" s="2" t="s">
        <v>49</v>
      </c>
      <c r="B445" s="2">
        <v>20176</v>
      </c>
      <c r="C445" s="2" t="s">
        <v>851</v>
      </c>
      <c r="D445" s="2" t="s">
        <v>853</v>
      </c>
      <c r="E445" s="2" t="s">
        <v>53</v>
      </c>
      <c r="F445" s="2" t="s">
        <v>11</v>
      </c>
      <c r="G445" s="3">
        <v>0</v>
      </c>
      <c r="H445" s="3">
        <v>0</v>
      </c>
      <c r="I445" s="2" t="s">
        <v>54</v>
      </c>
      <c r="J445" s="2" t="s">
        <v>145</v>
      </c>
      <c r="K445" t="str">
        <f>VLOOKUP(B445,Clients!$A$2:$B$1640,2,0)</f>
        <v>Isle of Man</v>
      </c>
    </row>
    <row r="446" spans="1:11">
      <c r="A446" s="4" t="s">
        <v>49</v>
      </c>
      <c r="B446" s="4">
        <v>20177</v>
      </c>
      <c r="C446" s="4" t="s">
        <v>854</v>
      </c>
      <c r="D446" s="4" t="s">
        <v>855</v>
      </c>
      <c r="E446" s="4" t="s">
        <v>38</v>
      </c>
      <c r="F446" s="4" t="s">
        <v>11</v>
      </c>
      <c r="G446" s="5">
        <v>0</v>
      </c>
      <c r="H446" s="5">
        <v>0</v>
      </c>
      <c r="I446" s="4" t="s">
        <v>12</v>
      </c>
      <c r="J446" s="4" t="s">
        <v>145</v>
      </c>
      <c r="K446" t="str">
        <f>VLOOKUP(B446,Clients!$A$2:$B$1640,2,0)</f>
        <v>Isle of Man</v>
      </c>
    </row>
    <row r="447" spans="1:11">
      <c r="A447" s="2" t="s">
        <v>49</v>
      </c>
      <c r="B447" s="2">
        <v>20177</v>
      </c>
      <c r="C447" s="2" t="s">
        <v>854</v>
      </c>
      <c r="D447" s="2" t="s">
        <v>856</v>
      </c>
      <c r="E447" s="2" t="s">
        <v>857</v>
      </c>
      <c r="F447" s="2" t="s">
        <v>11</v>
      </c>
      <c r="G447" s="3">
        <v>6145.11</v>
      </c>
      <c r="H447" s="3">
        <v>6145.11</v>
      </c>
      <c r="I447" s="2" t="s">
        <v>68</v>
      </c>
      <c r="J447" s="2" t="s">
        <v>145</v>
      </c>
      <c r="K447" t="str">
        <f>VLOOKUP(B447,Clients!$A$2:$B$1640,2,0)</f>
        <v>Isle of Man</v>
      </c>
    </row>
    <row r="448" spans="1:11">
      <c r="A448" s="4" t="s">
        <v>49</v>
      </c>
      <c r="B448" s="4">
        <v>20177</v>
      </c>
      <c r="C448" s="4" t="s">
        <v>854</v>
      </c>
      <c r="D448" s="4" t="s">
        <v>858</v>
      </c>
      <c r="E448" s="4" t="s">
        <v>53</v>
      </c>
      <c r="F448" s="4" t="s">
        <v>11</v>
      </c>
      <c r="G448" s="5">
        <v>0</v>
      </c>
      <c r="H448" s="5">
        <v>0</v>
      </c>
      <c r="I448" s="4" t="s">
        <v>54</v>
      </c>
      <c r="J448" s="4" t="s">
        <v>145</v>
      </c>
      <c r="K448" t="str">
        <f>VLOOKUP(B448,Clients!$A$2:$B$1640,2,0)</f>
        <v>Isle of Man</v>
      </c>
    </row>
    <row r="449" spans="1:11">
      <c r="A449" s="2" t="s">
        <v>49</v>
      </c>
      <c r="B449" s="2">
        <v>20178</v>
      </c>
      <c r="C449" s="2" t="s">
        <v>859</v>
      </c>
      <c r="D449" s="2" t="s">
        <v>860</v>
      </c>
      <c r="E449" s="2" t="s">
        <v>38</v>
      </c>
      <c r="F449" s="2" t="s">
        <v>11</v>
      </c>
      <c r="G449" s="3">
        <v>0</v>
      </c>
      <c r="H449" s="3">
        <v>0</v>
      </c>
      <c r="I449" s="2" t="s">
        <v>12</v>
      </c>
      <c r="J449" s="2" t="s">
        <v>145</v>
      </c>
      <c r="K449" t="str">
        <f>VLOOKUP(B449,Clients!$A$2:$B$1640,2,0)</f>
        <v>Isle of Man</v>
      </c>
    </row>
    <row r="450" spans="1:11">
      <c r="A450" s="4" t="s">
        <v>49</v>
      </c>
      <c r="B450" s="4">
        <v>20178</v>
      </c>
      <c r="C450" s="4" t="s">
        <v>859</v>
      </c>
      <c r="D450" s="4" t="s">
        <v>861</v>
      </c>
      <c r="E450" s="4" t="s">
        <v>85</v>
      </c>
      <c r="F450" s="4" t="s">
        <v>11</v>
      </c>
      <c r="G450" s="5">
        <v>7.26</v>
      </c>
      <c r="H450" s="5">
        <v>7.26</v>
      </c>
      <c r="I450" s="4" t="s">
        <v>68</v>
      </c>
      <c r="J450" s="4" t="s">
        <v>145</v>
      </c>
      <c r="K450" t="str">
        <f>VLOOKUP(B450,Clients!$A$2:$B$1640,2,0)</f>
        <v>Isle of Man</v>
      </c>
    </row>
    <row r="451" spans="1:11">
      <c r="A451" s="2" t="s">
        <v>49</v>
      </c>
      <c r="B451" s="2">
        <v>20178</v>
      </c>
      <c r="C451" s="2" t="s">
        <v>859</v>
      </c>
      <c r="D451" s="2" t="s">
        <v>862</v>
      </c>
      <c r="E451" s="2" t="s">
        <v>53</v>
      </c>
      <c r="F451" s="2" t="s">
        <v>11</v>
      </c>
      <c r="G451" s="3">
        <v>0</v>
      </c>
      <c r="H451" s="3">
        <v>0</v>
      </c>
      <c r="I451" s="2" t="s">
        <v>54</v>
      </c>
      <c r="J451" s="2" t="s">
        <v>145</v>
      </c>
      <c r="K451" t="str">
        <f>VLOOKUP(B451,Clients!$A$2:$B$1640,2,0)</f>
        <v>Isle of Man</v>
      </c>
    </row>
    <row r="452" spans="1:11">
      <c r="A452" s="4" t="s">
        <v>49</v>
      </c>
      <c r="B452" s="4">
        <v>20179</v>
      </c>
      <c r="C452" s="4" t="s">
        <v>863</v>
      </c>
      <c r="D452" s="4" t="s">
        <v>864</v>
      </c>
      <c r="E452" s="4" t="s">
        <v>38</v>
      </c>
      <c r="F452" s="4" t="s">
        <v>11</v>
      </c>
      <c r="G452" s="5">
        <v>530.11</v>
      </c>
      <c r="H452" s="5">
        <v>530.11</v>
      </c>
      <c r="I452" s="4" t="s">
        <v>12</v>
      </c>
      <c r="J452" s="4" t="s">
        <v>145</v>
      </c>
      <c r="K452" t="str">
        <f>VLOOKUP(B452,Clients!$A$2:$B$1640,2,0)</f>
        <v>Isle of Man</v>
      </c>
    </row>
    <row r="453" spans="1:11">
      <c r="A453" s="2" t="s">
        <v>49</v>
      </c>
      <c r="B453" s="2">
        <v>20179</v>
      </c>
      <c r="C453" s="2" t="s">
        <v>863</v>
      </c>
      <c r="D453" s="2" t="s">
        <v>865</v>
      </c>
      <c r="E453" s="2" t="s">
        <v>85</v>
      </c>
      <c r="F453" s="2" t="s">
        <v>11</v>
      </c>
      <c r="G453" s="3">
        <v>1711.88</v>
      </c>
      <c r="H453" s="3">
        <v>1711.88</v>
      </c>
      <c r="I453" s="2" t="s">
        <v>68</v>
      </c>
      <c r="J453" s="2" t="s">
        <v>145</v>
      </c>
      <c r="K453" t="str">
        <f>VLOOKUP(B453,Clients!$A$2:$B$1640,2,0)</f>
        <v>Isle of Man</v>
      </c>
    </row>
    <row r="454" spans="1:11">
      <c r="A454" s="4" t="s">
        <v>49</v>
      </c>
      <c r="B454" s="4">
        <v>20180</v>
      </c>
      <c r="C454" s="4" t="s">
        <v>866</v>
      </c>
      <c r="D454" s="4" t="s">
        <v>867</v>
      </c>
      <c r="E454" s="4" t="s">
        <v>38</v>
      </c>
      <c r="F454" s="4" t="s">
        <v>11</v>
      </c>
      <c r="G454" s="5">
        <v>0</v>
      </c>
      <c r="H454" s="5">
        <v>0</v>
      </c>
      <c r="I454" s="4" t="s">
        <v>12</v>
      </c>
      <c r="J454" s="4" t="s">
        <v>145</v>
      </c>
      <c r="K454" t="str">
        <f>VLOOKUP(B454,Clients!$A$2:$B$1640,2,0)</f>
        <v>Isle of Man</v>
      </c>
    </row>
    <row r="455" spans="1:11">
      <c r="A455" s="2" t="s">
        <v>49</v>
      </c>
      <c r="B455" s="2">
        <v>20180</v>
      </c>
      <c r="C455" s="2" t="s">
        <v>866</v>
      </c>
      <c r="D455" s="2" t="s">
        <v>868</v>
      </c>
      <c r="E455" s="2" t="s">
        <v>869</v>
      </c>
      <c r="F455" s="2" t="s">
        <v>11</v>
      </c>
      <c r="G455" s="3">
        <v>0</v>
      </c>
      <c r="H455" s="3">
        <v>0</v>
      </c>
      <c r="I455" s="2" t="s">
        <v>68</v>
      </c>
      <c r="J455" s="2" t="s">
        <v>145</v>
      </c>
      <c r="K455" t="str">
        <f>VLOOKUP(B455,Clients!$A$2:$B$1640,2,0)</f>
        <v>Isle of Man</v>
      </c>
    </row>
    <row r="456" spans="1:11">
      <c r="A456" s="4" t="s">
        <v>49</v>
      </c>
      <c r="B456" s="4">
        <v>20184</v>
      </c>
      <c r="C456" s="4" t="s">
        <v>870</v>
      </c>
      <c r="D456" s="4" t="s">
        <v>871</v>
      </c>
      <c r="E456" s="4" t="s">
        <v>38</v>
      </c>
      <c r="F456" s="4" t="s">
        <v>11</v>
      </c>
      <c r="G456" s="5">
        <v>0</v>
      </c>
      <c r="H456" s="5">
        <v>0</v>
      </c>
      <c r="I456" s="4" t="s">
        <v>12</v>
      </c>
      <c r="J456" s="4" t="s">
        <v>145</v>
      </c>
      <c r="K456" t="str">
        <f>VLOOKUP(B456,Clients!$A$2:$B$1640,2,0)</f>
        <v>Isle of Man</v>
      </c>
    </row>
    <row r="457" spans="1:11">
      <c r="A457" s="2" t="s">
        <v>49</v>
      </c>
      <c r="B457" s="2">
        <v>20184</v>
      </c>
      <c r="C457" s="2" t="s">
        <v>870</v>
      </c>
      <c r="D457" s="2" t="s">
        <v>872</v>
      </c>
      <c r="E457" s="2" t="s">
        <v>53</v>
      </c>
      <c r="F457" s="2" t="s">
        <v>11</v>
      </c>
      <c r="G457" s="3">
        <v>0</v>
      </c>
      <c r="H457" s="3">
        <v>0</v>
      </c>
      <c r="I457" s="2" t="s">
        <v>54</v>
      </c>
      <c r="J457" s="2" t="s">
        <v>145</v>
      </c>
      <c r="K457" t="str">
        <f>VLOOKUP(B457,Clients!$A$2:$B$1640,2,0)</f>
        <v>Isle of Man</v>
      </c>
    </row>
    <row r="458" spans="1:11">
      <c r="A458" s="4" t="s">
        <v>61</v>
      </c>
      <c r="B458" s="4">
        <v>20186</v>
      </c>
      <c r="C458" s="4" t="s">
        <v>873</v>
      </c>
      <c r="D458" s="4" t="s">
        <v>874</v>
      </c>
      <c r="E458" s="4" t="s">
        <v>38</v>
      </c>
      <c r="F458" s="4" t="s">
        <v>11</v>
      </c>
      <c r="G458" s="5">
        <v>400.29</v>
      </c>
      <c r="H458" s="5">
        <v>400.29</v>
      </c>
      <c r="I458" s="4" t="s">
        <v>12</v>
      </c>
      <c r="J458" s="4" t="s">
        <v>145</v>
      </c>
      <c r="K458" t="str">
        <f>VLOOKUP(B458,Clients!$A$2:$B$1640,2,0)</f>
        <v>Cyprus</v>
      </c>
    </row>
    <row r="459" spans="1:11">
      <c r="A459" s="2" t="s">
        <v>61</v>
      </c>
      <c r="B459" s="2">
        <v>20186</v>
      </c>
      <c r="C459" s="2" t="s">
        <v>873</v>
      </c>
      <c r="D459" s="2" t="s">
        <v>875</v>
      </c>
      <c r="E459" s="2" t="s">
        <v>876</v>
      </c>
      <c r="F459" s="2" t="s">
        <v>11</v>
      </c>
      <c r="G459" s="3">
        <v>2255.3200000000002</v>
      </c>
      <c r="H459" s="3">
        <v>2255.3200000000002</v>
      </c>
      <c r="I459" s="2" t="s">
        <v>12</v>
      </c>
      <c r="J459" s="2" t="s">
        <v>145</v>
      </c>
      <c r="K459" t="str">
        <f>VLOOKUP(B459,Clients!$A$2:$B$1640,2,0)</f>
        <v>Cyprus</v>
      </c>
    </row>
    <row r="460" spans="1:11">
      <c r="A460" s="4" t="s">
        <v>61</v>
      </c>
      <c r="B460" s="4">
        <v>20186</v>
      </c>
      <c r="C460" s="4" t="s">
        <v>873</v>
      </c>
      <c r="D460" s="4" t="s">
        <v>877</v>
      </c>
      <c r="E460" s="4" t="s">
        <v>878</v>
      </c>
      <c r="F460" s="4" t="s">
        <v>11</v>
      </c>
      <c r="G460" s="5">
        <v>489.55</v>
      </c>
      <c r="H460" s="5">
        <v>489.55</v>
      </c>
      <c r="I460" s="4" t="s">
        <v>12</v>
      </c>
      <c r="J460" s="4" t="s">
        <v>145</v>
      </c>
      <c r="K460" t="str">
        <f>VLOOKUP(B460,Clients!$A$2:$B$1640,2,0)</f>
        <v>Cyprus</v>
      </c>
    </row>
    <row r="461" spans="1:11">
      <c r="A461" s="2" t="s">
        <v>61</v>
      </c>
      <c r="B461" s="2">
        <v>20186</v>
      </c>
      <c r="C461" s="2" t="s">
        <v>873</v>
      </c>
      <c r="D461" s="2" t="s">
        <v>879</v>
      </c>
      <c r="E461" s="2" t="s">
        <v>880</v>
      </c>
      <c r="F461" s="2" t="s">
        <v>11</v>
      </c>
      <c r="G461" s="3">
        <v>215.19</v>
      </c>
      <c r="H461" s="3">
        <v>215.19</v>
      </c>
      <c r="I461" s="2" t="s">
        <v>12</v>
      </c>
      <c r="J461" s="2" t="s">
        <v>145</v>
      </c>
      <c r="K461" t="str">
        <f>VLOOKUP(B461,Clients!$A$2:$B$1640,2,0)</f>
        <v>Cyprus</v>
      </c>
    </row>
    <row r="462" spans="1:11">
      <c r="A462" s="4" t="s">
        <v>61</v>
      </c>
      <c r="B462" s="4">
        <v>20186</v>
      </c>
      <c r="C462" s="4" t="s">
        <v>873</v>
      </c>
      <c r="D462" s="4" t="s">
        <v>881</v>
      </c>
      <c r="E462" s="4" t="s">
        <v>882</v>
      </c>
      <c r="F462" s="4" t="s">
        <v>11</v>
      </c>
      <c r="G462" s="5">
        <v>489.79</v>
      </c>
      <c r="H462" s="5">
        <v>489.79</v>
      </c>
      <c r="I462" s="4" t="s">
        <v>12</v>
      </c>
      <c r="J462" s="4" t="s">
        <v>145</v>
      </c>
      <c r="K462" t="str">
        <f>VLOOKUP(B462,Clients!$A$2:$B$1640,2,0)</f>
        <v>Cyprus</v>
      </c>
    </row>
    <row r="463" spans="1:11">
      <c r="A463" s="2" t="s">
        <v>61</v>
      </c>
      <c r="B463" s="2">
        <v>20186</v>
      </c>
      <c r="C463" s="2" t="s">
        <v>873</v>
      </c>
      <c r="D463" s="2" t="s">
        <v>883</v>
      </c>
      <c r="E463" s="2" t="s">
        <v>884</v>
      </c>
      <c r="F463" s="2" t="s">
        <v>11</v>
      </c>
      <c r="G463" s="3">
        <v>264.31</v>
      </c>
      <c r="H463" s="3">
        <v>264.31</v>
      </c>
      <c r="I463" s="2" t="s">
        <v>12</v>
      </c>
      <c r="J463" s="2" t="s">
        <v>145</v>
      </c>
      <c r="K463" t="str">
        <f>VLOOKUP(B463,Clients!$A$2:$B$1640,2,0)</f>
        <v>Cyprus</v>
      </c>
    </row>
    <row r="464" spans="1:11">
      <c r="A464" s="4" t="s">
        <v>49</v>
      </c>
      <c r="B464" s="4">
        <v>20188</v>
      </c>
      <c r="C464" s="4" t="s">
        <v>885</v>
      </c>
      <c r="D464" s="4" t="s">
        <v>886</v>
      </c>
      <c r="E464" s="4" t="s">
        <v>38</v>
      </c>
      <c r="F464" s="4" t="s">
        <v>11</v>
      </c>
      <c r="G464" s="5">
        <v>0</v>
      </c>
      <c r="H464" s="5">
        <v>0</v>
      </c>
      <c r="I464" s="4" t="s">
        <v>12</v>
      </c>
      <c r="J464" s="4" t="s">
        <v>145</v>
      </c>
      <c r="K464" t="str">
        <f>VLOOKUP(B464,Clients!$A$2:$B$1640,2,0)</f>
        <v>United Kingdom</v>
      </c>
    </row>
    <row r="465" spans="1:11">
      <c r="A465" s="2" t="s">
        <v>35</v>
      </c>
      <c r="B465" s="2">
        <v>20191</v>
      </c>
      <c r="C465" s="2" t="s">
        <v>887</v>
      </c>
      <c r="D465" s="2" t="s">
        <v>888</v>
      </c>
      <c r="E465" s="2" t="s">
        <v>38</v>
      </c>
      <c r="F465" s="2" t="s">
        <v>14</v>
      </c>
      <c r="G465" s="3">
        <v>2500</v>
      </c>
      <c r="H465" s="3">
        <v>1771.96</v>
      </c>
      <c r="I465" s="2" t="s">
        <v>12</v>
      </c>
      <c r="J465" s="2" t="s">
        <v>145</v>
      </c>
      <c r="K465" t="str">
        <f>VLOOKUP(B465,Clients!$A$2:$B$1640,2,0)</f>
        <v>United Arab Emirates</v>
      </c>
    </row>
    <row r="466" spans="1:11">
      <c r="A466" s="4" t="s">
        <v>49</v>
      </c>
      <c r="B466" s="4">
        <v>20192</v>
      </c>
      <c r="C466" s="4" t="s">
        <v>889</v>
      </c>
      <c r="D466" s="4" t="s">
        <v>890</v>
      </c>
      <c r="E466" s="4" t="s">
        <v>38</v>
      </c>
      <c r="F466" s="4" t="s">
        <v>11</v>
      </c>
      <c r="G466" s="5">
        <v>53.99</v>
      </c>
      <c r="H466" s="5">
        <v>53.99</v>
      </c>
      <c r="I466" s="4" t="s">
        <v>12</v>
      </c>
      <c r="J466" s="4" t="s">
        <v>145</v>
      </c>
      <c r="K466" t="str">
        <f>VLOOKUP(B466,Clients!$A$2:$B$1640,2,0)</f>
        <v>Isle of Man</v>
      </c>
    </row>
    <row r="467" spans="1:11">
      <c r="A467" s="2" t="s">
        <v>49</v>
      </c>
      <c r="B467" s="2">
        <v>20196</v>
      </c>
      <c r="C467" s="2" t="s">
        <v>891</v>
      </c>
      <c r="D467" s="2" t="s">
        <v>892</v>
      </c>
      <c r="E467" s="2" t="s">
        <v>200</v>
      </c>
      <c r="F467" s="2" t="s">
        <v>11</v>
      </c>
      <c r="G467" s="3">
        <v>0</v>
      </c>
      <c r="H467" s="3">
        <v>0</v>
      </c>
      <c r="I467" s="2" t="s">
        <v>12</v>
      </c>
      <c r="J467" s="2" t="s">
        <v>145</v>
      </c>
      <c r="K467" t="str">
        <f>VLOOKUP(B467,Clients!$A$2:$B$1640,2,0)</f>
        <v>Isle of Man</v>
      </c>
    </row>
    <row r="468" spans="1:11">
      <c r="A468" s="4" t="s">
        <v>61</v>
      </c>
      <c r="B468" s="4">
        <v>20197</v>
      </c>
      <c r="C468" s="4" t="s">
        <v>893</v>
      </c>
      <c r="D468" s="4" t="s">
        <v>894</v>
      </c>
      <c r="E468" s="4" t="s">
        <v>38</v>
      </c>
      <c r="F468" s="4" t="s">
        <v>11</v>
      </c>
      <c r="G468" s="5">
        <v>180</v>
      </c>
      <c r="H468" s="5">
        <v>180</v>
      </c>
      <c r="I468" s="4" t="s">
        <v>12</v>
      </c>
      <c r="J468" s="4" t="s">
        <v>145</v>
      </c>
      <c r="K468" t="str">
        <f>VLOOKUP(B468,Clients!$A$2:$B$1640,2,0)</f>
        <v>Cayman Islands</v>
      </c>
    </row>
    <row r="469" spans="1:11">
      <c r="A469" s="2" t="s">
        <v>61</v>
      </c>
      <c r="B469" s="2">
        <v>20197</v>
      </c>
      <c r="C469" s="2" t="s">
        <v>893</v>
      </c>
      <c r="D469" s="2" t="s">
        <v>895</v>
      </c>
      <c r="E469" s="2" t="s">
        <v>896</v>
      </c>
      <c r="F469" s="2" t="s">
        <v>11</v>
      </c>
      <c r="G469" s="3">
        <v>641.02</v>
      </c>
      <c r="H469" s="3">
        <v>641.02</v>
      </c>
      <c r="I469" s="2" t="s">
        <v>12</v>
      </c>
      <c r="J469" s="2" t="s">
        <v>145</v>
      </c>
      <c r="K469" t="str">
        <f>VLOOKUP(B469,Clients!$A$2:$B$1640,2,0)</f>
        <v>Cayman Islands</v>
      </c>
    </row>
    <row r="470" spans="1:11">
      <c r="A470" s="4" t="s">
        <v>61</v>
      </c>
      <c r="B470" s="4">
        <v>20197</v>
      </c>
      <c r="C470" s="4" t="s">
        <v>893</v>
      </c>
      <c r="D470" s="4" t="s">
        <v>897</v>
      </c>
      <c r="E470" s="4" t="s">
        <v>898</v>
      </c>
      <c r="F470" s="4" t="s">
        <v>11</v>
      </c>
      <c r="G470" s="5">
        <v>581.04999999999995</v>
      </c>
      <c r="H470" s="5">
        <v>581.04999999999995</v>
      </c>
      <c r="I470" s="4" t="s">
        <v>12</v>
      </c>
      <c r="J470" s="4" t="s">
        <v>145</v>
      </c>
      <c r="K470" t="str">
        <f>VLOOKUP(B470,Clients!$A$2:$B$1640,2,0)</f>
        <v>Cayman Islands</v>
      </c>
    </row>
    <row r="471" spans="1:11">
      <c r="A471" s="2" t="s">
        <v>61</v>
      </c>
      <c r="B471" s="2">
        <v>20198</v>
      </c>
      <c r="C471" s="2" t="s">
        <v>899</v>
      </c>
      <c r="D471" s="2" t="s">
        <v>900</v>
      </c>
      <c r="E471" s="2" t="s">
        <v>38</v>
      </c>
      <c r="F471" s="2" t="s">
        <v>11</v>
      </c>
      <c r="G471" s="3">
        <v>160</v>
      </c>
      <c r="H471" s="3">
        <v>160</v>
      </c>
      <c r="I471" s="2" t="s">
        <v>12</v>
      </c>
      <c r="J471" s="2" t="s">
        <v>145</v>
      </c>
      <c r="K471" t="str">
        <f>VLOOKUP(B471,Clients!$A$2:$B$1640,2,0)</f>
        <v>Cayman Islands</v>
      </c>
    </row>
    <row r="472" spans="1:11">
      <c r="A472" s="4" t="s">
        <v>61</v>
      </c>
      <c r="B472" s="4">
        <v>20198</v>
      </c>
      <c r="C472" s="4" t="s">
        <v>899</v>
      </c>
      <c r="D472" s="4" t="s">
        <v>901</v>
      </c>
      <c r="E472" s="4" t="s">
        <v>902</v>
      </c>
      <c r="F472" s="4" t="s">
        <v>11</v>
      </c>
      <c r="G472" s="5">
        <v>4750.5600000000004</v>
      </c>
      <c r="H472" s="5">
        <v>4750.5600000000004</v>
      </c>
      <c r="I472" s="4" t="s">
        <v>12</v>
      </c>
      <c r="J472" s="4" t="s">
        <v>145</v>
      </c>
      <c r="K472" t="str">
        <f>VLOOKUP(B472,Clients!$A$2:$B$1640,2,0)</f>
        <v>Cayman Islands</v>
      </c>
    </row>
    <row r="473" spans="1:11">
      <c r="A473" s="2" t="s">
        <v>61</v>
      </c>
      <c r="B473" s="2">
        <v>20198</v>
      </c>
      <c r="C473" s="2" t="s">
        <v>899</v>
      </c>
      <c r="D473" s="2" t="s">
        <v>903</v>
      </c>
      <c r="E473" s="2" t="s">
        <v>904</v>
      </c>
      <c r="F473" s="2" t="s">
        <v>11</v>
      </c>
      <c r="G473" s="3">
        <v>508.61</v>
      </c>
      <c r="H473" s="3">
        <v>508.61</v>
      </c>
      <c r="I473" s="2" t="s">
        <v>12</v>
      </c>
      <c r="J473" s="2" t="s">
        <v>145</v>
      </c>
      <c r="K473" t="str">
        <f>VLOOKUP(B473,Clients!$A$2:$B$1640,2,0)</f>
        <v>Cayman Islands</v>
      </c>
    </row>
    <row r="474" spans="1:11">
      <c r="A474" s="4" t="s">
        <v>61</v>
      </c>
      <c r="B474" s="4">
        <v>20198</v>
      </c>
      <c r="C474" s="4" t="s">
        <v>899</v>
      </c>
      <c r="D474" s="4" t="s">
        <v>905</v>
      </c>
      <c r="E474" s="4" t="s">
        <v>906</v>
      </c>
      <c r="F474" s="4" t="s">
        <v>11</v>
      </c>
      <c r="G474" s="5">
        <v>508.61</v>
      </c>
      <c r="H474" s="5">
        <v>508.61</v>
      </c>
      <c r="I474" s="4" t="s">
        <v>12</v>
      </c>
      <c r="J474" s="4" t="s">
        <v>145</v>
      </c>
      <c r="K474" t="str">
        <f>VLOOKUP(B474,Clients!$A$2:$B$1640,2,0)</f>
        <v>Cayman Islands</v>
      </c>
    </row>
    <row r="475" spans="1:11">
      <c r="A475" s="2" t="s">
        <v>61</v>
      </c>
      <c r="B475" s="2">
        <v>20198</v>
      </c>
      <c r="C475" s="2" t="s">
        <v>899</v>
      </c>
      <c r="D475" s="2" t="s">
        <v>907</v>
      </c>
      <c r="E475" s="2" t="s">
        <v>908</v>
      </c>
      <c r="F475" s="2" t="s">
        <v>11</v>
      </c>
      <c r="G475" s="3">
        <v>508.61</v>
      </c>
      <c r="H475" s="3">
        <v>508.61</v>
      </c>
      <c r="I475" s="2" t="s">
        <v>12</v>
      </c>
      <c r="J475" s="2" t="s">
        <v>145</v>
      </c>
      <c r="K475" t="str">
        <f>VLOOKUP(B475,Clients!$A$2:$B$1640,2,0)</f>
        <v>Cayman Islands</v>
      </c>
    </row>
    <row r="476" spans="1:11">
      <c r="A476" s="4" t="s">
        <v>61</v>
      </c>
      <c r="B476" s="4">
        <v>20204</v>
      </c>
      <c r="C476" s="4" t="s">
        <v>909</v>
      </c>
      <c r="D476" s="4" t="s">
        <v>910</v>
      </c>
      <c r="E476" s="4" t="s">
        <v>38</v>
      </c>
      <c r="F476" s="4" t="s">
        <v>11</v>
      </c>
      <c r="G476" s="5">
        <v>2324.2600000000002</v>
      </c>
      <c r="H476" s="5">
        <v>2324.2600000000002</v>
      </c>
      <c r="I476" s="4" t="s">
        <v>12</v>
      </c>
      <c r="J476" s="4" t="s">
        <v>145</v>
      </c>
      <c r="K476" t="str">
        <f>VLOOKUP(B476,Clients!$A$2:$B$1640,2,0)</f>
        <v>Cyprus</v>
      </c>
    </row>
    <row r="477" spans="1:11">
      <c r="A477" s="2" t="s">
        <v>49</v>
      </c>
      <c r="B477" s="2">
        <v>20205</v>
      </c>
      <c r="C477" s="2" t="s">
        <v>911</v>
      </c>
      <c r="D477" s="2" t="s">
        <v>912</v>
      </c>
      <c r="E477" s="2" t="s">
        <v>38</v>
      </c>
      <c r="F477" s="2" t="s">
        <v>11</v>
      </c>
      <c r="G477" s="3">
        <v>2000</v>
      </c>
      <c r="H477" s="3">
        <v>2000</v>
      </c>
      <c r="I477" s="2" t="s">
        <v>12</v>
      </c>
      <c r="J477" s="2" t="s">
        <v>145</v>
      </c>
      <c r="K477" t="str">
        <f>VLOOKUP(B477,Clients!$A$2:$B$1640,2,0)</f>
        <v>British Virgin Islands</v>
      </c>
    </row>
    <row r="478" spans="1:11">
      <c r="A478" s="4" t="s">
        <v>35</v>
      </c>
      <c r="B478" s="4">
        <v>20206</v>
      </c>
      <c r="C478" s="4" t="s">
        <v>913</v>
      </c>
      <c r="D478" s="4" t="s">
        <v>914</v>
      </c>
      <c r="E478" s="4" t="s">
        <v>38</v>
      </c>
      <c r="F478" s="4" t="s">
        <v>11</v>
      </c>
      <c r="G478" s="5">
        <v>1652.06</v>
      </c>
      <c r="H478" s="5">
        <v>1652.06</v>
      </c>
      <c r="I478" s="4" t="s">
        <v>12</v>
      </c>
      <c r="J478" s="4" t="s">
        <v>145</v>
      </c>
      <c r="K478" t="str">
        <f>VLOOKUP(B478,Clients!$A$2:$B$1640,2,0)</f>
        <v>Isle of Man</v>
      </c>
    </row>
    <row r="479" spans="1:11">
      <c r="A479" s="8" t="s">
        <v>35</v>
      </c>
      <c r="B479" s="8">
        <v>20206</v>
      </c>
      <c r="C479" s="8" t="s">
        <v>913</v>
      </c>
      <c r="D479" s="8" t="s">
        <v>915</v>
      </c>
      <c r="E479" s="8" t="s">
        <v>42</v>
      </c>
      <c r="F479" s="8" t="s">
        <v>11</v>
      </c>
      <c r="G479" s="9">
        <v>-279838.95</v>
      </c>
      <c r="H479" s="9">
        <v>-279838.95</v>
      </c>
      <c r="I479" s="8" t="s">
        <v>43</v>
      </c>
      <c r="J479" s="8" t="s">
        <v>145</v>
      </c>
      <c r="K479" t="str">
        <f>VLOOKUP(B479,Clients!$A$2:$B$1640,2,0)</f>
        <v>Isle of Man</v>
      </c>
    </row>
    <row r="480" spans="1:11">
      <c r="A480" s="4" t="s">
        <v>61</v>
      </c>
      <c r="B480" s="4">
        <v>20209</v>
      </c>
      <c r="C480" s="4" t="s">
        <v>916</v>
      </c>
      <c r="D480" s="4" t="s">
        <v>917</v>
      </c>
      <c r="E480" s="4" t="s">
        <v>38</v>
      </c>
      <c r="F480" s="4" t="s">
        <v>11</v>
      </c>
      <c r="G480" s="5">
        <v>190</v>
      </c>
      <c r="H480" s="5">
        <v>190</v>
      </c>
      <c r="I480" s="4" t="s">
        <v>12</v>
      </c>
      <c r="J480" s="4" t="s">
        <v>145</v>
      </c>
      <c r="K480" t="str">
        <f>VLOOKUP(B480,Clients!$A$2:$B$1640,2,0)</f>
        <v>Cayman Islands</v>
      </c>
    </row>
    <row r="481" spans="1:11">
      <c r="A481" s="2" t="s">
        <v>61</v>
      </c>
      <c r="B481" s="2">
        <v>20209</v>
      </c>
      <c r="C481" s="2" t="s">
        <v>916</v>
      </c>
      <c r="D481" s="2" t="s">
        <v>918</v>
      </c>
      <c r="E481" s="2" t="s">
        <v>919</v>
      </c>
      <c r="F481" s="2" t="s">
        <v>11</v>
      </c>
      <c r="G481" s="3">
        <v>1313.9</v>
      </c>
      <c r="H481" s="3">
        <v>1313.9</v>
      </c>
      <c r="I481" s="2" t="s">
        <v>12</v>
      </c>
      <c r="J481" s="2" t="s">
        <v>145</v>
      </c>
      <c r="K481" t="str">
        <f>VLOOKUP(B481,Clients!$A$2:$B$1640,2,0)</f>
        <v>Cayman Islands</v>
      </c>
    </row>
    <row r="482" spans="1:11">
      <c r="A482" s="4" t="s">
        <v>61</v>
      </c>
      <c r="B482" s="4">
        <v>20210</v>
      </c>
      <c r="C482" s="4" t="s">
        <v>920</v>
      </c>
      <c r="D482" s="4" t="s">
        <v>921</v>
      </c>
      <c r="E482" s="4" t="s">
        <v>38</v>
      </c>
      <c r="F482" s="4" t="s">
        <v>11</v>
      </c>
      <c r="G482" s="5">
        <v>0</v>
      </c>
      <c r="H482" s="5">
        <v>0</v>
      </c>
      <c r="I482" s="4" t="s">
        <v>12</v>
      </c>
      <c r="J482" s="4" t="s">
        <v>145</v>
      </c>
      <c r="K482" t="str">
        <f>VLOOKUP(B482,Clients!$A$2:$B$1640,2,0)</f>
        <v>Cayman Islands</v>
      </c>
    </row>
    <row r="483" spans="1:11">
      <c r="A483" s="2" t="s">
        <v>61</v>
      </c>
      <c r="B483" s="2">
        <v>20210</v>
      </c>
      <c r="C483" s="2" t="s">
        <v>920</v>
      </c>
      <c r="D483" s="2" t="s">
        <v>922</v>
      </c>
      <c r="E483" s="2" t="s">
        <v>923</v>
      </c>
      <c r="F483" s="2" t="s">
        <v>11</v>
      </c>
      <c r="G483" s="3">
        <v>0</v>
      </c>
      <c r="H483" s="3">
        <v>0</v>
      </c>
      <c r="I483" s="2" t="s">
        <v>12</v>
      </c>
      <c r="J483" s="2" t="s">
        <v>145</v>
      </c>
      <c r="K483" t="str">
        <f>VLOOKUP(B483,Clients!$A$2:$B$1640,2,0)</f>
        <v>Cayman Islands</v>
      </c>
    </row>
    <row r="484" spans="1:11">
      <c r="A484" s="4" t="s">
        <v>61</v>
      </c>
      <c r="B484" s="4">
        <v>20210</v>
      </c>
      <c r="C484" s="4" t="s">
        <v>920</v>
      </c>
      <c r="D484" s="4" t="s">
        <v>924</v>
      </c>
      <c r="E484" s="4" t="s">
        <v>925</v>
      </c>
      <c r="F484" s="4" t="s">
        <v>11</v>
      </c>
      <c r="G484" s="5">
        <v>0</v>
      </c>
      <c r="H484" s="5">
        <v>0</v>
      </c>
      <c r="I484" s="4" t="s">
        <v>12</v>
      </c>
      <c r="J484" s="4" t="s">
        <v>145</v>
      </c>
      <c r="K484" t="str">
        <f>VLOOKUP(B484,Clients!$A$2:$B$1640,2,0)</f>
        <v>Cayman Islands</v>
      </c>
    </row>
    <row r="485" spans="1:11">
      <c r="A485" s="2" t="s">
        <v>61</v>
      </c>
      <c r="B485" s="2">
        <v>20210</v>
      </c>
      <c r="C485" s="2" t="s">
        <v>920</v>
      </c>
      <c r="D485" s="2" t="s">
        <v>926</v>
      </c>
      <c r="E485" s="2" t="s">
        <v>927</v>
      </c>
      <c r="F485" s="2" t="s">
        <v>11</v>
      </c>
      <c r="G485" s="3">
        <v>0</v>
      </c>
      <c r="H485" s="3">
        <v>0</v>
      </c>
      <c r="I485" s="2" t="s">
        <v>12</v>
      </c>
      <c r="J485" s="2" t="s">
        <v>145</v>
      </c>
      <c r="K485" t="str">
        <f>VLOOKUP(B485,Clients!$A$2:$B$1640,2,0)</f>
        <v>Cayman Islands</v>
      </c>
    </row>
    <row r="486" spans="1:11">
      <c r="A486" s="4" t="s">
        <v>61</v>
      </c>
      <c r="B486" s="4">
        <v>20210</v>
      </c>
      <c r="C486" s="4" t="s">
        <v>920</v>
      </c>
      <c r="D486" s="4" t="s">
        <v>928</v>
      </c>
      <c r="E486" s="4" t="s">
        <v>929</v>
      </c>
      <c r="F486" s="4" t="s">
        <v>11</v>
      </c>
      <c r="G486" s="5">
        <v>6.03</v>
      </c>
      <c r="H486" s="5">
        <v>6.03</v>
      </c>
      <c r="I486" s="4" t="s">
        <v>12</v>
      </c>
      <c r="J486" s="4" t="s">
        <v>145</v>
      </c>
      <c r="K486" t="str">
        <f>VLOOKUP(B486,Clients!$A$2:$B$1640,2,0)</f>
        <v>Cayman Islands</v>
      </c>
    </row>
    <row r="487" spans="1:11">
      <c r="A487" s="2" t="s">
        <v>61</v>
      </c>
      <c r="B487" s="2">
        <v>20212</v>
      </c>
      <c r="C487" s="2" t="s">
        <v>930</v>
      </c>
      <c r="D487" s="2" t="s">
        <v>931</v>
      </c>
      <c r="E487" s="2" t="s">
        <v>38</v>
      </c>
      <c r="F487" s="2" t="s">
        <v>11</v>
      </c>
      <c r="G487" s="3">
        <v>2489.7600000000002</v>
      </c>
      <c r="H487" s="3">
        <v>2489.7600000000002</v>
      </c>
      <c r="I487" s="2" t="s">
        <v>12</v>
      </c>
      <c r="J487" s="2" t="s">
        <v>145</v>
      </c>
      <c r="K487" t="str">
        <f>VLOOKUP(B487,Clients!$A$2:$B$1640,2,0)</f>
        <v>Cyprus</v>
      </c>
    </row>
    <row r="488" spans="1:11">
      <c r="A488" s="4" t="s">
        <v>61</v>
      </c>
      <c r="B488" s="4">
        <v>20212</v>
      </c>
      <c r="C488" s="4" t="s">
        <v>930</v>
      </c>
      <c r="D488" s="4" t="s">
        <v>932</v>
      </c>
      <c r="E488" s="4" t="s">
        <v>933</v>
      </c>
      <c r="F488" s="4" t="s">
        <v>11</v>
      </c>
      <c r="G488" s="5">
        <v>69694.52</v>
      </c>
      <c r="H488" s="5">
        <v>69694.52</v>
      </c>
      <c r="I488" s="4" t="s">
        <v>12</v>
      </c>
      <c r="J488" s="4" t="s">
        <v>145</v>
      </c>
      <c r="K488" t="str">
        <f>VLOOKUP(B488,Clients!$A$2:$B$1640,2,0)</f>
        <v>Cyprus</v>
      </c>
    </row>
    <row r="489" spans="1:11">
      <c r="A489" s="2" t="s">
        <v>61</v>
      </c>
      <c r="B489" s="2">
        <v>20212</v>
      </c>
      <c r="C489" s="2" t="s">
        <v>930</v>
      </c>
      <c r="D489" s="2" t="s">
        <v>934</v>
      </c>
      <c r="E489" s="2" t="s">
        <v>935</v>
      </c>
      <c r="F489" s="2" t="s">
        <v>11</v>
      </c>
      <c r="G489" s="3">
        <v>4417.71</v>
      </c>
      <c r="H489" s="3">
        <v>4417.71</v>
      </c>
      <c r="I489" s="2" t="s">
        <v>12</v>
      </c>
      <c r="J489" s="2" t="s">
        <v>145</v>
      </c>
      <c r="K489" t="str">
        <f>VLOOKUP(B489,Clients!$A$2:$B$1640,2,0)</f>
        <v>Cyprus</v>
      </c>
    </row>
    <row r="490" spans="1:11">
      <c r="A490" s="4" t="s">
        <v>61</v>
      </c>
      <c r="B490" s="4">
        <v>20212</v>
      </c>
      <c r="C490" s="4" t="s">
        <v>930</v>
      </c>
      <c r="D490" s="4" t="s">
        <v>936</v>
      </c>
      <c r="E490" s="4" t="s">
        <v>937</v>
      </c>
      <c r="F490" s="4" t="s">
        <v>11</v>
      </c>
      <c r="G490" s="5">
        <v>12.07</v>
      </c>
      <c r="H490" s="5">
        <v>12.07</v>
      </c>
      <c r="I490" s="4" t="s">
        <v>12</v>
      </c>
      <c r="J490" s="4" t="s">
        <v>145</v>
      </c>
      <c r="K490" t="str">
        <f>VLOOKUP(B490,Clients!$A$2:$B$1640,2,0)</f>
        <v>Cyprus</v>
      </c>
    </row>
    <row r="491" spans="1:11">
      <c r="A491" s="2" t="s">
        <v>61</v>
      </c>
      <c r="B491" s="2">
        <v>20212</v>
      </c>
      <c r="C491" s="2" t="s">
        <v>930</v>
      </c>
      <c r="D491" s="2" t="s">
        <v>938</v>
      </c>
      <c r="E491" s="2" t="s">
        <v>939</v>
      </c>
      <c r="F491" s="2" t="s">
        <v>11</v>
      </c>
      <c r="G491" s="3">
        <v>132.77000000000001</v>
      </c>
      <c r="H491" s="3">
        <v>132.77000000000001</v>
      </c>
      <c r="I491" s="2" t="s">
        <v>68</v>
      </c>
      <c r="J491" s="2" t="s">
        <v>145</v>
      </c>
      <c r="K491" t="str">
        <f>VLOOKUP(B491,Clients!$A$2:$B$1640,2,0)</f>
        <v>Cyprus</v>
      </c>
    </row>
    <row r="492" spans="1:11">
      <c r="A492" s="4" t="s">
        <v>61</v>
      </c>
      <c r="B492" s="4">
        <v>20212</v>
      </c>
      <c r="C492" s="4" t="s">
        <v>930</v>
      </c>
      <c r="D492" s="4" t="s">
        <v>940</v>
      </c>
      <c r="E492" s="4" t="s">
        <v>941</v>
      </c>
      <c r="F492" s="4" t="s">
        <v>11</v>
      </c>
      <c r="G492" s="5">
        <v>10.56</v>
      </c>
      <c r="H492" s="5">
        <v>10.56</v>
      </c>
      <c r="I492" s="4" t="s">
        <v>68</v>
      </c>
      <c r="J492" s="4" t="s">
        <v>145</v>
      </c>
      <c r="K492" t="str">
        <f>VLOOKUP(B492,Clients!$A$2:$B$1640,2,0)</f>
        <v>Cyprus</v>
      </c>
    </row>
    <row r="493" spans="1:11">
      <c r="A493" s="2" t="s">
        <v>61</v>
      </c>
      <c r="B493" s="2">
        <v>20212</v>
      </c>
      <c r="C493" s="2" t="s">
        <v>930</v>
      </c>
      <c r="D493" s="2" t="s">
        <v>942</v>
      </c>
      <c r="E493" s="2" t="s">
        <v>943</v>
      </c>
      <c r="F493" s="2" t="s">
        <v>11</v>
      </c>
      <c r="G493" s="3">
        <v>189.58</v>
      </c>
      <c r="H493" s="3">
        <v>189.58</v>
      </c>
      <c r="I493" s="2" t="s">
        <v>68</v>
      </c>
      <c r="J493" s="2" t="s">
        <v>145</v>
      </c>
      <c r="K493" t="str">
        <f>VLOOKUP(B493,Clients!$A$2:$B$1640,2,0)</f>
        <v>Cyprus</v>
      </c>
    </row>
    <row r="494" spans="1:11">
      <c r="A494" s="4" t="s">
        <v>61</v>
      </c>
      <c r="B494" s="4">
        <v>20212</v>
      </c>
      <c r="C494" s="4" t="s">
        <v>930</v>
      </c>
      <c r="D494" s="4" t="s">
        <v>944</v>
      </c>
      <c r="E494" s="4" t="s">
        <v>38</v>
      </c>
      <c r="F494" s="4" t="s">
        <v>14</v>
      </c>
      <c r="G494" s="5">
        <v>0</v>
      </c>
      <c r="H494" s="5">
        <v>0</v>
      </c>
      <c r="I494" s="4" t="s">
        <v>12</v>
      </c>
      <c r="J494" s="4" t="s">
        <v>145</v>
      </c>
      <c r="K494" t="str">
        <f>VLOOKUP(B494,Clients!$A$2:$B$1640,2,0)</f>
        <v>Cyprus</v>
      </c>
    </row>
    <row r="495" spans="1:11">
      <c r="A495" s="2" t="s">
        <v>49</v>
      </c>
      <c r="B495" s="2">
        <v>20213</v>
      </c>
      <c r="C495" s="2" t="s">
        <v>945</v>
      </c>
      <c r="D495" s="2" t="s">
        <v>946</v>
      </c>
      <c r="E495" s="2" t="s">
        <v>38</v>
      </c>
      <c r="F495" s="2" t="s">
        <v>11</v>
      </c>
      <c r="G495" s="3">
        <v>2.04</v>
      </c>
      <c r="H495" s="3">
        <v>2.04</v>
      </c>
      <c r="I495" s="2" t="s">
        <v>12</v>
      </c>
      <c r="J495" s="2" t="s">
        <v>145</v>
      </c>
      <c r="K495" t="str">
        <f>VLOOKUP(B495,Clients!$A$2:$B$1640,2,0)</f>
        <v>United Kingdom</v>
      </c>
    </row>
    <row r="496" spans="1:11">
      <c r="A496" s="4" t="s">
        <v>61</v>
      </c>
      <c r="B496" s="4">
        <v>20214</v>
      </c>
      <c r="C496" s="4" t="s">
        <v>947</v>
      </c>
      <c r="D496" s="4" t="s">
        <v>948</v>
      </c>
      <c r="E496" s="4" t="s">
        <v>38</v>
      </c>
      <c r="F496" s="4" t="s">
        <v>11</v>
      </c>
      <c r="G496" s="5">
        <v>180</v>
      </c>
      <c r="H496" s="5">
        <v>180</v>
      </c>
      <c r="I496" s="4" t="s">
        <v>12</v>
      </c>
      <c r="J496" s="4" t="s">
        <v>145</v>
      </c>
      <c r="K496" t="str">
        <f>VLOOKUP(B496,Clients!$A$2:$B$1640,2,0)</f>
        <v>Cayman Islands</v>
      </c>
    </row>
    <row r="497" spans="1:11">
      <c r="A497" s="2" t="s">
        <v>61</v>
      </c>
      <c r="B497" s="2">
        <v>20214</v>
      </c>
      <c r="C497" s="2" t="s">
        <v>947</v>
      </c>
      <c r="D497" s="2" t="s">
        <v>949</v>
      </c>
      <c r="E497" s="2" t="s">
        <v>950</v>
      </c>
      <c r="F497" s="2" t="s">
        <v>11</v>
      </c>
      <c r="G497" s="3">
        <v>14.95</v>
      </c>
      <c r="H497" s="3">
        <v>14.95</v>
      </c>
      <c r="I497" s="2" t="s">
        <v>12</v>
      </c>
      <c r="J497" s="2" t="s">
        <v>145</v>
      </c>
      <c r="K497" t="str">
        <f>VLOOKUP(B497,Clients!$A$2:$B$1640,2,0)</f>
        <v>Cayman Islands</v>
      </c>
    </row>
    <row r="498" spans="1:11">
      <c r="A498" s="4" t="s">
        <v>61</v>
      </c>
      <c r="B498" s="4">
        <v>20214</v>
      </c>
      <c r="C498" s="4" t="s">
        <v>947</v>
      </c>
      <c r="D498" s="4" t="s">
        <v>951</v>
      </c>
      <c r="E498" s="4" t="s">
        <v>952</v>
      </c>
      <c r="F498" s="4" t="s">
        <v>11</v>
      </c>
      <c r="G498" s="5">
        <v>14.95</v>
      </c>
      <c r="H498" s="5">
        <v>14.95</v>
      </c>
      <c r="I498" s="4" t="s">
        <v>12</v>
      </c>
      <c r="J498" s="4" t="s">
        <v>145</v>
      </c>
      <c r="K498" t="str">
        <f>VLOOKUP(B498,Clients!$A$2:$B$1640,2,0)</f>
        <v>Cayman Islands</v>
      </c>
    </row>
    <row r="499" spans="1:11">
      <c r="A499" s="2" t="s">
        <v>49</v>
      </c>
      <c r="B499" s="2">
        <v>20215</v>
      </c>
      <c r="C499" s="2" t="s">
        <v>953</v>
      </c>
      <c r="D499" s="2" t="s">
        <v>954</v>
      </c>
      <c r="E499" s="2" t="s">
        <v>38</v>
      </c>
      <c r="F499" s="2" t="s">
        <v>11</v>
      </c>
      <c r="G499" s="3">
        <v>744.69</v>
      </c>
      <c r="H499" s="3">
        <v>744.69</v>
      </c>
      <c r="I499" s="2" t="s">
        <v>12</v>
      </c>
      <c r="J499" s="2" t="s">
        <v>145</v>
      </c>
      <c r="K499" t="str">
        <f>VLOOKUP(B499,Clients!$A$2:$B$1640,2,0)</f>
        <v>United Kingdom</v>
      </c>
    </row>
    <row r="500" spans="1:11">
      <c r="A500" s="4" t="s">
        <v>61</v>
      </c>
      <c r="B500" s="4">
        <v>20216</v>
      </c>
      <c r="C500" s="4" t="s">
        <v>955</v>
      </c>
      <c r="D500" s="4" t="s">
        <v>956</v>
      </c>
      <c r="E500" s="4" t="s">
        <v>38</v>
      </c>
      <c r="F500" s="4" t="s">
        <v>11</v>
      </c>
      <c r="G500" s="5">
        <v>639</v>
      </c>
      <c r="H500" s="5">
        <v>639</v>
      </c>
      <c r="I500" s="4" t="s">
        <v>12</v>
      </c>
      <c r="J500" s="4" t="s">
        <v>145</v>
      </c>
      <c r="K500" t="str">
        <f>VLOOKUP(B500,Clients!$A$2:$B$1640,2,0)</f>
        <v>Cyprus</v>
      </c>
    </row>
    <row r="501" spans="1:11">
      <c r="A501" s="2" t="s">
        <v>61</v>
      </c>
      <c r="B501" s="2">
        <v>20217</v>
      </c>
      <c r="C501" s="2" t="s">
        <v>957</v>
      </c>
      <c r="D501" s="2" t="s">
        <v>958</v>
      </c>
      <c r="E501" s="2" t="s">
        <v>38</v>
      </c>
      <c r="F501" s="2" t="s">
        <v>11</v>
      </c>
      <c r="G501" s="3">
        <v>155</v>
      </c>
      <c r="H501" s="3">
        <v>155</v>
      </c>
      <c r="I501" s="2" t="s">
        <v>12</v>
      </c>
      <c r="J501" s="2" t="s">
        <v>145</v>
      </c>
      <c r="K501" t="str">
        <f>VLOOKUP(B501,Clients!$A$2:$B$1640,2,0)</f>
        <v>Cayman Islands</v>
      </c>
    </row>
    <row r="502" spans="1:11">
      <c r="A502" s="4" t="s">
        <v>61</v>
      </c>
      <c r="B502" s="4">
        <v>20217</v>
      </c>
      <c r="C502" s="4" t="s">
        <v>957</v>
      </c>
      <c r="D502" s="4" t="s">
        <v>959</v>
      </c>
      <c r="E502" s="4" t="s">
        <v>960</v>
      </c>
      <c r="F502" s="4" t="s">
        <v>11</v>
      </c>
      <c r="G502" s="5">
        <v>39.32</v>
      </c>
      <c r="H502" s="5">
        <v>39.32</v>
      </c>
      <c r="I502" s="4" t="s">
        <v>12</v>
      </c>
      <c r="J502" s="4" t="s">
        <v>145</v>
      </c>
      <c r="K502" t="str">
        <f>VLOOKUP(B502,Clients!$A$2:$B$1640,2,0)</f>
        <v>Cayman Islands</v>
      </c>
    </row>
    <row r="503" spans="1:11">
      <c r="A503" s="2" t="s">
        <v>49</v>
      </c>
      <c r="B503" s="2">
        <v>20219</v>
      </c>
      <c r="C503" s="2" t="s">
        <v>961</v>
      </c>
      <c r="D503" s="2" t="s">
        <v>962</v>
      </c>
      <c r="E503" s="2" t="s">
        <v>38</v>
      </c>
      <c r="F503" s="2" t="s">
        <v>11</v>
      </c>
      <c r="G503" s="3">
        <v>583.45000000000005</v>
      </c>
      <c r="H503" s="3">
        <v>583.45000000000005</v>
      </c>
      <c r="I503" s="2" t="s">
        <v>12</v>
      </c>
      <c r="J503" s="2" t="s">
        <v>145</v>
      </c>
      <c r="K503" t="str">
        <f>VLOOKUP(B503,Clients!$A$2:$B$1640,2,0)</f>
        <v>Isle of Man</v>
      </c>
    </row>
    <row r="504" spans="1:11">
      <c r="A504" s="4" t="s">
        <v>49</v>
      </c>
      <c r="B504" s="4">
        <v>20219</v>
      </c>
      <c r="C504" s="4" t="s">
        <v>961</v>
      </c>
      <c r="D504" s="4" t="s">
        <v>963</v>
      </c>
      <c r="E504" s="4" t="s">
        <v>38</v>
      </c>
      <c r="F504" s="4" t="s">
        <v>17</v>
      </c>
      <c r="G504" s="5">
        <v>0</v>
      </c>
      <c r="H504" s="5">
        <v>0</v>
      </c>
      <c r="I504" s="4" t="s">
        <v>12</v>
      </c>
      <c r="J504" s="4" t="s">
        <v>145</v>
      </c>
      <c r="K504" t="str">
        <f>VLOOKUP(B504,Clients!$A$2:$B$1640,2,0)</f>
        <v>Isle of Man</v>
      </c>
    </row>
    <row r="505" spans="1:11">
      <c r="A505" s="2" t="s">
        <v>49</v>
      </c>
      <c r="B505" s="2">
        <v>20219</v>
      </c>
      <c r="C505" s="2" t="s">
        <v>961</v>
      </c>
      <c r="D505" s="2" t="s">
        <v>964</v>
      </c>
      <c r="E505" s="2" t="s">
        <v>38</v>
      </c>
      <c r="F505" s="2" t="s">
        <v>14</v>
      </c>
      <c r="G505" s="3">
        <v>0</v>
      </c>
      <c r="H505" s="3">
        <v>0</v>
      </c>
      <c r="I505" s="2" t="s">
        <v>12</v>
      </c>
      <c r="J505" s="2" t="s">
        <v>145</v>
      </c>
      <c r="K505" t="str">
        <f>VLOOKUP(B505,Clients!$A$2:$B$1640,2,0)</f>
        <v>Isle of Man</v>
      </c>
    </row>
    <row r="506" spans="1:11">
      <c r="A506" s="2" t="s">
        <v>61</v>
      </c>
      <c r="B506" s="2">
        <v>20222</v>
      </c>
      <c r="C506" s="2" t="s">
        <v>965</v>
      </c>
      <c r="D506" s="2" t="s">
        <v>966</v>
      </c>
      <c r="E506" s="2" t="s">
        <v>38</v>
      </c>
      <c r="F506" s="2" t="s">
        <v>11</v>
      </c>
      <c r="G506" s="3">
        <v>155</v>
      </c>
      <c r="H506" s="3">
        <v>155</v>
      </c>
      <c r="I506" s="2" t="s">
        <v>12</v>
      </c>
      <c r="J506" s="2" t="s">
        <v>145</v>
      </c>
      <c r="K506" t="str">
        <f>VLOOKUP(B506,Clients!$A$2:$B$1640,2,0)</f>
        <v>Cyprus</v>
      </c>
    </row>
    <row r="507" spans="1:11">
      <c r="A507" s="4" t="s">
        <v>61</v>
      </c>
      <c r="B507" s="4">
        <v>20222</v>
      </c>
      <c r="C507" s="4" t="s">
        <v>965</v>
      </c>
      <c r="D507" s="4" t="s">
        <v>967</v>
      </c>
      <c r="E507" s="4" t="s">
        <v>968</v>
      </c>
      <c r="F507" s="4" t="s">
        <v>11</v>
      </c>
      <c r="G507" s="5">
        <v>105.52</v>
      </c>
      <c r="H507" s="5">
        <v>105.52</v>
      </c>
      <c r="I507" s="4" t="s">
        <v>12</v>
      </c>
      <c r="J507" s="4" t="s">
        <v>145</v>
      </c>
      <c r="K507" t="str">
        <f>VLOOKUP(B507,Clients!$A$2:$B$1640,2,0)</f>
        <v>Cyprus</v>
      </c>
    </row>
    <row r="508" spans="1:11">
      <c r="A508" s="2" t="s">
        <v>61</v>
      </c>
      <c r="B508" s="2">
        <v>20223</v>
      </c>
      <c r="C508" s="2" t="s">
        <v>969</v>
      </c>
      <c r="D508" s="2" t="s">
        <v>970</v>
      </c>
      <c r="E508" s="2" t="s">
        <v>38</v>
      </c>
      <c r="F508" s="2" t="s">
        <v>11</v>
      </c>
      <c r="G508" s="3">
        <v>125</v>
      </c>
      <c r="H508" s="3">
        <v>125</v>
      </c>
      <c r="I508" s="2" t="s">
        <v>12</v>
      </c>
      <c r="J508" s="2" t="s">
        <v>145</v>
      </c>
      <c r="K508" t="str">
        <f>VLOOKUP(B508,Clients!$A$2:$B$1640,2,0)</f>
        <v>Cayman Islands</v>
      </c>
    </row>
    <row r="509" spans="1:11">
      <c r="A509" s="4" t="s">
        <v>61</v>
      </c>
      <c r="B509" s="4">
        <v>20223</v>
      </c>
      <c r="C509" s="4" t="s">
        <v>969</v>
      </c>
      <c r="D509" s="4" t="s">
        <v>971</v>
      </c>
      <c r="E509" s="4" t="s">
        <v>972</v>
      </c>
      <c r="F509" s="4" t="s">
        <v>11</v>
      </c>
      <c r="G509" s="5">
        <v>686.74</v>
      </c>
      <c r="H509" s="5">
        <v>686.74</v>
      </c>
      <c r="I509" s="4" t="s">
        <v>12</v>
      </c>
      <c r="J509" s="4" t="s">
        <v>145</v>
      </c>
      <c r="K509" t="str">
        <f>VLOOKUP(B509,Clients!$A$2:$B$1640,2,0)</f>
        <v>Cayman Islands</v>
      </c>
    </row>
    <row r="510" spans="1:11">
      <c r="A510" s="2" t="s">
        <v>61</v>
      </c>
      <c r="B510" s="2">
        <v>20223</v>
      </c>
      <c r="C510" s="2" t="s">
        <v>969</v>
      </c>
      <c r="D510" s="2" t="s">
        <v>973</v>
      </c>
      <c r="E510" s="2" t="s">
        <v>974</v>
      </c>
      <c r="F510" s="2" t="s">
        <v>11</v>
      </c>
      <c r="G510" s="3">
        <v>686.75</v>
      </c>
      <c r="H510" s="3">
        <v>686.75</v>
      </c>
      <c r="I510" s="2" t="s">
        <v>12</v>
      </c>
      <c r="J510" s="2" t="s">
        <v>145</v>
      </c>
      <c r="K510" t="str">
        <f>VLOOKUP(B510,Clients!$A$2:$B$1640,2,0)</f>
        <v>Cayman Islands</v>
      </c>
    </row>
    <row r="511" spans="1:11">
      <c r="A511" s="4" t="s">
        <v>61</v>
      </c>
      <c r="B511" s="4">
        <v>20223</v>
      </c>
      <c r="C511" s="4" t="s">
        <v>969</v>
      </c>
      <c r="D511" s="4" t="s">
        <v>975</v>
      </c>
      <c r="E511" s="4" t="s">
        <v>976</v>
      </c>
      <c r="F511" s="4" t="s">
        <v>11</v>
      </c>
      <c r="G511" s="5">
        <v>10</v>
      </c>
      <c r="H511" s="5">
        <v>10</v>
      </c>
      <c r="I511" s="4" t="s">
        <v>12</v>
      </c>
      <c r="J511" s="4" t="s">
        <v>145</v>
      </c>
      <c r="K511" t="str">
        <f>VLOOKUP(B511,Clients!$A$2:$B$1640,2,0)</f>
        <v>Cayman Islands</v>
      </c>
    </row>
    <row r="512" spans="1:11">
      <c r="A512" s="2" t="s">
        <v>61</v>
      </c>
      <c r="B512" s="2">
        <v>20223</v>
      </c>
      <c r="C512" s="2" t="s">
        <v>969</v>
      </c>
      <c r="D512" s="2" t="s">
        <v>977</v>
      </c>
      <c r="E512" s="2" t="s">
        <v>978</v>
      </c>
      <c r="F512" s="2" t="s">
        <v>11</v>
      </c>
      <c r="G512" s="3">
        <v>10</v>
      </c>
      <c r="H512" s="3">
        <v>10</v>
      </c>
      <c r="I512" s="2" t="s">
        <v>12</v>
      </c>
      <c r="J512" s="2" t="s">
        <v>145</v>
      </c>
      <c r="K512" t="str">
        <f>VLOOKUP(B512,Clients!$A$2:$B$1640,2,0)</f>
        <v>Cayman Islands</v>
      </c>
    </row>
    <row r="513" spans="1:11">
      <c r="A513" s="4" t="s">
        <v>35</v>
      </c>
      <c r="B513" s="4">
        <v>20226</v>
      </c>
      <c r="C513" s="4" t="s">
        <v>979</v>
      </c>
      <c r="D513" s="4" t="s">
        <v>980</v>
      </c>
      <c r="E513" s="4" t="s">
        <v>38</v>
      </c>
      <c r="F513" s="4" t="s">
        <v>11</v>
      </c>
      <c r="G513" s="5">
        <v>0</v>
      </c>
      <c r="H513" s="5">
        <v>0</v>
      </c>
      <c r="I513" s="4" t="s">
        <v>12</v>
      </c>
      <c r="J513" s="4" t="s">
        <v>145</v>
      </c>
      <c r="K513" t="str">
        <f>VLOOKUP(B513,Clients!$A$2:$B$1640,2,0)</f>
        <v>Isle of Man</v>
      </c>
    </row>
    <row r="514" spans="1:11">
      <c r="A514" s="8" t="s">
        <v>35</v>
      </c>
      <c r="B514" s="8">
        <v>20226</v>
      </c>
      <c r="C514" s="8" t="s">
        <v>979</v>
      </c>
      <c r="D514" s="8" t="s">
        <v>981</v>
      </c>
      <c r="E514" s="8" t="s">
        <v>42</v>
      </c>
      <c r="F514" s="8" t="s">
        <v>11</v>
      </c>
      <c r="G514" s="9">
        <v>-155671.74</v>
      </c>
      <c r="H514" s="9">
        <v>-155671.74</v>
      </c>
      <c r="I514" s="8" t="s">
        <v>43</v>
      </c>
      <c r="J514" s="8" t="s">
        <v>145</v>
      </c>
      <c r="K514" t="str">
        <f>VLOOKUP(B514,Clients!$A$2:$B$1640,2,0)</f>
        <v>Isle of Man</v>
      </c>
    </row>
    <row r="515" spans="1:11">
      <c r="A515" s="4" t="s">
        <v>61</v>
      </c>
      <c r="B515" s="4">
        <v>20227</v>
      </c>
      <c r="C515" s="4" t="s">
        <v>982</v>
      </c>
      <c r="D515" s="4" t="s">
        <v>983</v>
      </c>
      <c r="E515" s="4" t="s">
        <v>38</v>
      </c>
      <c r="F515" s="4" t="s">
        <v>11</v>
      </c>
      <c r="G515" s="5">
        <v>51</v>
      </c>
      <c r="H515" s="5">
        <v>51</v>
      </c>
      <c r="I515" s="4" t="s">
        <v>12</v>
      </c>
      <c r="J515" s="4" t="s">
        <v>145</v>
      </c>
      <c r="K515" t="str">
        <f>VLOOKUP(B515,Clients!$A$2:$B$1640,2,0)</f>
        <v>Cyprus</v>
      </c>
    </row>
    <row r="516" spans="1:11">
      <c r="A516" s="2" t="s">
        <v>61</v>
      </c>
      <c r="B516" s="2">
        <v>20227</v>
      </c>
      <c r="C516" s="2" t="s">
        <v>982</v>
      </c>
      <c r="D516" s="2" t="s">
        <v>984</v>
      </c>
      <c r="E516" s="2" t="s">
        <v>985</v>
      </c>
      <c r="F516" s="2" t="s">
        <v>11</v>
      </c>
      <c r="G516" s="3">
        <v>340.21</v>
      </c>
      <c r="H516" s="3">
        <v>340.21</v>
      </c>
      <c r="I516" s="2" t="s">
        <v>12</v>
      </c>
      <c r="J516" s="2" t="s">
        <v>145</v>
      </c>
      <c r="K516" t="str">
        <f>VLOOKUP(B516,Clients!$A$2:$B$1640,2,0)</f>
        <v>Cyprus</v>
      </c>
    </row>
    <row r="517" spans="1:11">
      <c r="A517" s="4" t="s">
        <v>61</v>
      </c>
      <c r="B517" s="4">
        <v>20227</v>
      </c>
      <c r="C517" s="4" t="s">
        <v>982</v>
      </c>
      <c r="D517" s="4" t="s">
        <v>986</v>
      </c>
      <c r="E517" s="4" t="s">
        <v>987</v>
      </c>
      <c r="F517" s="4" t="s">
        <v>11</v>
      </c>
      <c r="G517" s="5">
        <v>31.65</v>
      </c>
      <c r="H517" s="5">
        <v>31.65</v>
      </c>
      <c r="I517" s="4" t="s">
        <v>12</v>
      </c>
      <c r="J517" s="4" t="s">
        <v>145</v>
      </c>
      <c r="K517" t="str">
        <f>VLOOKUP(B517,Clients!$A$2:$B$1640,2,0)</f>
        <v>Cyprus</v>
      </c>
    </row>
    <row r="518" spans="1:11">
      <c r="A518" s="2" t="s">
        <v>61</v>
      </c>
      <c r="B518" s="2">
        <v>20227</v>
      </c>
      <c r="C518" s="2" t="s">
        <v>982</v>
      </c>
      <c r="D518" s="2" t="s">
        <v>988</v>
      </c>
      <c r="E518" s="2" t="s">
        <v>989</v>
      </c>
      <c r="F518" s="2" t="s">
        <v>11</v>
      </c>
      <c r="G518" s="3">
        <v>10</v>
      </c>
      <c r="H518" s="3">
        <v>10</v>
      </c>
      <c r="I518" s="2" t="s">
        <v>12</v>
      </c>
      <c r="J518" s="2" t="s">
        <v>145</v>
      </c>
      <c r="K518" t="str">
        <f>VLOOKUP(B518,Clients!$A$2:$B$1640,2,0)</f>
        <v>Cyprus</v>
      </c>
    </row>
    <row r="519" spans="1:11">
      <c r="A519" s="4" t="s">
        <v>61</v>
      </c>
      <c r="B519" s="4">
        <v>20227</v>
      </c>
      <c r="C519" s="4" t="s">
        <v>982</v>
      </c>
      <c r="D519" s="4" t="s">
        <v>990</v>
      </c>
      <c r="E519" s="4" t="s">
        <v>991</v>
      </c>
      <c r="F519" s="4" t="s">
        <v>11</v>
      </c>
      <c r="G519" s="5">
        <v>10</v>
      </c>
      <c r="H519" s="5">
        <v>10</v>
      </c>
      <c r="I519" s="4" t="s">
        <v>12</v>
      </c>
      <c r="J519" s="4" t="s">
        <v>145</v>
      </c>
      <c r="K519" t="str">
        <f>VLOOKUP(B519,Clients!$A$2:$B$1640,2,0)</f>
        <v>Cyprus</v>
      </c>
    </row>
    <row r="520" spans="1:11">
      <c r="A520" s="2" t="s">
        <v>61</v>
      </c>
      <c r="B520" s="2">
        <v>20228</v>
      </c>
      <c r="C520" s="2" t="s">
        <v>992</v>
      </c>
      <c r="D520" s="2" t="s">
        <v>993</v>
      </c>
      <c r="E520" s="2" t="s">
        <v>38</v>
      </c>
      <c r="F520" s="2" t="s">
        <v>11</v>
      </c>
      <c r="G520" s="3">
        <v>1507.5</v>
      </c>
      <c r="H520" s="3">
        <v>1507.5</v>
      </c>
      <c r="I520" s="2" t="s">
        <v>12</v>
      </c>
      <c r="J520" s="2" t="s">
        <v>145</v>
      </c>
      <c r="K520" t="str">
        <f>VLOOKUP(B520,Clients!$A$2:$B$1640,2,0)</f>
        <v>Cayman Islands</v>
      </c>
    </row>
    <row r="521" spans="1:11">
      <c r="A521" s="4" t="s">
        <v>61</v>
      </c>
      <c r="B521" s="4">
        <v>20228</v>
      </c>
      <c r="C521" s="4" t="s">
        <v>992</v>
      </c>
      <c r="D521" s="4" t="s">
        <v>994</v>
      </c>
      <c r="E521" s="4" t="s">
        <v>995</v>
      </c>
      <c r="F521" s="4" t="s">
        <v>11</v>
      </c>
      <c r="G521" s="5">
        <v>13016.25</v>
      </c>
      <c r="H521" s="5">
        <v>13016.25</v>
      </c>
      <c r="I521" s="4" t="s">
        <v>12</v>
      </c>
      <c r="J521" s="4" t="s">
        <v>145</v>
      </c>
      <c r="K521" t="str">
        <f>VLOOKUP(B521,Clients!$A$2:$B$1640,2,0)</f>
        <v>Cayman Islands</v>
      </c>
    </row>
    <row r="522" spans="1:11">
      <c r="A522" s="2" t="s">
        <v>61</v>
      </c>
      <c r="B522" s="2">
        <v>20230</v>
      </c>
      <c r="C522" s="2" t="s">
        <v>996</v>
      </c>
      <c r="D522" s="2" t="s">
        <v>997</v>
      </c>
      <c r="E522" s="2" t="s">
        <v>38</v>
      </c>
      <c r="F522" s="2" t="s">
        <v>11</v>
      </c>
      <c r="G522" s="3">
        <v>134.5</v>
      </c>
      <c r="H522" s="3">
        <v>134.5</v>
      </c>
      <c r="I522" s="2" t="s">
        <v>12</v>
      </c>
      <c r="J522" s="2" t="s">
        <v>145</v>
      </c>
      <c r="K522" t="str">
        <f>VLOOKUP(B522,Clients!$A$2:$B$1640,2,0)</f>
        <v>Cyprus</v>
      </c>
    </row>
    <row r="523" spans="1:11">
      <c r="A523" s="4" t="s">
        <v>61</v>
      </c>
      <c r="B523" s="4">
        <v>20230</v>
      </c>
      <c r="C523" s="4" t="s">
        <v>996</v>
      </c>
      <c r="D523" s="4" t="s">
        <v>998</v>
      </c>
      <c r="E523" s="4" t="s">
        <v>999</v>
      </c>
      <c r="F523" s="4" t="s">
        <v>11</v>
      </c>
      <c r="G523" s="5">
        <v>23.04</v>
      </c>
      <c r="H523" s="5">
        <v>23.04</v>
      </c>
      <c r="I523" s="4" t="s">
        <v>12</v>
      </c>
      <c r="J523" s="4" t="s">
        <v>145</v>
      </c>
      <c r="K523" t="str">
        <f>VLOOKUP(B523,Clients!$A$2:$B$1640,2,0)</f>
        <v>Cyprus</v>
      </c>
    </row>
    <row r="524" spans="1:11">
      <c r="A524" s="2" t="s">
        <v>61</v>
      </c>
      <c r="B524" s="2">
        <v>20230</v>
      </c>
      <c r="C524" s="2" t="s">
        <v>996</v>
      </c>
      <c r="D524" s="2" t="s">
        <v>1000</v>
      </c>
      <c r="E524" s="2" t="s">
        <v>68</v>
      </c>
      <c r="F524" s="2" t="s">
        <v>11</v>
      </c>
      <c r="G524" s="3">
        <v>71.86</v>
      </c>
      <c r="H524" s="3">
        <v>71.86</v>
      </c>
      <c r="I524" s="2" t="s">
        <v>68</v>
      </c>
      <c r="J524" s="2" t="s">
        <v>145</v>
      </c>
      <c r="K524" t="str">
        <f>VLOOKUP(B524,Clients!$A$2:$B$1640,2,0)</f>
        <v>Cyprus</v>
      </c>
    </row>
    <row r="525" spans="1:11">
      <c r="A525" s="4" t="s">
        <v>61</v>
      </c>
      <c r="B525" s="4">
        <v>20231</v>
      </c>
      <c r="C525" s="4" t="s">
        <v>1001</v>
      </c>
      <c r="D525" s="4" t="s">
        <v>1002</v>
      </c>
      <c r="E525" s="4" t="s">
        <v>38</v>
      </c>
      <c r="F525" s="4" t="s">
        <v>11</v>
      </c>
      <c r="G525" s="5">
        <v>190</v>
      </c>
      <c r="H525" s="5">
        <v>190</v>
      </c>
      <c r="I525" s="4" t="s">
        <v>12</v>
      </c>
      <c r="J525" s="4" t="s">
        <v>145</v>
      </c>
      <c r="K525" t="str">
        <f>VLOOKUP(B525,Clients!$A$2:$B$1640,2,0)</f>
        <v>Cayman Islands</v>
      </c>
    </row>
    <row r="526" spans="1:11">
      <c r="A526" s="2" t="s">
        <v>61</v>
      </c>
      <c r="B526" s="2">
        <v>20231</v>
      </c>
      <c r="C526" s="2" t="s">
        <v>1001</v>
      </c>
      <c r="D526" s="2" t="s">
        <v>1003</v>
      </c>
      <c r="E526" s="2" t="s">
        <v>1004</v>
      </c>
      <c r="F526" s="2" t="s">
        <v>11</v>
      </c>
      <c r="G526" s="3">
        <v>28.88</v>
      </c>
      <c r="H526" s="3">
        <v>28.88</v>
      </c>
      <c r="I526" s="2" t="s">
        <v>12</v>
      </c>
      <c r="J526" s="2" t="s">
        <v>145</v>
      </c>
      <c r="K526" t="str">
        <f>VLOOKUP(B526,Clients!$A$2:$B$1640,2,0)</f>
        <v>Cayman Islands</v>
      </c>
    </row>
    <row r="527" spans="1:11">
      <c r="A527" s="4" t="s">
        <v>61</v>
      </c>
      <c r="B527" s="4">
        <v>20232</v>
      </c>
      <c r="C527" s="4" t="s">
        <v>1005</v>
      </c>
      <c r="D527" s="4" t="s">
        <v>1006</v>
      </c>
      <c r="E527" s="4" t="s">
        <v>38</v>
      </c>
      <c r="F527" s="4" t="s">
        <v>11</v>
      </c>
      <c r="G527" s="5">
        <v>5.48</v>
      </c>
      <c r="H527" s="5">
        <v>5.48</v>
      </c>
      <c r="I527" s="4" t="s">
        <v>12</v>
      </c>
      <c r="J527" s="4" t="s">
        <v>145</v>
      </c>
      <c r="K527" t="str">
        <f>VLOOKUP(B527,Clients!$A$2:$B$1640,2,0)</f>
        <v>Isle of Man</v>
      </c>
    </row>
    <row r="528" spans="1:11">
      <c r="A528" s="2" t="s">
        <v>61</v>
      </c>
      <c r="B528" s="2">
        <v>20240</v>
      </c>
      <c r="C528" s="2" t="s">
        <v>1007</v>
      </c>
      <c r="D528" s="2" t="s">
        <v>1008</v>
      </c>
      <c r="E528" s="2" t="s">
        <v>38</v>
      </c>
      <c r="F528" s="2" t="s">
        <v>11</v>
      </c>
      <c r="G528" s="3">
        <v>4.08</v>
      </c>
      <c r="H528" s="3">
        <v>4.08</v>
      </c>
      <c r="I528" s="2" t="s">
        <v>12</v>
      </c>
      <c r="J528" s="2" t="s">
        <v>145</v>
      </c>
      <c r="K528" t="str">
        <f>VLOOKUP(B528,Clients!$A$2:$B$1640,2,0)</f>
        <v>Isle of Man</v>
      </c>
    </row>
    <row r="529" spans="1:11">
      <c r="A529" s="4" t="s">
        <v>61</v>
      </c>
      <c r="B529" s="4">
        <v>20244</v>
      </c>
      <c r="C529" s="4" t="s">
        <v>1009</v>
      </c>
      <c r="D529" s="4" t="s">
        <v>1010</v>
      </c>
      <c r="E529" s="4" t="s">
        <v>38</v>
      </c>
      <c r="F529" s="4" t="s">
        <v>11</v>
      </c>
      <c r="G529" s="5">
        <v>2.72</v>
      </c>
      <c r="H529" s="5">
        <v>2.72</v>
      </c>
      <c r="I529" s="4" t="s">
        <v>12</v>
      </c>
      <c r="J529" s="4" t="s">
        <v>145</v>
      </c>
      <c r="K529" t="str">
        <f>VLOOKUP(B529,Clients!$A$2:$B$1640,2,0)</f>
        <v>Isle of Man</v>
      </c>
    </row>
    <row r="530" spans="1:11">
      <c r="A530" s="2" t="s">
        <v>49</v>
      </c>
      <c r="B530" s="2">
        <v>20247</v>
      </c>
      <c r="C530" s="2" t="s">
        <v>1011</v>
      </c>
      <c r="D530" s="2" t="s">
        <v>1012</v>
      </c>
      <c r="E530" s="2" t="s">
        <v>38</v>
      </c>
      <c r="F530" s="2" t="s">
        <v>14</v>
      </c>
      <c r="G530" s="3">
        <v>2288.09</v>
      </c>
      <c r="H530" s="3">
        <v>1621.76</v>
      </c>
      <c r="I530" s="2" t="s">
        <v>12</v>
      </c>
      <c r="J530" s="2" t="s">
        <v>145</v>
      </c>
      <c r="K530" t="str">
        <f>VLOOKUP(B530,Clients!$A$2:$B$1640,2,0)</f>
        <v>British Virgin Islands</v>
      </c>
    </row>
    <row r="531" spans="1:11">
      <c r="A531" s="4" t="s">
        <v>49</v>
      </c>
      <c r="B531" s="4">
        <v>20247</v>
      </c>
      <c r="C531" s="4" t="s">
        <v>1011</v>
      </c>
      <c r="D531" s="4" t="s">
        <v>1013</v>
      </c>
      <c r="E531" s="4" t="s">
        <v>38</v>
      </c>
      <c r="F531" s="4" t="s">
        <v>11</v>
      </c>
      <c r="G531" s="5">
        <v>0</v>
      </c>
      <c r="H531" s="5">
        <v>0</v>
      </c>
      <c r="I531" s="4" t="s">
        <v>12</v>
      </c>
      <c r="J531" s="4" t="s">
        <v>145</v>
      </c>
      <c r="K531" t="str">
        <f>VLOOKUP(B531,Clients!$A$2:$B$1640,2,0)</f>
        <v>British Virgin Islands</v>
      </c>
    </row>
    <row r="532" spans="1:11">
      <c r="A532" s="2" t="s">
        <v>61</v>
      </c>
      <c r="B532" s="2">
        <v>20249</v>
      </c>
      <c r="C532" s="2" t="s">
        <v>1014</v>
      </c>
      <c r="D532" s="2" t="s">
        <v>1015</v>
      </c>
      <c r="E532" s="2" t="s">
        <v>38</v>
      </c>
      <c r="F532" s="2" t="s">
        <v>11</v>
      </c>
      <c r="G532" s="3">
        <v>85.7</v>
      </c>
      <c r="H532" s="3">
        <v>85.7</v>
      </c>
      <c r="I532" s="2" t="s">
        <v>12</v>
      </c>
      <c r="J532" s="2" t="s">
        <v>145</v>
      </c>
      <c r="K532" t="str">
        <f>VLOOKUP(B532,Clients!$A$2:$B$1640,2,0)</f>
        <v>Isle of Man</v>
      </c>
    </row>
    <row r="533" spans="1:11">
      <c r="A533" s="4" t="s">
        <v>61</v>
      </c>
      <c r="B533" s="4">
        <v>20257</v>
      </c>
      <c r="C533" s="4" t="s">
        <v>1016</v>
      </c>
      <c r="D533" s="4" t="s">
        <v>1017</v>
      </c>
      <c r="E533" s="4" t="s">
        <v>38</v>
      </c>
      <c r="F533" s="4" t="s">
        <v>11</v>
      </c>
      <c r="G533" s="5">
        <v>5.7</v>
      </c>
      <c r="H533" s="5">
        <v>5.7</v>
      </c>
      <c r="I533" s="4" t="s">
        <v>12</v>
      </c>
      <c r="J533" s="4" t="s">
        <v>145</v>
      </c>
      <c r="K533" t="str">
        <f>VLOOKUP(B533,Clients!$A$2:$B$1640,2,0)</f>
        <v>Isle of Man</v>
      </c>
    </row>
    <row r="534" spans="1:11">
      <c r="A534" s="2" t="s">
        <v>61</v>
      </c>
      <c r="B534" s="2">
        <v>20264</v>
      </c>
      <c r="C534" s="2" t="s">
        <v>1018</v>
      </c>
      <c r="D534" s="2" t="s">
        <v>1019</v>
      </c>
      <c r="E534" s="2" t="s">
        <v>38</v>
      </c>
      <c r="F534" s="2" t="s">
        <v>11</v>
      </c>
      <c r="G534" s="3">
        <v>5.48</v>
      </c>
      <c r="H534" s="3">
        <v>5.48</v>
      </c>
      <c r="I534" s="2" t="s">
        <v>12</v>
      </c>
      <c r="J534" s="2" t="s">
        <v>145</v>
      </c>
      <c r="K534" t="str">
        <f>VLOOKUP(B534,Clients!$A$2:$B$1640,2,0)</f>
        <v>Isle of Man</v>
      </c>
    </row>
    <row r="535" spans="1:11">
      <c r="A535" s="4" t="s">
        <v>61</v>
      </c>
      <c r="B535" s="4">
        <v>20272</v>
      </c>
      <c r="C535" s="4" t="s">
        <v>1020</v>
      </c>
      <c r="D535" s="4" t="s">
        <v>1021</v>
      </c>
      <c r="E535" s="4" t="s">
        <v>38</v>
      </c>
      <c r="F535" s="4" t="s">
        <v>11</v>
      </c>
      <c r="G535" s="5">
        <v>4.07</v>
      </c>
      <c r="H535" s="5">
        <v>4.07</v>
      </c>
      <c r="I535" s="4" t="s">
        <v>12</v>
      </c>
      <c r="J535" s="4" t="s">
        <v>145</v>
      </c>
      <c r="K535" t="str">
        <f>VLOOKUP(B535,Clients!$A$2:$B$1640,2,0)</f>
        <v>Isle of Man</v>
      </c>
    </row>
    <row r="536" spans="1:11">
      <c r="A536" s="2" t="s">
        <v>61</v>
      </c>
      <c r="B536" s="2">
        <v>20276</v>
      </c>
      <c r="C536" s="2" t="s">
        <v>1022</v>
      </c>
      <c r="D536" s="2" t="s">
        <v>1023</v>
      </c>
      <c r="E536" s="2" t="s">
        <v>38</v>
      </c>
      <c r="F536" s="2" t="s">
        <v>11</v>
      </c>
      <c r="G536" s="3">
        <v>2.72</v>
      </c>
      <c r="H536" s="3">
        <v>2.72</v>
      </c>
      <c r="I536" s="2" t="s">
        <v>12</v>
      </c>
      <c r="J536" s="2" t="s">
        <v>145</v>
      </c>
      <c r="K536" t="str">
        <f>VLOOKUP(B536,Clients!$A$2:$B$1640,2,0)</f>
        <v>Isle of Man</v>
      </c>
    </row>
    <row r="537" spans="1:11">
      <c r="A537" s="4" t="s">
        <v>61</v>
      </c>
      <c r="B537" s="4">
        <v>20279</v>
      </c>
      <c r="C537" s="4" t="s">
        <v>1024</v>
      </c>
      <c r="D537" s="4" t="s">
        <v>1025</v>
      </c>
      <c r="E537" s="4" t="s">
        <v>38</v>
      </c>
      <c r="F537" s="4" t="s">
        <v>11</v>
      </c>
      <c r="G537" s="5">
        <v>4.12</v>
      </c>
      <c r="H537" s="5">
        <v>4.12</v>
      </c>
      <c r="I537" s="4" t="s">
        <v>12</v>
      </c>
      <c r="J537" s="4" t="s">
        <v>145</v>
      </c>
      <c r="K537" t="str">
        <f>VLOOKUP(B537,Clients!$A$2:$B$1640,2,0)</f>
        <v>Isle of Man</v>
      </c>
    </row>
    <row r="538" spans="1:11">
      <c r="A538" s="2" t="s">
        <v>61</v>
      </c>
      <c r="B538" s="2">
        <v>20287</v>
      </c>
      <c r="C538" s="2" t="s">
        <v>1026</v>
      </c>
      <c r="D538" s="2" t="s">
        <v>1027</v>
      </c>
      <c r="E538" s="2" t="s">
        <v>38</v>
      </c>
      <c r="F538" s="2" t="s">
        <v>11</v>
      </c>
      <c r="G538" s="3">
        <v>5.7</v>
      </c>
      <c r="H538" s="3">
        <v>5.7</v>
      </c>
      <c r="I538" s="2" t="s">
        <v>12</v>
      </c>
      <c r="J538" s="2" t="s">
        <v>145</v>
      </c>
      <c r="K538" t="str">
        <f>VLOOKUP(B538,Clients!$A$2:$B$1640,2,0)</f>
        <v>Isle of Man</v>
      </c>
    </row>
    <row r="539" spans="1:11">
      <c r="A539" s="4" t="s">
        <v>35</v>
      </c>
      <c r="B539" s="4">
        <v>20290</v>
      </c>
      <c r="C539" s="4" t="s">
        <v>1028</v>
      </c>
      <c r="D539" s="4" t="s">
        <v>1029</v>
      </c>
      <c r="E539" s="4" t="s">
        <v>1030</v>
      </c>
      <c r="F539" s="4" t="s">
        <v>11</v>
      </c>
      <c r="G539" s="5">
        <v>533.04</v>
      </c>
      <c r="H539" s="5">
        <v>533.04</v>
      </c>
      <c r="I539" s="4" t="s">
        <v>12</v>
      </c>
      <c r="J539" s="4" t="s">
        <v>211</v>
      </c>
      <c r="K539" t="str">
        <f>VLOOKUP(B539,Clients!$A$2:$B$1640,2,0)</f>
        <v>Isle of Man</v>
      </c>
    </row>
    <row r="540" spans="1:11">
      <c r="A540" s="2" t="s">
        <v>49</v>
      </c>
      <c r="B540" s="2">
        <v>20295</v>
      </c>
      <c r="C540" s="2" t="s">
        <v>1031</v>
      </c>
      <c r="D540" s="2" t="s">
        <v>1032</v>
      </c>
      <c r="E540" s="2" t="s">
        <v>38</v>
      </c>
      <c r="F540" s="2" t="s">
        <v>11</v>
      </c>
      <c r="G540" s="3">
        <v>0</v>
      </c>
      <c r="H540" s="3">
        <v>0</v>
      </c>
      <c r="I540" s="2" t="s">
        <v>12</v>
      </c>
      <c r="J540" s="2" t="s">
        <v>145</v>
      </c>
      <c r="K540" t="str">
        <f>VLOOKUP(B540,Clients!$A$2:$B$1640,2,0)</f>
        <v>Cayman Islands</v>
      </c>
    </row>
    <row r="541" spans="1:11">
      <c r="A541" s="4" t="s">
        <v>49</v>
      </c>
      <c r="B541" s="4">
        <v>20296</v>
      </c>
      <c r="C541" s="4" t="s">
        <v>1033</v>
      </c>
      <c r="D541" s="4" t="s">
        <v>1034</v>
      </c>
      <c r="E541" s="4" t="s">
        <v>38</v>
      </c>
      <c r="F541" s="4" t="s">
        <v>11</v>
      </c>
      <c r="G541" s="5">
        <v>0</v>
      </c>
      <c r="H541" s="5">
        <v>0</v>
      </c>
      <c r="I541" s="4" t="s">
        <v>12</v>
      </c>
      <c r="J541" s="4" t="s">
        <v>145</v>
      </c>
      <c r="K541" t="str">
        <f>VLOOKUP(B541,Clients!$A$2:$B$1640,2,0)</f>
        <v>Cayman Islands</v>
      </c>
    </row>
    <row r="542" spans="1:11">
      <c r="A542" s="2" t="s">
        <v>49</v>
      </c>
      <c r="B542" s="2">
        <v>20297</v>
      </c>
      <c r="C542" s="2" t="s">
        <v>1035</v>
      </c>
      <c r="D542" s="2" t="s">
        <v>1036</v>
      </c>
      <c r="E542" s="2" t="s">
        <v>38</v>
      </c>
      <c r="F542" s="2" t="s">
        <v>11</v>
      </c>
      <c r="G542" s="3">
        <v>0</v>
      </c>
      <c r="H542" s="3">
        <v>0</v>
      </c>
      <c r="I542" s="2" t="s">
        <v>12</v>
      </c>
      <c r="J542" s="2" t="s">
        <v>145</v>
      </c>
      <c r="K542" t="str">
        <f>VLOOKUP(B542,Clients!$A$2:$B$1640,2,0)</f>
        <v>Cayman Islands</v>
      </c>
    </row>
    <row r="543" spans="1:11">
      <c r="A543" s="4" t="s">
        <v>49</v>
      </c>
      <c r="B543" s="4">
        <v>20298</v>
      </c>
      <c r="C543" s="4" t="s">
        <v>1037</v>
      </c>
      <c r="D543" s="4" t="s">
        <v>1038</v>
      </c>
      <c r="E543" s="4" t="s">
        <v>38</v>
      </c>
      <c r="F543" s="4" t="s">
        <v>11</v>
      </c>
      <c r="G543" s="5">
        <v>0</v>
      </c>
      <c r="H543" s="5">
        <v>0</v>
      </c>
      <c r="I543" s="4" t="s">
        <v>12</v>
      </c>
      <c r="J543" s="4" t="s">
        <v>145</v>
      </c>
      <c r="K543" t="str">
        <f>VLOOKUP(B543,Clients!$A$2:$B$1640,2,0)</f>
        <v>Cayman Islands</v>
      </c>
    </row>
    <row r="544" spans="1:11">
      <c r="A544" s="2" t="s">
        <v>61</v>
      </c>
      <c r="B544" s="2">
        <v>20299</v>
      </c>
      <c r="C544" s="2" t="s">
        <v>1039</v>
      </c>
      <c r="D544" s="2" t="s">
        <v>1040</v>
      </c>
      <c r="E544" s="2" t="s">
        <v>38</v>
      </c>
      <c r="F544" s="2" t="s">
        <v>11</v>
      </c>
      <c r="G544" s="3">
        <v>135</v>
      </c>
      <c r="H544" s="3">
        <v>135</v>
      </c>
      <c r="I544" s="2" t="s">
        <v>12</v>
      </c>
      <c r="J544" s="2" t="s">
        <v>145</v>
      </c>
      <c r="K544" t="str">
        <f>VLOOKUP(B544,Clients!$A$2:$B$1640,2,0)</f>
        <v>Cayman Islands</v>
      </c>
    </row>
    <row r="545" spans="1:11">
      <c r="A545" s="4" t="s">
        <v>61</v>
      </c>
      <c r="B545" s="4">
        <v>20299</v>
      </c>
      <c r="C545" s="4" t="s">
        <v>1039</v>
      </c>
      <c r="D545" s="4" t="s">
        <v>1041</v>
      </c>
      <c r="E545" s="4" t="s">
        <v>1042</v>
      </c>
      <c r="F545" s="4" t="s">
        <v>11</v>
      </c>
      <c r="G545" s="5">
        <v>31.84</v>
      </c>
      <c r="H545" s="5">
        <v>31.84</v>
      </c>
      <c r="I545" s="4" t="s">
        <v>12</v>
      </c>
      <c r="J545" s="4" t="s">
        <v>145</v>
      </c>
      <c r="K545" t="str">
        <f>VLOOKUP(B545,Clients!$A$2:$B$1640,2,0)</f>
        <v>Cayman Islands</v>
      </c>
    </row>
    <row r="546" spans="1:11">
      <c r="A546" s="2" t="s">
        <v>61</v>
      </c>
      <c r="B546" s="2">
        <v>20299</v>
      </c>
      <c r="C546" s="2" t="s">
        <v>1039</v>
      </c>
      <c r="D546" s="2" t="s">
        <v>1043</v>
      </c>
      <c r="E546" s="2" t="s">
        <v>1044</v>
      </c>
      <c r="F546" s="2" t="s">
        <v>11</v>
      </c>
      <c r="G546" s="3">
        <v>22.64</v>
      </c>
      <c r="H546" s="3">
        <v>22.64</v>
      </c>
      <c r="I546" s="2" t="s">
        <v>12</v>
      </c>
      <c r="J546" s="2" t="s">
        <v>145</v>
      </c>
      <c r="K546" t="str">
        <f>VLOOKUP(B546,Clients!$A$2:$B$1640,2,0)</f>
        <v>Cayman Islands</v>
      </c>
    </row>
    <row r="547" spans="1:11">
      <c r="A547" s="4" t="s">
        <v>61</v>
      </c>
      <c r="B547" s="4">
        <v>20299</v>
      </c>
      <c r="C547" s="4" t="s">
        <v>1039</v>
      </c>
      <c r="D547" s="4" t="s">
        <v>1045</v>
      </c>
      <c r="E547" s="4" t="s">
        <v>1046</v>
      </c>
      <c r="F547" s="4" t="s">
        <v>11</v>
      </c>
      <c r="G547" s="5">
        <v>15.33</v>
      </c>
      <c r="H547" s="5">
        <v>15.33</v>
      </c>
      <c r="I547" s="4" t="s">
        <v>12</v>
      </c>
      <c r="J547" s="4" t="s">
        <v>145</v>
      </c>
      <c r="K547" t="str">
        <f>VLOOKUP(B547,Clients!$A$2:$B$1640,2,0)</f>
        <v>Cayman Islands</v>
      </c>
    </row>
    <row r="548" spans="1:11">
      <c r="A548" s="2" t="s">
        <v>61</v>
      </c>
      <c r="B548" s="2">
        <v>20300</v>
      </c>
      <c r="C548" s="2" t="s">
        <v>1047</v>
      </c>
      <c r="D548" s="2" t="s">
        <v>1048</v>
      </c>
      <c r="E548" s="2" t="s">
        <v>1049</v>
      </c>
      <c r="F548" s="2" t="s">
        <v>14</v>
      </c>
      <c r="G548" s="3">
        <v>0</v>
      </c>
      <c r="H548" s="3">
        <v>0</v>
      </c>
      <c r="I548" s="2" t="s">
        <v>12</v>
      </c>
      <c r="J548" s="2" t="s">
        <v>145</v>
      </c>
      <c r="K548" t="str">
        <f>VLOOKUP(B548,Clients!$A$2:$B$1640,2,0)</f>
        <v>Cayman Islands</v>
      </c>
    </row>
    <row r="549" spans="1:11">
      <c r="A549" s="4" t="s">
        <v>61</v>
      </c>
      <c r="B549" s="4">
        <v>20300</v>
      </c>
      <c r="C549" s="4" t="s">
        <v>1047</v>
      </c>
      <c r="D549" s="4" t="s">
        <v>1050</v>
      </c>
      <c r="E549" s="4" t="s">
        <v>38</v>
      </c>
      <c r="F549" s="4" t="s">
        <v>11</v>
      </c>
      <c r="G549" s="5">
        <v>120</v>
      </c>
      <c r="H549" s="5">
        <v>120</v>
      </c>
      <c r="I549" s="4" t="s">
        <v>12</v>
      </c>
      <c r="J549" s="4" t="s">
        <v>145</v>
      </c>
      <c r="K549" t="str">
        <f>VLOOKUP(B549,Clients!$A$2:$B$1640,2,0)</f>
        <v>Cayman Islands</v>
      </c>
    </row>
    <row r="550" spans="1:11">
      <c r="A550" s="2" t="s">
        <v>61</v>
      </c>
      <c r="B550" s="2">
        <v>20300</v>
      </c>
      <c r="C550" s="2" t="s">
        <v>1047</v>
      </c>
      <c r="D550" s="2" t="s">
        <v>1051</v>
      </c>
      <c r="E550" s="2" t="s">
        <v>1052</v>
      </c>
      <c r="F550" s="2" t="s">
        <v>11</v>
      </c>
      <c r="G550" s="3">
        <v>48.14</v>
      </c>
      <c r="H550" s="3">
        <v>48.14</v>
      </c>
      <c r="I550" s="2" t="s">
        <v>12</v>
      </c>
      <c r="J550" s="2" t="s">
        <v>145</v>
      </c>
      <c r="K550" t="str">
        <f>VLOOKUP(B550,Clients!$A$2:$B$1640,2,0)</f>
        <v>Cayman Islands</v>
      </c>
    </row>
    <row r="551" spans="1:11">
      <c r="A551" s="4" t="s">
        <v>61</v>
      </c>
      <c r="B551" s="4">
        <v>20300</v>
      </c>
      <c r="C551" s="4" t="s">
        <v>1047</v>
      </c>
      <c r="D551" s="4" t="s">
        <v>1053</v>
      </c>
      <c r="E551" s="4" t="s">
        <v>1054</v>
      </c>
      <c r="F551" s="4" t="s">
        <v>11</v>
      </c>
      <c r="G551" s="5">
        <v>29.75</v>
      </c>
      <c r="H551" s="5">
        <v>29.75</v>
      </c>
      <c r="I551" s="4" t="s">
        <v>12</v>
      </c>
      <c r="J551" s="4" t="s">
        <v>145</v>
      </c>
      <c r="K551" t="str">
        <f>VLOOKUP(B551,Clients!$A$2:$B$1640,2,0)</f>
        <v>Cayman Islands</v>
      </c>
    </row>
    <row r="552" spans="1:11">
      <c r="A552" s="2" t="s">
        <v>61</v>
      </c>
      <c r="B552" s="2">
        <v>20300</v>
      </c>
      <c r="C552" s="2" t="s">
        <v>1047</v>
      </c>
      <c r="D552" s="2" t="s">
        <v>1055</v>
      </c>
      <c r="E552" s="2" t="s">
        <v>1056</v>
      </c>
      <c r="F552" s="2" t="s">
        <v>11</v>
      </c>
      <c r="G552" s="3">
        <v>17.239999999999998</v>
      </c>
      <c r="H552" s="3">
        <v>17.239999999999998</v>
      </c>
      <c r="I552" s="2" t="s">
        <v>12</v>
      </c>
      <c r="J552" s="2" t="s">
        <v>145</v>
      </c>
      <c r="K552" t="str">
        <f>VLOOKUP(B552,Clients!$A$2:$B$1640,2,0)</f>
        <v>Cayman Islands</v>
      </c>
    </row>
    <row r="553" spans="1:11">
      <c r="A553" s="4" t="s">
        <v>61</v>
      </c>
      <c r="B553" s="4">
        <v>20301</v>
      </c>
      <c r="C553" s="4" t="s">
        <v>1057</v>
      </c>
      <c r="D553" s="4" t="s">
        <v>1058</v>
      </c>
      <c r="E553" s="4" t="s">
        <v>38</v>
      </c>
      <c r="F553" s="4" t="s">
        <v>11</v>
      </c>
      <c r="G553" s="5">
        <v>155</v>
      </c>
      <c r="H553" s="5">
        <v>155</v>
      </c>
      <c r="I553" s="4" t="s">
        <v>12</v>
      </c>
      <c r="J553" s="4" t="s">
        <v>145</v>
      </c>
      <c r="K553" t="str">
        <f>VLOOKUP(B553,Clients!$A$2:$B$1640,2,0)</f>
        <v>Cyprus</v>
      </c>
    </row>
    <row r="554" spans="1:11">
      <c r="A554" s="2" t="s">
        <v>61</v>
      </c>
      <c r="B554" s="2">
        <v>20301</v>
      </c>
      <c r="C554" s="2" t="s">
        <v>1057</v>
      </c>
      <c r="D554" s="2" t="s">
        <v>1059</v>
      </c>
      <c r="E554" s="2" t="s">
        <v>1060</v>
      </c>
      <c r="F554" s="2" t="s">
        <v>11</v>
      </c>
      <c r="G554" s="3">
        <v>106.02</v>
      </c>
      <c r="H554" s="3">
        <v>106.02</v>
      </c>
      <c r="I554" s="2" t="s">
        <v>12</v>
      </c>
      <c r="J554" s="2" t="s">
        <v>145</v>
      </c>
      <c r="K554" t="str">
        <f>VLOOKUP(B554,Clients!$A$2:$B$1640,2,0)</f>
        <v>Cyprus</v>
      </c>
    </row>
    <row r="555" spans="1:11">
      <c r="A555" s="4" t="s">
        <v>49</v>
      </c>
      <c r="B555" s="4">
        <v>20303</v>
      </c>
      <c r="C555" s="4" t="s">
        <v>1061</v>
      </c>
      <c r="D555" s="4" t="s">
        <v>1062</v>
      </c>
      <c r="E555" s="4" t="s">
        <v>38</v>
      </c>
      <c r="F555" s="4" t="s">
        <v>11</v>
      </c>
      <c r="G555" s="5">
        <v>5566.61</v>
      </c>
      <c r="H555" s="5">
        <v>5566.61</v>
      </c>
      <c r="I555" s="4" t="s">
        <v>12</v>
      </c>
      <c r="J555" s="4" t="s">
        <v>145</v>
      </c>
      <c r="K555" t="str">
        <f>VLOOKUP(B555,Clients!$A$2:$B$1640,2,0)</f>
        <v>Isle of Man</v>
      </c>
    </row>
    <row r="556" spans="1:11">
      <c r="A556" s="2" t="s">
        <v>49</v>
      </c>
      <c r="B556" s="2">
        <v>20303</v>
      </c>
      <c r="C556" s="2" t="s">
        <v>1061</v>
      </c>
      <c r="D556" s="2" t="s">
        <v>1063</v>
      </c>
      <c r="E556" s="2" t="s">
        <v>53</v>
      </c>
      <c r="F556" s="2" t="s">
        <v>11</v>
      </c>
      <c r="G556" s="3">
        <v>0</v>
      </c>
      <c r="H556" s="3">
        <v>0</v>
      </c>
      <c r="I556" s="2" t="s">
        <v>54</v>
      </c>
      <c r="J556" s="2" t="s">
        <v>145</v>
      </c>
      <c r="K556" t="str">
        <f>VLOOKUP(B556,Clients!$A$2:$B$1640,2,0)</f>
        <v>Isle of Man</v>
      </c>
    </row>
    <row r="557" spans="1:11">
      <c r="A557" s="4" t="s">
        <v>49</v>
      </c>
      <c r="B557" s="4">
        <v>20303</v>
      </c>
      <c r="C557" s="4" t="s">
        <v>1061</v>
      </c>
      <c r="D557" s="4" t="s">
        <v>1064</v>
      </c>
      <c r="E557" s="4" t="s">
        <v>85</v>
      </c>
      <c r="F557" s="4" t="s">
        <v>11</v>
      </c>
      <c r="G557" s="5">
        <v>6898.76</v>
      </c>
      <c r="H557" s="5">
        <v>6898.76</v>
      </c>
      <c r="I557" s="4" t="s">
        <v>68</v>
      </c>
      <c r="J557" s="4" t="s">
        <v>145</v>
      </c>
      <c r="K557" t="str">
        <f>VLOOKUP(B557,Clients!$A$2:$B$1640,2,0)</f>
        <v>Isle of Man</v>
      </c>
    </row>
    <row r="558" spans="1:11">
      <c r="A558" s="2" t="s">
        <v>61</v>
      </c>
      <c r="B558" s="2">
        <v>20304</v>
      </c>
      <c r="C558" s="2" t="s">
        <v>1065</v>
      </c>
      <c r="D558" s="2" t="s">
        <v>1066</v>
      </c>
      <c r="E558" s="2" t="s">
        <v>38</v>
      </c>
      <c r="F558" s="2" t="s">
        <v>11</v>
      </c>
      <c r="G558" s="3">
        <v>105.02</v>
      </c>
      <c r="H558" s="3">
        <v>105.02</v>
      </c>
      <c r="I558" s="2" t="s">
        <v>12</v>
      </c>
      <c r="J558" s="2" t="s">
        <v>145</v>
      </c>
      <c r="K558" t="str">
        <f>VLOOKUP(B558,Clients!$A$2:$B$1640,2,0)</f>
        <v>Cyprus</v>
      </c>
    </row>
    <row r="559" spans="1:11">
      <c r="A559" s="4" t="s">
        <v>61</v>
      </c>
      <c r="B559" s="4">
        <v>20304</v>
      </c>
      <c r="C559" s="4" t="s">
        <v>1065</v>
      </c>
      <c r="D559" s="4" t="s">
        <v>1067</v>
      </c>
      <c r="E559" s="4" t="s">
        <v>1068</v>
      </c>
      <c r="F559" s="4" t="s">
        <v>11</v>
      </c>
      <c r="G559" s="5">
        <v>4740.1899999999996</v>
      </c>
      <c r="H559" s="5">
        <v>4740.1899999999996</v>
      </c>
      <c r="I559" s="4" t="s">
        <v>12</v>
      </c>
      <c r="J559" s="4" t="s">
        <v>145</v>
      </c>
      <c r="K559" t="str">
        <f>VLOOKUP(B559,Clients!$A$2:$B$1640,2,0)</f>
        <v>Cyprus</v>
      </c>
    </row>
    <row r="560" spans="1:11">
      <c r="A560" s="2" t="s">
        <v>61</v>
      </c>
      <c r="B560" s="2">
        <v>20304</v>
      </c>
      <c r="C560" s="2" t="s">
        <v>1065</v>
      </c>
      <c r="D560" s="2" t="s">
        <v>1069</v>
      </c>
      <c r="E560" s="2" t="s">
        <v>1070</v>
      </c>
      <c r="F560" s="2" t="s">
        <v>11</v>
      </c>
      <c r="G560" s="3">
        <v>4740.1899999999996</v>
      </c>
      <c r="H560" s="3">
        <v>4740.1899999999996</v>
      </c>
      <c r="I560" s="2" t="s">
        <v>12</v>
      </c>
      <c r="J560" s="2" t="s">
        <v>145</v>
      </c>
      <c r="K560" t="str">
        <f>VLOOKUP(B560,Clients!$A$2:$B$1640,2,0)</f>
        <v>Cyprus</v>
      </c>
    </row>
    <row r="561" spans="1:11">
      <c r="A561" s="4" t="s">
        <v>61</v>
      </c>
      <c r="B561" s="4">
        <v>20304</v>
      </c>
      <c r="C561" s="4" t="s">
        <v>1065</v>
      </c>
      <c r="D561" s="4" t="s">
        <v>1071</v>
      </c>
      <c r="E561" s="4" t="s">
        <v>1072</v>
      </c>
      <c r="F561" s="4" t="s">
        <v>11</v>
      </c>
      <c r="G561" s="5">
        <v>4740.1899999999996</v>
      </c>
      <c r="H561" s="5">
        <v>4740.1899999999996</v>
      </c>
      <c r="I561" s="4" t="s">
        <v>12</v>
      </c>
      <c r="J561" s="4" t="s">
        <v>145</v>
      </c>
      <c r="K561" t="str">
        <f>VLOOKUP(B561,Clients!$A$2:$B$1640,2,0)</f>
        <v>Cyprus</v>
      </c>
    </row>
    <row r="562" spans="1:11">
      <c r="A562" s="2" t="s">
        <v>61</v>
      </c>
      <c r="B562" s="2">
        <v>20304</v>
      </c>
      <c r="C562" s="2" t="s">
        <v>1065</v>
      </c>
      <c r="D562" s="2" t="s">
        <v>1073</v>
      </c>
      <c r="E562" s="2" t="s">
        <v>1074</v>
      </c>
      <c r="F562" s="2" t="s">
        <v>11</v>
      </c>
      <c r="G562" s="3">
        <v>4740.1899999999996</v>
      </c>
      <c r="H562" s="3">
        <v>4740.1899999999996</v>
      </c>
      <c r="I562" s="2" t="s">
        <v>12</v>
      </c>
      <c r="J562" s="2" t="s">
        <v>145</v>
      </c>
      <c r="K562" t="str">
        <f>VLOOKUP(B562,Clients!$A$2:$B$1640,2,0)</f>
        <v>Cyprus</v>
      </c>
    </row>
    <row r="563" spans="1:11">
      <c r="A563" s="4" t="s">
        <v>61</v>
      </c>
      <c r="B563" s="4">
        <v>20304</v>
      </c>
      <c r="C563" s="4" t="s">
        <v>1065</v>
      </c>
      <c r="D563" s="4" t="s">
        <v>1075</v>
      </c>
      <c r="E563" s="4" t="s">
        <v>1076</v>
      </c>
      <c r="F563" s="4" t="s">
        <v>11</v>
      </c>
      <c r="G563" s="5">
        <v>4740.1899999999996</v>
      </c>
      <c r="H563" s="5">
        <v>4740.1899999999996</v>
      </c>
      <c r="I563" s="4" t="s">
        <v>12</v>
      </c>
      <c r="J563" s="4" t="s">
        <v>145</v>
      </c>
      <c r="K563" t="str">
        <f>VLOOKUP(B563,Clients!$A$2:$B$1640,2,0)</f>
        <v>Cyprus</v>
      </c>
    </row>
    <row r="564" spans="1:11">
      <c r="A564" s="2" t="s">
        <v>61</v>
      </c>
      <c r="B564" s="2">
        <v>20304</v>
      </c>
      <c r="C564" s="2" t="s">
        <v>1065</v>
      </c>
      <c r="D564" s="2" t="s">
        <v>1077</v>
      </c>
      <c r="E564" s="2" t="s">
        <v>1078</v>
      </c>
      <c r="F564" s="2" t="s">
        <v>11</v>
      </c>
      <c r="G564" s="3">
        <v>4740.17</v>
      </c>
      <c r="H564" s="3">
        <v>4740.17</v>
      </c>
      <c r="I564" s="2" t="s">
        <v>12</v>
      </c>
      <c r="J564" s="2" t="s">
        <v>145</v>
      </c>
      <c r="K564" t="str">
        <f>VLOOKUP(B564,Clients!$A$2:$B$1640,2,0)</f>
        <v>Cyprus</v>
      </c>
    </row>
    <row r="565" spans="1:11">
      <c r="A565" s="4" t="s">
        <v>61</v>
      </c>
      <c r="B565" s="4">
        <v>20306</v>
      </c>
      <c r="C565" s="4" t="s">
        <v>1079</v>
      </c>
      <c r="D565" s="4" t="s">
        <v>1080</v>
      </c>
      <c r="E565" s="4" t="s">
        <v>38</v>
      </c>
      <c r="F565" s="4" t="s">
        <v>11</v>
      </c>
      <c r="G565" s="5">
        <v>3037</v>
      </c>
      <c r="H565" s="5">
        <v>3037</v>
      </c>
      <c r="I565" s="4" t="s">
        <v>12</v>
      </c>
      <c r="J565" s="4" t="s">
        <v>145</v>
      </c>
      <c r="K565" t="str">
        <f>VLOOKUP(B565,Clients!$A$2:$B$1640,2,0)</f>
        <v>Cyprus</v>
      </c>
    </row>
    <row r="566" spans="1:11">
      <c r="A566" s="2" t="s">
        <v>61</v>
      </c>
      <c r="B566" s="2">
        <v>20306</v>
      </c>
      <c r="C566" s="2" t="s">
        <v>1079</v>
      </c>
      <c r="D566" s="2" t="s">
        <v>1081</v>
      </c>
      <c r="E566" s="2" t="s">
        <v>1082</v>
      </c>
      <c r="F566" s="2" t="s">
        <v>11</v>
      </c>
      <c r="G566" s="3">
        <v>82.58</v>
      </c>
      <c r="H566" s="3">
        <v>82.58</v>
      </c>
      <c r="I566" s="2" t="s">
        <v>12</v>
      </c>
      <c r="J566" s="2" t="s">
        <v>145</v>
      </c>
      <c r="K566" t="str">
        <f>VLOOKUP(B566,Clients!$A$2:$B$1640,2,0)</f>
        <v>Cyprus</v>
      </c>
    </row>
    <row r="567" spans="1:11">
      <c r="A567" s="4" t="s">
        <v>61</v>
      </c>
      <c r="B567" s="4">
        <v>20306</v>
      </c>
      <c r="C567" s="4" t="s">
        <v>1079</v>
      </c>
      <c r="D567" s="4" t="s">
        <v>1083</v>
      </c>
      <c r="E567" s="4" t="s">
        <v>1084</v>
      </c>
      <c r="F567" s="4" t="s">
        <v>11</v>
      </c>
      <c r="G567" s="5">
        <v>43.58</v>
      </c>
      <c r="H567" s="5">
        <v>43.58</v>
      </c>
      <c r="I567" s="4" t="s">
        <v>12</v>
      </c>
      <c r="J567" s="4" t="s">
        <v>145</v>
      </c>
      <c r="K567" t="str">
        <f>VLOOKUP(B567,Clients!$A$2:$B$1640,2,0)</f>
        <v>Cyprus</v>
      </c>
    </row>
    <row r="568" spans="1:11">
      <c r="A568" s="2" t="s">
        <v>61</v>
      </c>
      <c r="B568" s="2">
        <v>20306</v>
      </c>
      <c r="C568" s="2" t="s">
        <v>1079</v>
      </c>
      <c r="D568" s="2" t="s">
        <v>1085</v>
      </c>
      <c r="E568" s="2" t="s">
        <v>1086</v>
      </c>
      <c r="F568" s="2" t="s">
        <v>11</v>
      </c>
      <c r="G568" s="3">
        <v>66</v>
      </c>
      <c r="H568" s="3">
        <v>66</v>
      </c>
      <c r="I568" s="2" t="s">
        <v>12</v>
      </c>
      <c r="J568" s="2" t="s">
        <v>145</v>
      </c>
      <c r="K568" t="str">
        <f>VLOOKUP(B568,Clients!$A$2:$B$1640,2,0)</f>
        <v>Cyprus</v>
      </c>
    </row>
    <row r="569" spans="1:11">
      <c r="A569" s="4" t="s">
        <v>61</v>
      </c>
      <c r="B569" s="4">
        <v>20308</v>
      </c>
      <c r="C569" s="4" t="s">
        <v>1087</v>
      </c>
      <c r="D569" s="4" t="s">
        <v>1088</v>
      </c>
      <c r="E569" s="4" t="s">
        <v>38</v>
      </c>
      <c r="F569" s="4" t="s">
        <v>11</v>
      </c>
      <c r="G569" s="5">
        <v>0</v>
      </c>
      <c r="H569" s="5">
        <v>0</v>
      </c>
      <c r="I569" s="4" t="s">
        <v>12</v>
      </c>
      <c r="J569" s="4" t="s">
        <v>145</v>
      </c>
      <c r="K569" t="str">
        <f>VLOOKUP(B569,Clients!$A$2:$B$1640,2,0)</f>
        <v>Cyprus</v>
      </c>
    </row>
    <row r="570" spans="1:11">
      <c r="A570" s="2" t="s">
        <v>61</v>
      </c>
      <c r="B570" s="2">
        <v>20308</v>
      </c>
      <c r="C570" s="2" t="s">
        <v>1087</v>
      </c>
      <c r="D570" s="2" t="s">
        <v>1089</v>
      </c>
      <c r="E570" s="2" t="s">
        <v>1090</v>
      </c>
      <c r="F570" s="2" t="s">
        <v>11</v>
      </c>
      <c r="G570" s="3">
        <v>3981.93</v>
      </c>
      <c r="H570" s="3">
        <v>3981.93</v>
      </c>
      <c r="I570" s="2" t="s">
        <v>12</v>
      </c>
      <c r="J570" s="2" t="s">
        <v>145</v>
      </c>
      <c r="K570" t="str">
        <f>VLOOKUP(B570,Clients!$A$2:$B$1640,2,0)</f>
        <v>Cyprus</v>
      </c>
    </row>
    <row r="571" spans="1:11">
      <c r="A571" s="4" t="s">
        <v>61</v>
      </c>
      <c r="B571" s="4">
        <v>20308</v>
      </c>
      <c r="C571" s="4" t="s">
        <v>1087</v>
      </c>
      <c r="D571" s="4" t="s">
        <v>1091</v>
      </c>
      <c r="E571" s="4" t="s">
        <v>85</v>
      </c>
      <c r="F571" s="4" t="s">
        <v>11</v>
      </c>
      <c r="G571" s="5">
        <v>45.89</v>
      </c>
      <c r="H571" s="5">
        <v>45.89</v>
      </c>
      <c r="I571" s="4" t="s">
        <v>68</v>
      </c>
      <c r="J571" s="4" t="s">
        <v>145</v>
      </c>
      <c r="K571" t="str">
        <f>VLOOKUP(B571,Clients!$A$2:$B$1640,2,0)</f>
        <v>Cyprus</v>
      </c>
    </row>
    <row r="572" spans="1:11">
      <c r="A572" s="2" t="s">
        <v>49</v>
      </c>
      <c r="B572" s="2">
        <v>20309</v>
      </c>
      <c r="C572" s="2" t="s">
        <v>1092</v>
      </c>
      <c r="D572" s="2" t="s">
        <v>1093</v>
      </c>
      <c r="E572" s="2" t="s">
        <v>38</v>
      </c>
      <c r="F572" s="2" t="s">
        <v>11</v>
      </c>
      <c r="G572" s="3">
        <v>0</v>
      </c>
      <c r="H572" s="3">
        <v>0</v>
      </c>
      <c r="I572" s="2" t="s">
        <v>12</v>
      </c>
      <c r="J572" s="2" t="s">
        <v>145</v>
      </c>
      <c r="K572" t="str">
        <f>VLOOKUP(B572,Clients!$A$2:$B$1640,2,0)</f>
        <v>Isle of Man</v>
      </c>
    </row>
    <row r="573" spans="1:11">
      <c r="A573" s="4" t="s">
        <v>49</v>
      </c>
      <c r="B573" s="4">
        <v>20309</v>
      </c>
      <c r="C573" s="4" t="s">
        <v>1092</v>
      </c>
      <c r="D573" s="4" t="s">
        <v>1094</v>
      </c>
      <c r="E573" s="4" t="s">
        <v>53</v>
      </c>
      <c r="F573" s="4" t="s">
        <v>11</v>
      </c>
      <c r="G573" s="5">
        <v>0</v>
      </c>
      <c r="H573" s="5">
        <v>0</v>
      </c>
      <c r="I573" s="4" t="s">
        <v>54</v>
      </c>
      <c r="J573" s="4" t="s">
        <v>145</v>
      </c>
      <c r="K573" t="str">
        <f>VLOOKUP(B573,Clients!$A$2:$B$1640,2,0)</f>
        <v>Isle of Man</v>
      </c>
    </row>
    <row r="574" spans="1:11">
      <c r="A574" s="2" t="s">
        <v>49</v>
      </c>
      <c r="B574" s="2">
        <v>20311</v>
      </c>
      <c r="C574" s="2" t="s">
        <v>1095</v>
      </c>
      <c r="D574" s="2" t="s">
        <v>1096</v>
      </c>
      <c r="E574" s="2" t="s">
        <v>38</v>
      </c>
      <c r="F574" s="2" t="s">
        <v>11</v>
      </c>
      <c r="G574" s="3">
        <v>0</v>
      </c>
      <c r="H574" s="3">
        <v>0</v>
      </c>
      <c r="I574" s="2" t="s">
        <v>12</v>
      </c>
      <c r="J574" s="2" t="s">
        <v>145</v>
      </c>
      <c r="K574" t="str">
        <f>VLOOKUP(B574,Clients!$A$2:$B$1640,2,0)</f>
        <v>Isle of Man</v>
      </c>
    </row>
    <row r="575" spans="1:11">
      <c r="A575" s="4" t="s">
        <v>49</v>
      </c>
      <c r="B575" s="4">
        <v>20311</v>
      </c>
      <c r="C575" s="4" t="s">
        <v>1095</v>
      </c>
      <c r="D575" s="4" t="s">
        <v>1097</v>
      </c>
      <c r="E575" s="4" t="s">
        <v>53</v>
      </c>
      <c r="F575" s="4" t="s">
        <v>11</v>
      </c>
      <c r="G575" s="5">
        <v>0</v>
      </c>
      <c r="H575" s="5">
        <v>0</v>
      </c>
      <c r="I575" s="4" t="s">
        <v>54</v>
      </c>
      <c r="J575" s="4" t="s">
        <v>145</v>
      </c>
      <c r="K575" t="str">
        <f>VLOOKUP(B575,Clients!$A$2:$B$1640,2,0)</f>
        <v>Isle of Man</v>
      </c>
    </row>
    <row r="576" spans="1:11">
      <c r="A576" s="2" t="s">
        <v>49</v>
      </c>
      <c r="B576" s="2">
        <v>20312</v>
      </c>
      <c r="C576" s="2" t="s">
        <v>1098</v>
      </c>
      <c r="D576" s="2" t="s">
        <v>1099</v>
      </c>
      <c r="E576" s="2" t="s">
        <v>38</v>
      </c>
      <c r="F576" s="2" t="s">
        <v>11</v>
      </c>
      <c r="G576" s="3">
        <v>0</v>
      </c>
      <c r="H576" s="3">
        <v>0</v>
      </c>
      <c r="I576" s="2" t="s">
        <v>12</v>
      </c>
      <c r="J576" s="2" t="s">
        <v>145</v>
      </c>
      <c r="K576" t="str">
        <f>VLOOKUP(B576,Clients!$A$2:$B$1640,2,0)</f>
        <v>Isle of Man</v>
      </c>
    </row>
    <row r="577" spans="1:11">
      <c r="A577" s="4" t="s">
        <v>49</v>
      </c>
      <c r="B577" s="4">
        <v>20312</v>
      </c>
      <c r="C577" s="4" t="s">
        <v>1098</v>
      </c>
      <c r="D577" s="4" t="s">
        <v>1100</v>
      </c>
      <c r="E577" s="4" t="s">
        <v>53</v>
      </c>
      <c r="F577" s="4" t="s">
        <v>11</v>
      </c>
      <c r="G577" s="5">
        <v>0</v>
      </c>
      <c r="H577" s="5">
        <v>0</v>
      </c>
      <c r="I577" s="4" t="s">
        <v>54</v>
      </c>
      <c r="J577" s="4" t="s">
        <v>145</v>
      </c>
      <c r="K577" t="str">
        <f>VLOOKUP(B577,Clients!$A$2:$B$1640,2,0)</f>
        <v>Isle of Man</v>
      </c>
    </row>
    <row r="578" spans="1:11">
      <c r="A578" s="2" t="s">
        <v>61</v>
      </c>
      <c r="B578" s="2">
        <v>20314</v>
      </c>
      <c r="C578" s="2" t="s">
        <v>1101</v>
      </c>
      <c r="D578" s="2" t="s">
        <v>1102</v>
      </c>
      <c r="E578" s="2" t="s">
        <v>38</v>
      </c>
      <c r="F578" s="2" t="s">
        <v>11</v>
      </c>
      <c r="G578" s="3">
        <v>125</v>
      </c>
      <c r="H578" s="3">
        <v>125</v>
      </c>
      <c r="I578" s="2" t="s">
        <v>12</v>
      </c>
      <c r="J578" s="2" t="s">
        <v>145</v>
      </c>
      <c r="K578" t="str">
        <f>VLOOKUP(B578,Clients!$A$2:$B$1640,2,0)</f>
        <v>Cyprus</v>
      </c>
    </row>
    <row r="579" spans="1:11">
      <c r="A579" s="4" t="s">
        <v>61</v>
      </c>
      <c r="B579" s="4">
        <v>20314</v>
      </c>
      <c r="C579" s="4" t="s">
        <v>1101</v>
      </c>
      <c r="D579" s="4" t="s">
        <v>1103</v>
      </c>
      <c r="E579" s="4" t="s">
        <v>1104</v>
      </c>
      <c r="F579" s="4" t="s">
        <v>11</v>
      </c>
      <c r="G579" s="5">
        <v>443.33</v>
      </c>
      <c r="H579" s="5">
        <v>443.33</v>
      </c>
      <c r="I579" s="4" t="s">
        <v>12</v>
      </c>
      <c r="J579" s="4" t="s">
        <v>145</v>
      </c>
      <c r="K579" t="str">
        <f>VLOOKUP(B579,Clients!$A$2:$B$1640,2,0)</f>
        <v>Cyprus</v>
      </c>
    </row>
    <row r="580" spans="1:11">
      <c r="A580" s="2" t="s">
        <v>49</v>
      </c>
      <c r="B580" s="2">
        <v>20316</v>
      </c>
      <c r="C580" s="2" t="s">
        <v>1105</v>
      </c>
      <c r="D580" s="2" t="s">
        <v>1106</v>
      </c>
      <c r="E580" s="2" t="s">
        <v>38</v>
      </c>
      <c r="F580" s="2" t="s">
        <v>11</v>
      </c>
      <c r="G580" s="3">
        <v>997.2</v>
      </c>
      <c r="H580" s="3">
        <v>997.2</v>
      </c>
      <c r="I580" s="2" t="s">
        <v>12</v>
      </c>
      <c r="J580" s="2" t="s">
        <v>145</v>
      </c>
      <c r="K580" t="str">
        <f>VLOOKUP(B580,Clients!$A$2:$B$1640,2,0)</f>
        <v>Isle of Man</v>
      </c>
    </row>
    <row r="581" spans="1:11">
      <c r="A581" s="4" t="s">
        <v>49</v>
      </c>
      <c r="B581" s="4">
        <v>20319</v>
      </c>
      <c r="C581" s="4" t="s">
        <v>1107</v>
      </c>
      <c r="D581" s="4" t="s">
        <v>1108</v>
      </c>
      <c r="E581" s="4" t="s">
        <v>38</v>
      </c>
      <c r="F581" s="4" t="s">
        <v>11</v>
      </c>
      <c r="G581" s="5">
        <v>0</v>
      </c>
      <c r="H581" s="5">
        <v>0</v>
      </c>
      <c r="I581" s="4" t="s">
        <v>12</v>
      </c>
      <c r="J581" s="4" t="s">
        <v>145</v>
      </c>
      <c r="K581" t="str">
        <f>VLOOKUP(B581,Clients!$A$2:$B$1640,2,0)</f>
        <v>Isle of Man</v>
      </c>
    </row>
    <row r="582" spans="1:11">
      <c r="A582" s="2" t="s">
        <v>49</v>
      </c>
      <c r="B582" s="2">
        <v>20319</v>
      </c>
      <c r="C582" s="2" t="s">
        <v>1107</v>
      </c>
      <c r="D582" s="2" t="s">
        <v>1109</v>
      </c>
      <c r="E582" s="2" t="s">
        <v>53</v>
      </c>
      <c r="F582" s="2" t="s">
        <v>11</v>
      </c>
      <c r="G582" s="3">
        <v>0</v>
      </c>
      <c r="H582" s="3">
        <v>0</v>
      </c>
      <c r="I582" s="2" t="s">
        <v>54</v>
      </c>
      <c r="J582" s="2" t="s">
        <v>145</v>
      </c>
      <c r="K582" t="str">
        <f>VLOOKUP(B582,Clients!$A$2:$B$1640,2,0)</f>
        <v>Isle of Man</v>
      </c>
    </row>
    <row r="583" spans="1:11">
      <c r="A583" s="4" t="s">
        <v>61</v>
      </c>
      <c r="B583" s="4">
        <v>20326</v>
      </c>
      <c r="C583" s="4" t="s">
        <v>1110</v>
      </c>
      <c r="D583" s="4" t="s">
        <v>1111</v>
      </c>
      <c r="E583" s="4" t="s">
        <v>38</v>
      </c>
      <c r="F583" s="4" t="s">
        <v>11</v>
      </c>
      <c r="G583" s="5">
        <v>190</v>
      </c>
      <c r="H583" s="5">
        <v>190</v>
      </c>
      <c r="I583" s="4" t="s">
        <v>12</v>
      </c>
      <c r="J583" s="4" t="s">
        <v>145</v>
      </c>
      <c r="K583" t="str">
        <f>VLOOKUP(B583,Clients!$A$2:$B$1640,2,0)</f>
        <v>Cayman Islands</v>
      </c>
    </row>
    <row r="584" spans="1:11">
      <c r="A584" s="2" t="s">
        <v>61</v>
      </c>
      <c r="B584" s="2">
        <v>20326</v>
      </c>
      <c r="C584" s="2" t="s">
        <v>1110</v>
      </c>
      <c r="D584" s="2" t="s">
        <v>1112</v>
      </c>
      <c r="E584" s="2" t="s">
        <v>1113</v>
      </c>
      <c r="F584" s="2" t="s">
        <v>11</v>
      </c>
      <c r="G584" s="3">
        <v>18.22</v>
      </c>
      <c r="H584" s="3">
        <v>18.22</v>
      </c>
      <c r="I584" s="2" t="s">
        <v>12</v>
      </c>
      <c r="J584" s="2" t="s">
        <v>145</v>
      </c>
      <c r="K584" t="str">
        <f>VLOOKUP(B584,Clients!$A$2:$B$1640,2,0)</f>
        <v>Cayman Islands</v>
      </c>
    </row>
    <row r="585" spans="1:11">
      <c r="A585" s="4" t="s">
        <v>49</v>
      </c>
      <c r="B585" s="4">
        <v>20327</v>
      </c>
      <c r="C585" s="4" t="s">
        <v>1114</v>
      </c>
      <c r="D585" s="4" t="s">
        <v>1115</v>
      </c>
      <c r="E585" s="4" t="s">
        <v>38</v>
      </c>
      <c r="F585" s="4" t="s">
        <v>11</v>
      </c>
      <c r="G585" s="5">
        <v>32.44</v>
      </c>
      <c r="H585" s="5">
        <v>32.44</v>
      </c>
      <c r="I585" s="4" t="s">
        <v>12</v>
      </c>
      <c r="J585" s="4" t="s">
        <v>145</v>
      </c>
      <c r="K585" t="str">
        <f>VLOOKUP(B585,Clients!$A$2:$B$1640,2,0)</f>
        <v>Isle of Man</v>
      </c>
    </row>
    <row r="586" spans="1:11">
      <c r="A586" s="2" t="s">
        <v>49</v>
      </c>
      <c r="B586" s="2">
        <v>20327</v>
      </c>
      <c r="C586" s="2" t="s">
        <v>1114</v>
      </c>
      <c r="D586" s="2" t="s">
        <v>1116</v>
      </c>
      <c r="E586" s="2" t="s">
        <v>85</v>
      </c>
      <c r="F586" s="2" t="s">
        <v>11</v>
      </c>
      <c r="G586" s="3">
        <v>59710</v>
      </c>
      <c r="H586" s="3">
        <v>59710</v>
      </c>
      <c r="I586" s="2" t="s">
        <v>68</v>
      </c>
      <c r="J586" s="2" t="s">
        <v>145</v>
      </c>
      <c r="K586" t="str">
        <f>VLOOKUP(B586,Clients!$A$2:$B$1640,2,0)</f>
        <v>Isle of Man</v>
      </c>
    </row>
    <row r="587" spans="1:11">
      <c r="A587" s="4" t="s">
        <v>61</v>
      </c>
      <c r="B587" s="4">
        <v>20329</v>
      </c>
      <c r="C587" s="4" t="s">
        <v>1117</v>
      </c>
      <c r="D587" s="4" t="s">
        <v>1118</v>
      </c>
      <c r="E587" s="4" t="s">
        <v>38</v>
      </c>
      <c r="F587" s="4" t="s">
        <v>11</v>
      </c>
      <c r="G587" s="5">
        <v>155</v>
      </c>
      <c r="H587" s="5">
        <v>155</v>
      </c>
      <c r="I587" s="4" t="s">
        <v>12</v>
      </c>
      <c r="J587" s="4" t="s">
        <v>145</v>
      </c>
      <c r="K587" t="str">
        <f>VLOOKUP(B587,Clients!$A$2:$B$1640,2,0)</f>
        <v>Cyprus</v>
      </c>
    </row>
    <row r="588" spans="1:11">
      <c r="A588" s="2" t="s">
        <v>61</v>
      </c>
      <c r="B588" s="2">
        <v>20329</v>
      </c>
      <c r="C588" s="2" t="s">
        <v>1117</v>
      </c>
      <c r="D588" s="2" t="s">
        <v>1119</v>
      </c>
      <c r="E588" s="2" t="s">
        <v>1120</v>
      </c>
      <c r="F588" s="2" t="s">
        <v>11</v>
      </c>
      <c r="G588" s="3">
        <v>16.920000000000002</v>
      </c>
      <c r="H588" s="3">
        <v>16.920000000000002</v>
      </c>
      <c r="I588" s="2" t="s">
        <v>12</v>
      </c>
      <c r="J588" s="2" t="s">
        <v>145</v>
      </c>
      <c r="K588" t="str">
        <f>VLOOKUP(B588,Clients!$A$2:$B$1640,2,0)</f>
        <v>Cyprus</v>
      </c>
    </row>
    <row r="589" spans="1:11">
      <c r="A589" s="4" t="s">
        <v>49</v>
      </c>
      <c r="B589" s="4">
        <v>20330</v>
      </c>
      <c r="C589" s="4" t="s">
        <v>1121</v>
      </c>
      <c r="D589" s="4" t="s">
        <v>1122</v>
      </c>
      <c r="E589" s="4" t="s">
        <v>38</v>
      </c>
      <c r="F589" s="4" t="s">
        <v>11</v>
      </c>
      <c r="G589" s="5">
        <v>0</v>
      </c>
      <c r="H589" s="5">
        <v>0</v>
      </c>
      <c r="I589" s="4" t="s">
        <v>12</v>
      </c>
      <c r="J589" s="4" t="s">
        <v>145</v>
      </c>
      <c r="K589" t="str">
        <f>VLOOKUP(B589,Clients!$A$2:$B$1640,2,0)</f>
        <v>Isle of Man</v>
      </c>
    </row>
    <row r="590" spans="1:11">
      <c r="A590" s="2" t="s">
        <v>49</v>
      </c>
      <c r="B590" s="2">
        <v>20330</v>
      </c>
      <c r="C590" s="2" t="s">
        <v>1121</v>
      </c>
      <c r="D590" s="2" t="s">
        <v>1123</v>
      </c>
      <c r="E590" s="2" t="s">
        <v>53</v>
      </c>
      <c r="F590" s="2" t="s">
        <v>11</v>
      </c>
      <c r="G590" s="3">
        <v>0</v>
      </c>
      <c r="H590" s="3">
        <v>0</v>
      </c>
      <c r="I590" s="2" t="s">
        <v>54</v>
      </c>
      <c r="J590" s="2" t="s">
        <v>145</v>
      </c>
      <c r="K590" t="str">
        <f>VLOOKUP(B590,Clients!$A$2:$B$1640,2,0)</f>
        <v>Isle of Man</v>
      </c>
    </row>
    <row r="591" spans="1:11">
      <c r="A591" s="4" t="s">
        <v>49</v>
      </c>
      <c r="B591" s="4">
        <v>20330</v>
      </c>
      <c r="C591" s="4" t="s">
        <v>1121</v>
      </c>
      <c r="D591" s="4" t="s">
        <v>1124</v>
      </c>
      <c r="E591" s="4" t="s">
        <v>85</v>
      </c>
      <c r="F591" s="4" t="s">
        <v>11</v>
      </c>
      <c r="G591" s="5">
        <v>0</v>
      </c>
      <c r="H591" s="5">
        <v>0</v>
      </c>
      <c r="I591" s="4" t="s">
        <v>68</v>
      </c>
      <c r="J591" s="4" t="s">
        <v>145</v>
      </c>
      <c r="K591" t="str">
        <f>VLOOKUP(B591,Clients!$A$2:$B$1640,2,0)</f>
        <v>Isle of Man</v>
      </c>
    </row>
    <row r="592" spans="1:11">
      <c r="A592" s="2" t="s">
        <v>61</v>
      </c>
      <c r="B592" s="2">
        <v>20333</v>
      </c>
      <c r="C592" s="2" t="s">
        <v>1125</v>
      </c>
      <c r="D592" s="2" t="s">
        <v>1126</v>
      </c>
      <c r="E592" s="2" t="s">
        <v>38</v>
      </c>
      <c r="F592" s="2" t="s">
        <v>11</v>
      </c>
      <c r="G592" s="3">
        <v>190</v>
      </c>
      <c r="H592" s="3">
        <v>190</v>
      </c>
      <c r="I592" s="2" t="s">
        <v>12</v>
      </c>
      <c r="J592" s="2" t="s">
        <v>145</v>
      </c>
      <c r="K592" t="str">
        <f>VLOOKUP(B592,Clients!$A$2:$B$1640,2,0)</f>
        <v>Cayman Islands</v>
      </c>
    </row>
    <row r="593" spans="1:11">
      <c r="A593" s="4" t="s">
        <v>61</v>
      </c>
      <c r="B593" s="4">
        <v>20333</v>
      </c>
      <c r="C593" s="4" t="s">
        <v>1125</v>
      </c>
      <c r="D593" s="4" t="s">
        <v>1127</v>
      </c>
      <c r="E593" s="4" t="s">
        <v>1128</v>
      </c>
      <c r="F593" s="4" t="s">
        <v>11</v>
      </c>
      <c r="G593" s="5">
        <v>6969.54</v>
      </c>
      <c r="H593" s="5">
        <v>6969.54</v>
      </c>
      <c r="I593" s="4" t="s">
        <v>12</v>
      </c>
      <c r="J593" s="4" t="s">
        <v>145</v>
      </c>
      <c r="K593" t="str">
        <f>VLOOKUP(B593,Clients!$A$2:$B$1640,2,0)</f>
        <v>Cayman Islands</v>
      </c>
    </row>
    <row r="594" spans="1:11">
      <c r="A594" s="2" t="s">
        <v>49</v>
      </c>
      <c r="B594" s="2">
        <v>20334</v>
      </c>
      <c r="C594" s="2" t="s">
        <v>1129</v>
      </c>
      <c r="D594" s="2" t="s">
        <v>1130</v>
      </c>
      <c r="E594" s="2" t="s">
        <v>38</v>
      </c>
      <c r="F594" s="2" t="s">
        <v>11</v>
      </c>
      <c r="G594" s="3">
        <v>106.25</v>
      </c>
      <c r="H594" s="3">
        <v>106.25</v>
      </c>
      <c r="I594" s="2" t="s">
        <v>12</v>
      </c>
      <c r="J594" s="2" t="s">
        <v>145</v>
      </c>
      <c r="K594" t="str">
        <f>VLOOKUP(B594,Clients!$A$2:$B$1640,2,0)</f>
        <v>Isle of Man</v>
      </c>
    </row>
    <row r="595" spans="1:11">
      <c r="A595" s="4" t="s">
        <v>49</v>
      </c>
      <c r="B595" s="4">
        <v>20334</v>
      </c>
      <c r="C595" s="4" t="s">
        <v>1129</v>
      </c>
      <c r="D595" s="4" t="s">
        <v>1131</v>
      </c>
      <c r="E595" s="4" t="s">
        <v>53</v>
      </c>
      <c r="F595" s="4" t="s">
        <v>11</v>
      </c>
      <c r="G595" s="5">
        <v>0</v>
      </c>
      <c r="H595" s="5">
        <v>0</v>
      </c>
      <c r="I595" s="4" t="s">
        <v>54</v>
      </c>
      <c r="J595" s="4" t="s">
        <v>145</v>
      </c>
      <c r="K595" t="str">
        <f>VLOOKUP(B595,Clients!$A$2:$B$1640,2,0)</f>
        <v>Isle of Man</v>
      </c>
    </row>
    <row r="596" spans="1:11">
      <c r="A596" s="2" t="s">
        <v>49</v>
      </c>
      <c r="B596" s="2">
        <v>20334</v>
      </c>
      <c r="C596" s="2" t="s">
        <v>1129</v>
      </c>
      <c r="D596" s="2" t="s">
        <v>1132</v>
      </c>
      <c r="E596" s="2" t="s">
        <v>85</v>
      </c>
      <c r="F596" s="2" t="s">
        <v>11</v>
      </c>
      <c r="G596" s="3">
        <v>10778.42</v>
      </c>
      <c r="H596" s="3">
        <v>10778.42</v>
      </c>
      <c r="I596" s="2" t="s">
        <v>68</v>
      </c>
      <c r="J596" s="2" t="s">
        <v>145</v>
      </c>
      <c r="K596" t="str">
        <f>VLOOKUP(B596,Clients!$A$2:$B$1640,2,0)</f>
        <v>Isle of Man</v>
      </c>
    </row>
    <row r="597" spans="1:11">
      <c r="A597" s="4" t="s">
        <v>61</v>
      </c>
      <c r="B597" s="4">
        <v>20335</v>
      </c>
      <c r="C597" s="4" t="s">
        <v>1133</v>
      </c>
      <c r="D597" s="4" t="s">
        <v>1134</v>
      </c>
      <c r="E597" s="4" t="s">
        <v>38</v>
      </c>
      <c r="F597" s="4" t="s">
        <v>11</v>
      </c>
      <c r="G597" s="5">
        <v>144</v>
      </c>
      <c r="H597" s="5">
        <v>144</v>
      </c>
      <c r="I597" s="4" t="s">
        <v>12</v>
      </c>
      <c r="J597" s="4" t="s">
        <v>145</v>
      </c>
      <c r="K597" t="str">
        <f>VLOOKUP(B597,Clients!$A$2:$B$1640,2,0)</f>
        <v>Cyprus</v>
      </c>
    </row>
    <row r="598" spans="1:11">
      <c r="A598" s="2" t="s">
        <v>61</v>
      </c>
      <c r="B598" s="2">
        <v>20335</v>
      </c>
      <c r="C598" s="2" t="s">
        <v>1133</v>
      </c>
      <c r="D598" s="2" t="s">
        <v>1135</v>
      </c>
      <c r="E598" s="2" t="s">
        <v>1136</v>
      </c>
      <c r="F598" s="2" t="s">
        <v>11</v>
      </c>
      <c r="G598" s="3">
        <v>19142.240000000002</v>
      </c>
      <c r="H598" s="3">
        <v>19142.240000000002</v>
      </c>
      <c r="I598" s="2" t="s">
        <v>12</v>
      </c>
      <c r="J598" s="2" t="s">
        <v>145</v>
      </c>
      <c r="K598" t="str">
        <f>VLOOKUP(B598,Clients!$A$2:$B$1640,2,0)</f>
        <v>Cyprus</v>
      </c>
    </row>
    <row r="599" spans="1:11">
      <c r="A599" s="4" t="s">
        <v>61</v>
      </c>
      <c r="B599" s="4">
        <v>20335</v>
      </c>
      <c r="C599" s="4" t="s">
        <v>1133</v>
      </c>
      <c r="D599" s="4" t="s">
        <v>1137</v>
      </c>
      <c r="E599" s="4" t="s">
        <v>1138</v>
      </c>
      <c r="F599" s="4" t="s">
        <v>11</v>
      </c>
      <c r="G599" s="5">
        <v>27887.49</v>
      </c>
      <c r="H599" s="5">
        <v>27887.49</v>
      </c>
      <c r="I599" s="4" t="s">
        <v>12</v>
      </c>
      <c r="J599" s="4" t="s">
        <v>145</v>
      </c>
      <c r="K599" t="str">
        <f>VLOOKUP(B599,Clients!$A$2:$B$1640,2,0)</f>
        <v>Cyprus</v>
      </c>
    </row>
    <row r="600" spans="1:11">
      <c r="A600" s="2" t="s">
        <v>49</v>
      </c>
      <c r="B600" s="2">
        <v>20339</v>
      </c>
      <c r="C600" s="2" t="s">
        <v>1139</v>
      </c>
      <c r="D600" s="2" t="s">
        <v>1140</v>
      </c>
      <c r="E600" s="2" t="s">
        <v>38</v>
      </c>
      <c r="F600" s="2" t="s">
        <v>11</v>
      </c>
      <c r="G600" s="3">
        <v>388</v>
      </c>
      <c r="H600" s="3">
        <v>388</v>
      </c>
      <c r="I600" s="2" t="s">
        <v>12</v>
      </c>
      <c r="J600" s="2" t="s">
        <v>145</v>
      </c>
      <c r="K600" t="str">
        <f>VLOOKUP(B600,Clients!$A$2:$B$1640,2,0)</f>
        <v>Isle of Man</v>
      </c>
    </row>
    <row r="601" spans="1:11">
      <c r="A601" s="4" t="s">
        <v>49</v>
      </c>
      <c r="B601" s="4">
        <v>20339</v>
      </c>
      <c r="C601" s="4" t="s">
        <v>1139</v>
      </c>
      <c r="D601" s="4" t="s">
        <v>1141</v>
      </c>
      <c r="E601" s="4" t="s">
        <v>53</v>
      </c>
      <c r="F601" s="4" t="s">
        <v>11</v>
      </c>
      <c r="G601" s="5">
        <v>0</v>
      </c>
      <c r="H601" s="5">
        <v>0</v>
      </c>
      <c r="I601" s="4" t="s">
        <v>54</v>
      </c>
      <c r="J601" s="4" t="s">
        <v>145</v>
      </c>
      <c r="K601" t="str">
        <f>VLOOKUP(B601,Clients!$A$2:$B$1640,2,0)</f>
        <v>Isle of Man</v>
      </c>
    </row>
    <row r="602" spans="1:11">
      <c r="A602" s="2" t="s">
        <v>61</v>
      </c>
      <c r="B602" s="2">
        <v>20340</v>
      </c>
      <c r="C602" s="2" t="s">
        <v>1142</v>
      </c>
      <c r="D602" s="2" t="s">
        <v>1143</v>
      </c>
      <c r="E602" s="2" t="s">
        <v>38</v>
      </c>
      <c r="F602" s="2" t="s">
        <v>11</v>
      </c>
      <c r="G602" s="3">
        <v>145</v>
      </c>
      <c r="H602" s="3">
        <v>145</v>
      </c>
      <c r="I602" s="2" t="s">
        <v>12</v>
      </c>
      <c r="J602" s="2" t="s">
        <v>145</v>
      </c>
      <c r="K602" t="str">
        <f>VLOOKUP(B602,Clients!$A$2:$B$1640,2,0)</f>
        <v>Cyprus</v>
      </c>
    </row>
    <row r="603" spans="1:11">
      <c r="A603" s="4" t="s">
        <v>61</v>
      </c>
      <c r="B603" s="4">
        <v>20340</v>
      </c>
      <c r="C603" s="4" t="s">
        <v>1142</v>
      </c>
      <c r="D603" s="4" t="s">
        <v>1144</v>
      </c>
      <c r="E603" s="4" t="s">
        <v>1145</v>
      </c>
      <c r="F603" s="4" t="s">
        <v>11</v>
      </c>
      <c r="G603" s="5">
        <v>14.1</v>
      </c>
      <c r="H603" s="5">
        <v>14.1</v>
      </c>
      <c r="I603" s="4" t="s">
        <v>12</v>
      </c>
      <c r="J603" s="4" t="s">
        <v>145</v>
      </c>
      <c r="K603" t="str">
        <f>VLOOKUP(B603,Clients!$A$2:$B$1640,2,0)</f>
        <v>Cyprus</v>
      </c>
    </row>
    <row r="604" spans="1:11">
      <c r="A604" s="2" t="s">
        <v>61</v>
      </c>
      <c r="B604" s="2">
        <v>20340</v>
      </c>
      <c r="C604" s="2" t="s">
        <v>1142</v>
      </c>
      <c r="D604" s="2" t="s">
        <v>1146</v>
      </c>
      <c r="E604" s="2" t="s">
        <v>1147</v>
      </c>
      <c r="F604" s="2" t="s">
        <v>11</v>
      </c>
      <c r="G604" s="3">
        <v>10</v>
      </c>
      <c r="H604" s="3">
        <v>10</v>
      </c>
      <c r="I604" s="2" t="s">
        <v>12</v>
      </c>
      <c r="J604" s="2" t="s">
        <v>145</v>
      </c>
      <c r="K604" t="str">
        <f>VLOOKUP(B604,Clients!$A$2:$B$1640,2,0)</f>
        <v>Cyprus</v>
      </c>
    </row>
    <row r="605" spans="1:11">
      <c r="A605" s="4" t="s">
        <v>61</v>
      </c>
      <c r="B605" s="4">
        <v>20341</v>
      </c>
      <c r="C605" s="4" t="s">
        <v>1148</v>
      </c>
      <c r="D605" s="4" t="s">
        <v>1149</v>
      </c>
      <c r="E605" s="4" t="s">
        <v>38</v>
      </c>
      <c r="F605" s="4" t="s">
        <v>11</v>
      </c>
      <c r="G605" s="5">
        <v>99</v>
      </c>
      <c r="H605" s="5">
        <v>99</v>
      </c>
      <c r="I605" s="4" t="s">
        <v>12</v>
      </c>
      <c r="J605" s="4" t="s">
        <v>145</v>
      </c>
      <c r="K605" t="str">
        <f>VLOOKUP(B605,Clients!$A$2:$B$1640,2,0)</f>
        <v>Cayman Islands</v>
      </c>
    </row>
    <row r="606" spans="1:11">
      <c r="A606" s="2" t="s">
        <v>61</v>
      </c>
      <c r="B606" s="2">
        <v>20341</v>
      </c>
      <c r="C606" s="2" t="s">
        <v>1148</v>
      </c>
      <c r="D606" s="2" t="s">
        <v>1150</v>
      </c>
      <c r="E606" s="2" t="s">
        <v>1151</v>
      </c>
      <c r="F606" s="2" t="s">
        <v>11</v>
      </c>
      <c r="G606" s="3">
        <v>171.12</v>
      </c>
      <c r="H606" s="3">
        <v>171.12</v>
      </c>
      <c r="I606" s="2" t="s">
        <v>12</v>
      </c>
      <c r="J606" s="2" t="s">
        <v>145</v>
      </c>
      <c r="K606" t="str">
        <f>VLOOKUP(B606,Clients!$A$2:$B$1640,2,0)</f>
        <v>Cayman Islands</v>
      </c>
    </row>
    <row r="607" spans="1:11">
      <c r="A607" s="4" t="s">
        <v>61</v>
      </c>
      <c r="B607" s="4">
        <v>20341</v>
      </c>
      <c r="C607" s="4" t="s">
        <v>1148</v>
      </c>
      <c r="D607" s="4" t="s">
        <v>1152</v>
      </c>
      <c r="E607" s="4" t="s">
        <v>1153</v>
      </c>
      <c r="F607" s="4" t="s">
        <v>11</v>
      </c>
      <c r="G607" s="5">
        <v>171.13</v>
      </c>
      <c r="H607" s="5">
        <v>171.13</v>
      </c>
      <c r="I607" s="4" t="s">
        <v>12</v>
      </c>
      <c r="J607" s="4" t="s">
        <v>145</v>
      </c>
      <c r="K607" t="str">
        <f>VLOOKUP(B607,Clients!$A$2:$B$1640,2,0)</f>
        <v>Cayman Islands</v>
      </c>
    </row>
    <row r="608" spans="1:11">
      <c r="A608" s="2" t="s">
        <v>61</v>
      </c>
      <c r="B608" s="2">
        <v>20341</v>
      </c>
      <c r="C608" s="2" t="s">
        <v>1148</v>
      </c>
      <c r="D608" s="2" t="s">
        <v>1154</v>
      </c>
      <c r="E608" s="2" t="s">
        <v>1155</v>
      </c>
      <c r="F608" s="2" t="s">
        <v>11</v>
      </c>
      <c r="G608" s="3">
        <v>11.32</v>
      </c>
      <c r="H608" s="3">
        <v>11.32</v>
      </c>
      <c r="I608" s="2" t="s">
        <v>12</v>
      </c>
      <c r="J608" s="2" t="s">
        <v>145</v>
      </c>
      <c r="K608" t="str">
        <f>VLOOKUP(B608,Clients!$A$2:$B$1640,2,0)</f>
        <v>Cayman Islands</v>
      </c>
    </row>
    <row r="609" spans="1:11">
      <c r="A609" s="4" t="s">
        <v>61</v>
      </c>
      <c r="B609" s="4">
        <v>20341</v>
      </c>
      <c r="C609" s="4" t="s">
        <v>1148</v>
      </c>
      <c r="D609" s="4" t="s">
        <v>1156</v>
      </c>
      <c r="E609" s="4" t="s">
        <v>1157</v>
      </c>
      <c r="F609" s="4" t="s">
        <v>11</v>
      </c>
      <c r="G609" s="5">
        <v>11.32</v>
      </c>
      <c r="H609" s="5">
        <v>11.32</v>
      </c>
      <c r="I609" s="4" t="s">
        <v>12</v>
      </c>
      <c r="J609" s="4" t="s">
        <v>145</v>
      </c>
      <c r="K609" t="str">
        <f>VLOOKUP(B609,Clients!$A$2:$B$1640,2,0)</f>
        <v>Cayman Islands</v>
      </c>
    </row>
    <row r="610" spans="1:11">
      <c r="A610" s="2" t="s">
        <v>49</v>
      </c>
      <c r="B610" s="2">
        <v>20342</v>
      </c>
      <c r="C610" s="2" t="s">
        <v>1158</v>
      </c>
      <c r="D610" s="2" t="s">
        <v>1159</v>
      </c>
      <c r="E610" s="2" t="s">
        <v>38</v>
      </c>
      <c r="F610" s="2" t="s">
        <v>11</v>
      </c>
      <c r="G610" s="3">
        <v>1128708.44</v>
      </c>
      <c r="H610" s="3">
        <v>1128708.44</v>
      </c>
      <c r="I610" s="2" t="s">
        <v>12</v>
      </c>
      <c r="J610" s="2" t="s">
        <v>145</v>
      </c>
      <c r="K610" t="str">
        <f>VLOOKUP(B610,Clients!$A$2:$B$1640,2,0)</f>
        <v>British Virgin Islands</v>
      </c>
    </row>
    <row r="611" spans="1:11">
      <c r="A611" s="4" t="s">
        <v>49</v>
      </c>
      <c r="B611" s="4">
        <v>20342</v>
      </c>
      <c r="C611" s="4" t="s">
        <v>1158</v>
      </c>
      <c r="D611" s="4" t="s">
        <v>1160</v>
      </c>
      <c r="E611" s="4" t="s">
        <v>38</v>
      </c>
      <c r="F611" s="4" t="s">
        <v>14</v>
      </c>
      <c r="G611" s="5">
        <v>0</v>
      </c>
      <c r="H611" s="5">
        <v>0</v>
      </c>
      <c r="I611" s="4" t="s">
        <v>12</v>
      </c>
      <c r="J611" s="4" t="s">
        <v>145</v>
      </c>
      <c r="K611" t="str">
        <f>VLOOKUP(B611,Clients!$A$2:$B$1640,2,0)</f>
        <v>British Virgin Islands</v>
      </c>
    </row>
    <row r="612" spans="1:11">
      <c r="A612" s="2" t="s">
        <v>49</v>
      </c>
      <c r="B612" s="2">
        <v>20343</v>
      </c>
      <c r="C612" s="2" t="s">
        <v>1161</v>
      </c>
      <c r="D612" s="2" t="s">
        <v>1162</v>
      </c>
      <c r="E612" s="2" t="s">
        <v>38</v>
      </c>
      <c r="F612" s="2" t="s">
        <v>11</v>
      </c>
      <c r="G612" s="3">
        <v>0</v>
      </c>
      <c r="H612" s="3">
        <v>0</v>
      </c>
      <c r="I612" s="2" t="s">
        <v>12</v>
      </c>
      <c r="J612" s="2" t="s">
        <v>145</v>
      </c>
      <c r="K612" t="str">
        <f>VLOOKUP(B612,Clients!$A$2:$B$1640,2,0)</f>
        <v>Isle of Man</v>
      </c>
    </row>
    <row r="613" spans="1:11">
      <c r="A613" s="4" t="s">
        <v>49</v>
      </c>
      <c r="B613" s="4">
        <v>20343</v>
      </c>
      <c r="C613" s="4" t="s">
        <v>1161</v>
      </c>
      <c r="D613" s="4" t="s">
        <v>1163</v>
      </c>
      <c r="E613" s="4" t="s">
        <v>53</v>
      </c>
      <c r="F613" s="4" t="s">
        <v>11</v>
      </c>
      <c r="G613" s="5">
        <v>0</v>
      </c>
      <c r="H613" s="5">
        <v>0</v>
      </c>
      <c r="I613" s="4" t="s">
        <v>54</v>
      </c>
      <c r="J613" s="4" t="s">
        <v>145</v>
      </c>
      <c r="K613" t="str">
        <f>VLOOKUP(B613,Clients!$A$2:$B$1640,2,0)</f>
        <v>Isle of Man</v>
      </c>
    </row>
    <row r="614" spans="1:11">
      <c r="A614" s="2" t="s">
        <v>61</v>
      </c>
      <c r="B614" s="2">
        <v>20345</v>
      </c>
      <c r="C614" s="2" t="s">
        <v>1164</v>
      </c>
      <c r="D614" s="2" t="s">
        <v>1165</v>
      </c>
      <c r="E614" s="2" t="s">
        <v>38</v>
      </c>
      <c r="F614" s="2" t="s">
        <v>11</v>
      </c>
      <c r="G614" s="3">
        <v>0</v>
      </c>
      <c r="H614" s="3">
        <v>0</v>
      </c>
      <c r="I614" s="2" t="s">
        <v>12</v>
      </c>
      <c r="J614" s="2" t="s">
        <v>145</v>
      </c>
      <c r="K614" t="str">
        <f>VLOOKUP(B614,Clients!$A$2:$B$1640,2,0)</f>
        <v>Cyprus</v>
      </c>
    </row>
    <row r="615" spans="1:11">
      <c r="A615" s="4" t="s">
        <v>61</v>
      </c>
      <c r="B615" s="4">
        <v>20345</v>
      </c>
      <c r="C615" s="4" t="s">
        <v>1164</v>
      </c>
      <c r="D615" s="4" t="s">
        <v>1166</v>
      </c>
      <c r="E615" s="4" t="s">
        <v>1167</v>
      </c>
      <c r="F615" s="4" t="s">
        <v>11</v>
      </c>
      <c r="G615" s="5">
        <v>0</v>
      </c>
      <c r="H615" s="5">
        <v>0</v>
      </c>
      <c r="I615" s="4" t="s">
        <v>12</v>
      </c>
      <c r="J615" s="4" t="s">
        <v>145</v>
      </c>
      <c r="K615" t="str">
        <f>VLOOKUP(B615,Clients!$A$2:$B$1640,2,0)</f>
        <v>Cyprus</v>
      </c>
    </row>
    <row r="616" spans="1:11">
      <c r="A616" s="2" t="s">
        <v>61</v>
      </c>
      <c r="B616" s="2">
        <v>20345</v>
      </c>
      <c r="C616" s="2" t="s">
        <v>1164</v>
      </c>
      <c r="D616" s="2" t="s">
        <v>1168</v>
      </c>
      <c r="E616" s="2" t="s">
        <v>1169</v>
      </c>
      <c r="F616" s="2" t="s">
        <v>11</v>
      </c>
      <c r="G616" s="3">
        <v>0</v>
      </c>
      <c r="H616" s="3">
        <v>0</v>
      </c>
      <c r="I616" s="2" t="s">
        <v>12</v>
      </c>
      <c r="J616" s="2" t="s">
        <v>145</v>
      </c>
      <c r="K616" t="str">
        <f>VLOOKUP(B616,Clients!$A$2:$B$1640,2,0)</f>
        <v>Cyprus</v>
      </c>
    </row>
    <row r="617" spans="1:11">
      <c r="A617" s="4" t="s">
        <v>49</v>
      </c>
      <c r="B617" s="4">
        <v>20346</v>
      </c>
      <c r="C617" s="4" t="s">
        <v>1170</v>
      </c>
      <c r="D617" s="4" t="s">
        <v>1171</v>
      </c>
      <c r="E617" s="4" t="s">
        <v>38</v>
      </c>
      <c r="F617" s="4" t="s">
        <v>11</v>
      </c>
      <c r="G617" s="5">
        <v>9.86</v>
      </c>
      <c r="H617" s="5">
        <v>9.86</v>
      </c>
      <c r="I617" s="4" t="s">
        <v>12</v>
      </c>
      <c r="J617" s="4" t="s">
        <v>145</v>
      </c>
      <c r="K617" t="str">
        <f>VLOOKUP(B617,Clients!$A$2:$B$1640,2,0)</f>
        <v>United Kingdom</v>
      </c>
    </row>
    <row r="618" spans="1:11">
      <c r="A618" s="2" t="s">
        <v>49</v>
      </c>
      <c r="B618" s="2">
        <v>20347</v>
      </c>
      <c r="C618" s="2" t="s">
        <v>1172</v>
      </c>
      <c r="D618" s="2" t="s">
        <v>1173</v>
      </c>
      <c r="E618" s="2" t="s">
        <v>38</v>
      </c>
      <c r="F618" s="2" t="s">
        <v>11</v>
      </c>
      <c r="G618" s="3">
        <v>180</v>
      </c>
      <c r="H618" s="3">
        <v>180</v>
      </c>
      <c r="I618" s="2" t="s">
        <v>12</v>
      </c>
      <c r="J618" s="2" t="s">
        <v>145</v>
      </c>
      <c r="K618" t="str">
        <f>VLOOKUP(B618,Clients!$A$2:$B$1640,2,0)</f>
        <v>United Kingdom</v>
      </c>
    </row>
    <row r="619" spans="1:11">
      <c r="A619" s="4" t="s">
        <v>49</v>
      </c>
      <c r="B619" s="4">
        <v>20348</v>
      </c>
      <c r="C619" s="4" t="s">
        <v>1174</v>
      </c>
      <c r="D619" s="4" t="s">
        <v>1175</v>
      </c>
      <c r="E619" s="4" t="s">
        <v>38</v>
      </c>
      <c r="F619" s="4" t="s">
        <v>11</v>
      </c>
      <c r="G619" s="5">
        <v>671.38</v>
      </c>
      <c r="H619" s="5">
        <v>671.38</v>
      </c>
      <c r="I619" s="4" t="s">
        <v>12</v>
      </c>
      <c r="J619" s="4" t="s">
        <v>145</v>
      </c>
      <c r="K619" t="str">
        <f>VLOOKUP(B619,Clients!$A$2:$B$1640,2,0)</f>
        <v>Isle of Man</v>
      </c>
    </row>
    <row r="620" spans="1:11">
      <c r="A620" s="2" t="s">
        <v>49</v>
      </c>
      <c r="B620" s="2">
        <v>20349</v>
      </c>
      <c r="C620" s="2" t="s">
        <v>1176</v>
      </c>
      <c r="D620" s="2" t="s">
        <v>1177</v>
      </c>
      <c r="E620" s="2" t="s">
        <v>38</v>
      </c>
      <c r="F620" s="2" t="s">
        <v>11</v>
      </c>
      <c r="G620" s="3">
        <v>0</v>
      </c>
      <c r="H620" s="3">
        <v>0</v>
      </c>
      <c r="I620" s="2" t="s">
        <v>12</v>
      </c>
      <c r="J620" s="2" t="s">
        <v>145</v>
      </c>
      <c r="K620" t="str">
        <f>VLOOKUP(B620,Clients!$A$2:$B$1640,2,0)</f>
        <v>British Virgin Islands</v>
      </c>
    </row>
    <row r="621" spans="1:11">
      <c r="A621" s="4" t="s">
        <v>49</v>
      </c>
      <c r="B621" s="4">
        <v>20349</v>
      </c>
      <c r="C621" s="4" t="s">
        <v>1176</v>
      </c>
      <c r="D621" s="4" t="s">
        <v>1178</v>
      </c>
      <c r="E621" s="4" t="s">
        <v>38</v>
      </c>
      <c r="F621" s="4" t="s">
        <v>17</v>
      </c>
      <c r="G621" s="5">
        <v>802.08</v>
      </c>
      <c r="H621" s="5">
        <v>629.83000000000004</v>
      </c>
      <c r="I621" s="4" t="s">
        <v>12</v>
      </c>
      <c r="J621" s="4" t="s">
        <v>145</v>
      </c>
      <c r="K621" t="str">
        <f>VLOOKUP(B621,Clients!$A$2:$B$1640,2,0)</f>
        <v>British Virgin Islands</v>
      </c>
    </row>
    <row r="622" spans="1:11">
      <c r="A622" s="2" t="s">
        <v>49</v>
      </c>
      <c r="B622" s="2">
        <v>20349</v>
      </c>
      <c r="C622" s="2" t="s">
        <v>1176</v>
      </c>
      <c r="D622" s="2" t="s">
        <v>1179</v>
      </c>
      <c r="E622" s="2" t="s">
        <v>38</v>
      </c>
      <c r="F622" s="2" t="s">
        <v>14</v>
      </c>
      <c r="G622" s="3">
        <v>11526.34</v>
      </c>
      <c r="H622" s="3">
        <v>8169.67</v>
      </c>
      <c r="I622" s="2" t="s">
        <v>12</v>
      </c>
      <c r="J622" s="2" t="s">
        <v>145</v>
      </c>
      <c r="K622" t="str">
        <f>VLOOKUP(B622,Clients!$A$2:$B$1640,2,0)</f>
        <v>British Virgin Islands</v>
      </c>
    </row>
    <row r="623" spans="1:11">
      <c r="A623" s="4" t="s">
        <v>49</v>
      </c>
      <c r="B623" s="4">
        <v>20349</v>
      </c>
      <c r="C623" s="4" t="s">
        <v>1176</v>
      </c>
      <c r="D623" s="4" t="s">
        <v>1180</v>
      </c>
      <c r="E623" s="4" t="s">
        <v>454</v>
      </c>
      <c r="F623" s="4" t="s">
        <v>14</v>
      </c>
      <c r="G623" s="5">
        <v>0</v>
      </c>
      <c r="H623" s="5">
        <v>0</v>
      </c>
      <c r="I623" s="4" t="s">
        <v>12</v>
      </c>
      <c r="J623" s="4" t="s">
        <v>145</v>
      </c>
      <c r="K623" t="str">
        <f>VLOOKUP(B623,Clients!$A$2:$B$1640,2,0)</f>
        <v>British Virgin Islands</v>
      </c>
    </row>
    <row r="624" spans="1:11">
      <c r="A624" s="2" t="s">
        <v>49</v>
      </c>
      <c r="B624" s="2">
        <v>20352</v>
      </c>
      <c r="C624" s="2" t="s">
        <v>1181</v>
      </c>
      <c r="D624" s="2" t="s">
        <v>1182</v>
      </c>
      <c r="E624" s="2" t="s">
        <v>38</v>
      </c>
      <c r="F624" s="2" t="s">
        <v>11</v>
      </c>
      <c r="G624" s="3">
        <v>0</v>
      </c>
      <c r="H624" s="3">
        <v>0</v>
      </c>
      <c r="I624" s="2" t="s">
        <v>12</v>
      </c>
      <c r="J624" s="2" t="s">
        <v>145</v>
      </c>
      <c r="K624" t="str">
        <f>VLOOKUP(B624,Clients!$A$2:$B$1640,2,0)</f>
        <v>Isle of Man</v>
      </c>
    </row>
    <row r="625" spans="1:11">
      <c r="A625" s="4" t="s">
        <v>49</v>
      </c>
      <c r="B625" s="4">
        <v>20352</v>
      </c>
      <c r="C625" s="4" t="s">
        <v>1181</v>
      </c>
      <c r="D625" s="4" t="s">
        <v>1183</v>
      </c>
      <c r="E625" s="4" t="s">
        <v>53</v>
      </c>
      <c r="F625" s="4" t="s">
        <v>11</v>
      </c>
      <c r="G625" s="5">
        <v>0</v>
      </c>
      <c r="H625" s="5">
        <v>0</v>
      </c>
      <c r="I625" s="4" t="s">
        <v>54</v>
      </c>
      <c r="J625" s="4" t="s">
        <v>145</v>
      </c>
      <c r="K625" t="str">
        <f>VLOOKUP(B625,Clients!$A$2:$B$1640,2,0)</f>
        <v>Isle of Man</v>
      </c>
    </row>
    <row r="626" spans="1:11">
      <c r="A626" s="2" t="s">
        <v>49</v>
      </c>
      <c r="B626" s="2">
        <v>20352</v>
      </c>
      <c r="C626" s="2" t="s">
        <v>1181</v>
      </c>
      <c r="D626" s="2" t="s">
        <v>1184</v>
      </c>
      <c r="E626" s="2" t="s">
        <v>85</v>
      </c>
      <c r="F626" s="2" t="s">
        <v>11</v>
      </c>
      <c r="G626" s="3">
        <v>11865.56</v>
      </c>
      <c r="H626" s="3">
        <v>11865.56</v>
      </c>
      <c r="I626" s="2" t="s">
        <v>68</v>
      </c>
      <c r="J626" s="2" t="s">
        <v>145</v>
      </c>
      <c r="K626" t="str">
        <f>VLOOKUP(B626,Clients!$A$2:$B$1640,2,0)</f>
        <v>Isle of Man</v>
      </c>
    </row>
    <row r="627" spans="1:11">
      <c r="A627" s="4" t="s">
        <v>49</v>
      </c>
      <c r="B627" s="4">
        <v>20353</v>
      </c>
      <c r="C627" s="4" t="s">
        <v>1185</v>
      </c>
      <c r="D627" s="4" t="s">
        <v>1186</v>
      </c>
      <c r="E627" s="4" t="s">
        <v>38</v>
      </c>
      <c r="F627" s="4" t="s">
        <v>11</v>
      </c>
      <c r="G627" s="5">
        <v>0</v>
      </c>
      <c r="H627" s="5">
        <v>0</v>
      </c>
      <c r="I627" s="4" t="s">
        <v>12</v>
      </c>
      <c r="J627" s="4" t="s">
        <v>145</v>
      </c>
      <c r="K627" t="str">
        <f>VLOOKUP(B627,Clients!$A$2:$B$1640,2,0)</f>
        <v>Isle of Man</v>
      </c>
    </row>
    <row r="628" spans="1:11">
      <c r="A628" s="2" t="s">
        <v>49</v>
      </c>
      <c r="B628" s="2">
        <v>20355</v>
      </c>
      <c r="C628" s="2" t="s">
        <v>1187</v>
      </c>
      <c r="D628" s="2" t="s">
        <v>1188</v>
      </c>
      <c r="E628" s="2" t="s">
        <v>38</v>
      </c>
      <c r="F628" s="2" t="s">
        <v>11</v>
      </c>
      <c r="G628" s="3">
        <v>11.32</v>
      </c>
      <c r="H628" s="3">
        <v>11.32</v>
      </c>
      <c r="I628" s="2" t="s">
        <v>12</v>
      </c>
      <c r="J628" s="2" t="s">
        <v>145</v>
      </c>
      <c r="K628" t="str">
        <f>VLOOKUP(B628,Clients!$A$2:$B$1640,2,0)</f>
        <v>United Kingdom</v>
      </c>
    </row>
    <row r="629" spans="1:11">
      <c r="A629" s="4" t="s">
        <v>61</v>
      </c>
      <c r="B629" s="4">
        <v>20357</v>
      </c>
      <c r="C629" s="4" t="s">
        <v>1189</v>
      </c>
      <c r="D629" s="4" t="s">
        <v>1190</v>
      </c>
      <c r="E629" s="4" t="s">
        <v>38</v>
      </c>
      <c r="F629" s="4" t="s">
        <v>11</v>
      </c>
      <c r="G629" s="5">
        <v>135</v>
      </c>
      <c r="H629" s="5">
        <v>135</v>
      </c>
      <c r="I629" s="4" t="s">
        <v>12</v>
      </c>
      <c r="J629" s="4" t="s">
        <v>145</v>
      </c>
      <c r="K629" t="str">
        <f>VLOOKUP(B629,Clients!$A$2:$B$1640,2,0)</f>
        <v>Cayman Islands</v>
      </c>
    </row>
    <row r="630" spans="1:11">
      <c r="A630" s="2" t="s">
        <v>61</v>
      </c>
      <c r="B630" s="2">
        <v>20357</v>
      </c>
      <c r="C630" s="2" t="s">
        <v>1189</v>
      </c>
      <c r="D630" s="2" t="s">
        <v>1191</v>
      </c>
      <c r="E630" s="2" t="s">
        <v>1192</v>
      </c>
      <c r="F630" s="2" t="s">
        <v>11</v>
      </c>
      <c r="G630" s="3">
        <v>48.36</v>
      </c>
      <c r="H630" s="3">
        <v>48.36</v>
      </c>
      <c r="I630" s="2" t="s">
        <v>12</v>
      </c>
      <c r="J630" s="2" t="s">
        <v>145</v>
      </c>
      <c r="K630" t="str">
        <f>VLOOKUP(B630,Clients!$A$2:$B$1640,2,0)</f>
        <v>Cayman Islands</v>
      </c>
    </row>
    <row r="631" spans="1:11">
      <c r="A631" s="4" t="s">
        <v>61</v>
      </c>
      <c r="B631" s="4">
        <v>20357</v>
      </c>
      <c r="C631" s="4" t="s">
        <v>1189</v>
      </c>
      <c r="D631" s="4" t="s">
        <v>1193</v>
      </c>
      <c r="E631" s="4" t="s">
        <v>1194</v>
      </c>
      <c r="F631" s="4" t="s">
        <v>11</v>
      </c>
      <c r="G631" s="5">
        <v>42.88</v>
      </c>
      <c r="H631" s="5">
        <v>42.88</v>
      </c>
      <c r="I631" s="4" t="s">
        <v>12</v>
      </c>
      <c r="J631" s="4" t="s">
        <v>145</v>
      </c>
      <c r="K631" t="str">
        <f>VLOOKUP(B631,Clients!$A$2:$B$1640,2,0)</f>
        <v>Cayman Islands</v>
      </c>
    </row>
    <row r="632" spans="1:11">
      <c r="A632" s="2" t="s">
        <v>61</v>
      </c>
      <c r="B632" s="2">
        <v>20357</v>
      </c>
      <c r="C632" s="2" t="s">
        <v>1189</v>
      </c>
      <c r="D632" s="2" t="s">
        <v>1195</v>
      </c>
      <c r="E632" s="2" t="s">
        <v>1196</v>
      </c>
      <c r="F632" s="2" t="s">
        <v>11</v>
      </c>
      <c r="G632" s="3">
        <v>26.44</v>
      </c>
      <c r="H632" s="3">
        <v>26.44</v>
      </c>
      <c r="I632" s="2" t="s">
        <v>12</v>
      </c>
      <c r="J632" s="2" t="s">
        <v>145</v>
      </c>
      <c r="K632" t="str">
        <f>VLOOKUP(B632,Clients!$A$2:$B$1640,2,0)</f>
        <v>Cayman Islands</v>
      </c>
    </row>
    <row r="633" spans="1:11">
      <c r="A633" s="4" t="s">
        <v>49</v>
      </c>
      <c r="B633" s="4">
        <v>20358</v>
      </c>
      <c r="C633" s="4" t="s">
        <v>1197</v>
      </c>
      <c r="D633" s="4" t="s">
        <v>1198</v>
      </c>
      <c r="E633" s="4" t="s">
        <v>38</v>
      </c>
      <c r="F633" s="4" t="s">
        <v>11</v>
      </c>
      <c r="G633" s="5">
        <v>1.98</v>
      </c>
      <c r="H633" s="5">
        <v>1.98</v>
      </c>
      <c r="I633" s="4" t="s">
        <v>12</v>
      </c>
      <c r="J633" s="4" t="s">
        <v>145</v>
      </c>
      <c r="K633" t="str">
        <f>VLOOKUP(B633,Clients!$A$2:$B$1640,2,0)</f>
        <v>United Kingdom</v>
      </c>
    </row>
    <row r="634" spans="1:11">
      <c r="A634" s="2" t="s">
        <v>61</v>
      </c>
      <c r="B634" s="2">
        <v>20359</v>
      </c>
      <c r="C634" s="2" t="s">
        <v>1199</v>
      </c>
      <c r="D634" s="2" t="s">
        <v>1200</v>
      </c>
      <c r="E634" s="2" t="s">
        <v>38</v>
      </c>
      <c r="F634" s="2" t="s">
        <v>11</v>
      </c>
      <c r="G634" s="3">
        <v>170</v>
      </c>
      <c r="H634" s="3">
        <v>170</v>
      </c>
      <c r="I634" s="2" t="s">
        <v>12</v>
      </c>
      <c r="J634" s="2" t="s">
        <v>145</v>
      </c>
      <c r="K634" t="str">
        <f>VLOOKUP(B634,Clients!$A$2:$B$1640,2,0)</f>
        <v>Cayman Islands</v>
      </c>
    </row>
    <row r="635" spans="1:11">
      <c r="A635" s="4" t="s">
        <v>61</v>
      </c>
      <c r="B635" s="4">
        <v>20359</v>
      </c>
      <c r="C635" s="4" t="s">
        <v>1199</v>
      </c>
      <c r="D635" s="4" t="s">
        <v>1201</v>
      </c>
      <c r="E635" s="4" t="s">
        <v>1202</v>
      </c>
      <c r="F635" s="4" t="s">
        <v>11</v>
      </c>
      <c r="G635" s="5">
        <v>46.22</v>
      </c>
      <c r="H635" s="5">
        <v>46.22</v>
      </c>
      <c r="I635" s="4" t="s">
        <v>12</v>
      </c>
      <c r="J635" s="4" t="s">
        <v>145</v>
      </c>
      <c r="K635" t="str">
        <f>VLOOKUP(B635,Clients!$A$2:$B$1640,2,0)</f>
        <v>Cayman Islands</v>
      </c>
    </row>
    <row r="636" spans="1:11">
      <c r="A636" s="2" t="s">
        <v>61</v>
      </c>
      <c r="B636" s="2">
        <v>20359</v>
      </c>
      <c r="C636" s="2" t="s">
        <v>1199</v>
      </c>
      <c r="D636" s="2" t="s">
        <v>1203</v>
      </c>
      <c r="E636" s="2" t="s">
        <v>1204</v>
      </c>
      <c r="F636" s="2" t="s">
        <v>11</v>
      </c>
      <c r="G636" s="3">
        <v>45.22</v>
      </c>
      <c r="H636" s="3">
        <v>45.22</v>
      </c>
      <c r="I636" s="2" t="s">
        <v>12</v>
      </c>
      <c r="J636" s="2" t="s">
        <v>145</v>
      </c>
      <c r="K636" t="str">
        <f>VLOOKUP(B636,Clients!$A$2:$B$1640,2,0)</f>
        <v>Cayman Islands</v>
      </c>
    </row>
    <row r="637" spans="1:11">
      <c r="A637" s="4" t="s">
        <v>61</v>
      </c>
      <c r="B637" s="4">
        <v>20359</v>
      </c>
      <c r="C637" s="4" t="s">
        <v>1199</v>
      </c>
      <c r="D637" s="4" t="s">
        <v>1205</v>
      </c>
      <c r="E637" s="4" t="s">
        <v>1206</v>
      </c>
      <c r="F637" s="4" t="s">
        <v>11</v>
      </c>
      <c r="G637" s="5">
        <v>45.22</v>
      </c>
      <c r="H637" s="5">
        <v>45.22</v>
      </c>
      <c r="I637" s="4" t="s">
        <v>12</v>
      </c>
      <c r="J637" s="4" t="s">
        <v>145</v>
      </c>
      <c r="K637" t="str">
        <f>VLOOKUP(B637,Clients!$A$2:$B$1640,2,0)</f>
        <v>Cayman Islands</v>
      </c>
    </row>
    <row r="638" spans="1:11">
      <c r="A638" s="2" t="s">
        <v>61</v>
      </c>
      <c r="B638" s="2">
        <v>20360</v>
      </c>
      <c r="C638" s="2" t="s">
        <v>1207</v>
      </c>
      <c r="D638" s="2" t="s">
        <v>1208</v>
      </c>
      <c r="E638" s="2" t="s">
        <v>38</v>
      </c>
      <c r="F638" s="2" t="s">
        <v>11</v>
      </c>
      <c r="G638" s="3">
        <v>170</v>
      </c>
      <c r="H638" s="3">
        <v>170</v>
      </c>
      <c r="I638" s="2" t="s">
        <v>12</v>
      </c>
      <c r="J638" s="2" t="s">
        <v>145</v>
      </c>
      <c r="K638" t="str">
        <f>VLOOKUP(B638,Clients!$A$2:$B$1640,2,0)</f>
        <v>Cayman Islands</v>
      </c>
    </row>
    <row r="639" spans="1:11">
      <c r="A639" s="4" t="s">
        <v>61</v>
      </c>
      <c r="B639" s="4">
        <v>20360</v>
      </c>
      <c r="C639" s="4" t="s">
        <v>1207</v>
      </c>
      <c r="D639" s="4" t="s">
        <v>1209</v>
      </c>
      <c r="E639" s="4" t="s">
        <v>1210</v>
      </c>
      <c r="F639" s="4" t="s">
        <v>11</v>
      </c>
      <c r="G639" s="5">
        <v>31.92</v>
      </c>
      <c r="H639" s="5">
        <v>31.92</v>
      </c>
      <c r="I639" s="4" t="s">
        <v>12</v>
      </c>
      <c r="J639" s="4" t="s">
        <v>145</v>
      </c>
      <c r="K639" t="str">
        <f>VLOOKUP(B639,Clients!$A$2:$B$1640,2,0)</f>
        <v>Cayman Islands</v>
      </c>
    </row>
    <row r="640" spans="1:11">
      <c r="A640" s="2" t="s">
        <v>61</v>
      </c>
      <c r="B640" s="2">
        <v>20360</v>
      </c>
      <c r="C640" s="2" t="s">
        <v>1207</v>
      </c>
      <c r="D640" s="2" t="s">
        <v>1211</v>
      </c>
      <c r="E640" s="2" t="s">
        <v>1212</v>
      </c>
      <c r="F640" s="2" t="s">
        <v>11</v>
      </c>
      <c r="G640" s="3">
        <v>31.92</v>
      </c>
      <c r="H640" s="3">
        <v>31.92</v>
      </c>
      <c r="I640" s="2" t="s">
        <v>12</v>
      </c>
      <c r="J640" s="2" t="s">
        <v>145</v>
      </c>
      <c r="K640" t="str">
        <f>VLOOKUP(B640,Clients!$A$2:$B$1640,2,0)</f>
        <v>Cayman Islands</v>
      </c>
    </row>
    <row r="641" spans="1:11">
      <c r="A641" s="4" t="s">
        <v>61</v>
      </c>
      <c r="B641" s="4">
        <v>20360</v>
      </c>
      <c r="C641" s="4" t="s">
        <v>1207</v>
      </c>
      <c r="D641" s="4" t="s">
        <v>1213</v>
      </c>
      <c r="E641" s="4" t="s">
        <v>1214</v>
      </c>
      <c r="F641" s="4" t="s">
        <v>11</v>
      </c>
      <c r="G641" s="5">
        <v>31.92</v>
      </c>
      <c r="H641" s="5">
        <v>31.92</v>
      </c>
      <c r="I641" s="4" t="s">
        <v>12</v>
      </c>
      <c r="J641" s="4" t="s">
        <v>145</v>
      </c>
      <c r="K641" t="str">
        <f>VLOOKUP(B641,Clients!$A$2:$B$1640,2,0)</f>
        <v>Cayman Islands</v>
      </c>
    </row>
    <row r="642" spans="1:11">
      <c r="A642" s="2" t="s">
        <v>61</v>
      </c>
      <c r="B642" s="2">
        <v>20361</v>
      </c>
      <c r="C642" s="2" t="s">
        <v>1215</v>
      </c>
      <c r="D642" s="2" t="s">
        <v>1216</v>
      </c>
      <c r="E642" s="2" t="s">
        <v>38</v>
      </c>
      <c r="F642" s="2" t="s">
        <v>11</v>
      </c>
      <c r="G642" s="3">
        <v>40</v>
      </c>
      <c r="H642" s="3">
        <v>40</v>
      </c>
      <c r="I642" s="2" t="s">
        <v>12</v>
      </c>
      <c r="J642" s="2" t="s">
        <v>145</v>
      </c>
      <c r="K642" t="str">
        <f>VLOOKUP(B642,Clients!$A$2:$B$1640,2,0)</f>
        <v>Cyprus</v>
      </c>
    </row>
    <row r="643" spans="1:11">
      <c r="A643" s="4" t="s">
        <v>61</v>
      </c>
      <c r="B643" s="4">
        <v>20361</v>
      </c>
      <c r="C643" s="4" t="s">
        <v>1215</v>
      </c>
      <c r="D643" s="4" t="s">
        <v>1217</v>
      </c>
      <c r="E643" s="4" t="s">
        <v>1218</v>
      </c>
      <c r="F643" s="4" t="s">
        <v>11</v>
      </c>
      <c r="G643" s="5">
        <v>2449.38</v>
      </c>
      <c r="H643" s="5">
        <v>2449.38</v>
      </c>
      <c r="I643" s="4" t="s">
        <v>12</v>
      </c>
      <c r="J643" s="4" t="s">
        <v>145</v>
      </c>
      <c r="K643" t="str">
        <f>VLOOKUP(B643,Clients!$A$2:$B$1640,2,0)</f>
        <v>Cyprus</v>
      </c>
    </row>
    <row r="644" spans="1:11">
      <c r="A644" s="2" t="s">
        <v>61</v>
      </c>
      <c r="B644" s="2">
        <v>20362</v>
      </c>
      <c r="C644" s="2" t="s">
        <v>1219</v>
      </c>
      <c r="D644" s="2" t="s">
        <v>1220</v>
      </c>
      <c r="E644" s="2" t="s">
        <v>38</v>
      </c>
      <c r="F644" s="2" t="s">
        <v>11</v>
      </c>
      <c r="G644" s="3">
        <v>115</v>
      </c>
      <c r="H644" s="3">
        <v>115</v>
      </c>
      <c r="I644" s="2" t="s">
        <v>12</v>
      </c>
      <c r="J644" s="2" t="s">
        <v>145</v>
      </c>
      <c r="K644" t="str">
        <f>VLOOKUP(B644,Clients!$A$2:$B$1640,2,0)</f>
        <v>Cyprus</v>
      </c>
    </row>
    <row r="645" spans="1:11">
      <c r="A645" s="4" t="s">
        <v>61</v>
      </c>
      <c r="B645" s="4">
        <v>20362</v>
      </c>
      <c r="C645" s="4" t="s">
        <v>1219</v>
      </c>
      <c r="D645" s="4" t="s">
        <v>1221</v>
      </c>
      <c r="E645" s="4" t="s">
        <v>1222</v>
      </c>
      <c r="F645" s="4" t="s">
        <v>11</v>
      </c>
      <c r="G645" s="5">
        <v>1074.97</v>
      </c>
      <c r="H645" s="5">
        <v>1074.97</v>
      </c>
      <c r="I645" s="4" t="s">
        <v>12</v>
      </c>
      <c r="J645" s="4" t="s">
        <v>145</v>
      </c>
      <c r="K645" t="str">
        <f>VLOOKUP(B645,Clients!$A$2:$B$1640,2,0)</f>
        <v>Cyprus</v>
      </c>
    </row>
    <row r="646" spans="1:11">
      <c r="A646" s="2" t="s">
        <v>61</v>
      </c>
      <c r="B646" s="2">
        <v>20362</v>
      </c>
      <c r="C646" s="2" t="s">
        <v>1219</v>
      </c>
      <c r="D646" s="2" t="s">
        <v>1223</v>
      </c>
      <c r="E646" s="2" t="s">
        <v>1224</v>
      </c>
      <c r="F646" s="2" t="s">
        <v>11</v>
      </c>
      <c r="G646" s="3">
        <v>1186.02</v>
      </c>
      <c r="H646" s="3">
        <v>1186.02</v>
      </c>
      <c r="I646" s="2" t="s">
        <v>12</v>
      </c>
      <c r="J646" s="2" t="s">
        <v>145</v>
      </c>
      <c r="K646" t="str">
        <f>VLOOKUP(B646,Clients!$A$2:$B$1640,2,0)</f>
        <v>Cyprus</v>
      </c>
    </row>
    <row r="647" spans="1:11">
      <c r="A647" s="4" t="s">
        <v>61</v>
      </c>
      <c r="B647" s="4">
        <v>20363</v>
      </c>
      <c r="C647" s="4" t="s">
        <v>1225</v>
      </c>
      <c r="D647" s="4" t="s">
        <v>1226</v>
      </c>
      <c r="E647" s="4" t="s">
        <v>38</v>
      </c>
      <c r="F647" s="4" t="s">
        <v>11</v>
      </c>
      <c r="G647" s="5">
        <v>3839.7</v>
      </c>
      <c r="H647" s="5">
        <v>3839.7</v>
      </c>
      <c r="I647" s="4" t="s">
        <v>12</v>
      </c>
      <c r="J647" s="4" t="s">
        <v>145</v>
      </c>
      <c r="K647" t="str">
        <f>VLOOKUP(B647,Clients!$A$2:$B$1640,2,0)</f>
        <v>Cyprus</v>
      </c>
    </row>
    <row r="648" spans="1:11">
      <c r="A648" s="2" t="s">
        <v>61</v>
      </c>
      <c r="B648" s="2">
        <v>20363</v>
      </c>
      <c r="C648" s="2" t="s">
        <v>1225</v>
      </c>
      <c r="D648" s="2" t="s">
        <v>1227</v>
      </c>
      <c r="E648" s="2" t="s">
        <v>1228</v>
      </c>
      <c r="F648" s="2" t="s">
        <v>11</v>
      </c>
      <c r="G648" s="3">
        <v>7996.53</v>
      </c>
      <c r="H648" s="3">
        <v>7996.53</v>
      </c>
      <c r="I648" s="2" t="s">
        <v>12</v>
      </c>
      <c r="J648" s="2" t="s">
        <v>145</v>
      </c>
      <c r="K648" t="str">
        <f>VLOOKUP(B648,Clients!$A$2:$B$1640,2,0)</f>
        <v>Cyprus</v>
      </c>
    </row>
    <row r="649" spans="1:11">
      <c r="A649" s="4" t="s">
        <v>61</v>
      </c>
      <c r="B649" s="4">
        <v>20364</v>
      </c>
      <c r="C649" s="4" t="s">
        <v>1229</v>
      </c>
      <c r="D649" s="4" t="s">
        <v>1230</v>
      </c>
      <c r="E649" s="4" t="s">
        <v>38</v>
      </c>
      <c r="F649" s="4" t="s">
        <v>11</v>
      </c>
      <c r="G649" s="5">
        <v>125</v>
      </c>
      <c r="H649" s="5">
        <v>125</v>
      </c>
      <c r="I649" s="4" t="s">
        <v>12</v>
      </c>
      <c r="J649" s="4" t="s">
        <v>145</v>
      </c>
      <c r="K649" t="str">
        <f>VLOOKUP(B649,Clients!$A$2:$B$1640,2,0)</f>
        <v>Cyprus</v>
      </c>
    </row>
    <row r="650" spans="1:11">
      <c r="A650" s="2" t="s">
        <v>61</v>
      </c>
      <c r="B650" s="2">
        <v>20364</v>
      </c>
      <c r="C650" s="2" t="s">
        <v>1229</v>
      </c>
      <c r="D650" s="2" t="s">
        <v>1231</v>
      </c>
      <c r="E650" s="2" t="s">
        <v>1232</v>
      </c>
      <c r="F650" s="2" t="s">
        <v>11</v>
      </c>
      <c r="G650" s="3">
        <v>9.84</v>
      </c>
      <c r="H650" s="3">
        <v>9.84</v>
      </c>
      <c r="I650" s="2" t="s">
        <v>12</v>
      </c>
      <c r="J650" s="2" t="s">
        <v>145</v>
      </c>
      <c r="K650" t="str">
        <f>VLOOKUP(B650,Clients!$A$2:$B$1640,2,0)</f>
        <v>Cyprus</v>
      </c>
    </row>
    <row r="651" spans="1:11">
      <c r="A651" s="4" t="s">
        <v>61</v>
      </c>
      <c r="B651" s="4">
        <v>20364</v>
      </c>
      <c r="C651" s="4" t="s">
        <v>1229</v>
      </c>
      <c r="D651" s="4" t="s">
        <v>1233</v>
      </c>
      <c r="E651" s="4" t="s">
        <v>1234</v>
      </c>
      <c r="F651" s="4" t="s">
        <v>11</v>
      </c>
      <c r="G651" s="5">
        <v>267.16000000000003</v>
      </c>
      <c r="H651" s="5">
        <v>267.16000000000003</v>
      </c>
      <c r="I651" s="4" t="s">
        <v>12</v>
      </c>
      <c r="J651" s="4" t="s">
        <v>145</v>
      </c>
      <c r="K651" t="str">
        <f>VLOOKUP(B651,Clients!$A$2:$B$1640,2,0)</f>
        <v>Cyprus</v>
      </c>
    </row>
    <row r="652" spans="1:11">
      <c r="A652" s="2" t="s">
        <v>61</v>
      </c>
      <c r="B652" s="2">
        <v>20364</v>
      </c>
      <c r="C652" s="2" t="s">
        <v>1229</v>
      </c>
      <c r="D652" s="2" t="s">
        <v>1235</v>
      </c>
      <c r="E652" s="2" t="s">
        <v>1236</v>
      </c>
      <c r="F652" s="2" t="s">
        <v>11</v>
      </c>
      <c r="G652" s="3">
        <v>10</v>
      </c>
      <c r="H652" s="3">
        <v>10</v>
      </c>
      <c r="I652" s="2" t="s">
        <v>12</v>
      </c>
      <c r="J652" s="2" t="s">
        <v>145</v>
      </c>
      <c r="K652" t="str">
        <f>VLOOKUP(B652,Clients!$A$2:$B$1640,2,0)</f>
        <v>Cyprus</v>
      </c>
    </row>
    <row r="653" spans="1:11">
      <c r="A653" s="4" t="s">
        <v>61</v>
      </c>
      <c r="B653" s="4">
        <v>20364</v>
      </c>
      <c r="C653" s="4" t="s">
        <v>1229</v>
      </c>
      <c r="D653" s="4" t="s">
        <v>1237</v>
      </c>
      <c r="E653" s="4" t="s">
        <v>1238</v>
      </c>
      <c r="F653" s="4" t="s">
        <v>11</v>
      </c>
      <c r="G653" s="5">
        <v>194.2</v>
      </c>
      <c r="H653" s="5">
        <v>194.2</v>
      </c>
      <c r="I653" s="4" t="s">
        <v>12</v>
      </c>
      <c r="J653" s="4" t="s">
        <v>145</v>
      </c>
      <c r="K653" t="str">
        <f>VLOOKUP(B653,Clients!$A$2:$B$1640,2,0)</f>
        <v>Cyprus</v>
      </c>
    </row>
    <row r="654" spans="1:11">
      <c r="A654" s="2" t="s">
        <v>61</v>
      </c>
      <c r="B654" s="2">
        <v>20364</v>
      </c>
      <c r="C654" s="2" t="s">
        <v>1229</v>
      </c>
      <c r="D654" s="2" t="s">
        <v>1239</v>
      </c>
      <c r="E654" s="2" t="s">
        <v>1240</v>
      </c>
      <c r="F654" s="2" t="s">
        <v>11</v>
      </c>
      <c r="G654" s="3">
        <v>53.35</v>
      </c>
      <c r="H654" s="3">
        <v>53.35</v>
      </c>
      <c r="I654" s="2" t="s">
        <v>68</v>
      </c>
      <c r="J654" s="2" t="s">
        <v>145</v>
      </c>
      <c r="K654" t="str">
        <f>VLOOKUP(B654,Clients!$A$2:$B$1640,2,0)</f>
        <v>Cyprus</v>
      </c>
    </row>
    <row r="655" spans="1:11">
      <c r="A655" s="4" t="s">
        <v>61</v>
      </c>
      <c r="B655" s="4">
        <v>20365</v>
      </c>
      <c r="C655" s="4" t="s">
        <v>1241</v>
      </c>
      <c r="D655" s="4" t="s">
        <v>1242</v>
      </c>
      <c r="E655" s="4" t="s">
        <v>38</v>
      </c>
      <c r="F655" s="4" t="s">
        <v>11</v>
      </c>
      <c r="G655" s="5">
        <v>135</v>
      </c>
      <c r="H655" s="5">
        <v>135</v>
      </c>
      <c r="I655" s="4" t="s">
        <v>12</v>
      </c>
      <c r="J655" s="4" t="s">
        <v>145</v>
      </c>
      <c r="K655" t="str">
        <f>VLOOKUP(B655,Clients!$A$2:$B$1640,2,0)</f>
        <v>Cayman Islands</v>
      </c>
    </row>
    <row r="656" spans="1:11">
      <c r="A656" s="2" t="s">
        <v>61</v>
      </c>
      <c r="B656" s="2">
        <v>20365</v>
      </c>
      <c r="C656" s="2" t="s">
        <v>1241</v>
      </c>
      <c r="D656" s="2" t="s">
        <v>1243</v>
      </c>
      <c r="E656" s="2" t="s">
        <v>1244</v>
      </c>
      <c r="F656" s="2" t="s">
        <v>11</v>
      </c>
      <c r="G656" s="3">
        <v>472.19</v>
      </c>
      <c r="H656" s="3">
        <v>472.19</v>
      </c>
      <c r="I656" s="2" t="s">
        <v>12</v>
      </c>
      <c r="J656" s="2" t="s">
        <v>145</v>
      </c>
      <c r="K656" t="str">
        <f>VLOOKUP(B656,Clients!$A$2:$B$1640,2,0)</f>
        <v>Cayman Islands</v>
      </c>
    </row>
    <row r="657" spans="1:11">
      <c r="A657" s="4" t="s">
        <v>61</v>
      </c>
      <c r="B657" s="4">
        <v>20365</v>
      </c>
      <c r="C657" s="4" t="s">
        <v>1241</v>
      </c>
      <c r="D657" s="4" t="s">
        <v>1245</v>
      </c>
      <c r="E657" s="4" t="s">
        <v>1246</v>
      </c>
      <c r="F657" s="4" t="s">
        <v>11</v>
      </c>
      <c r="G657" s="5">
        <v>472.19</v>
      </c>
      <c r="H657" s="5">
        <v>472.19</v>
      </c>
      <c r="I657" s="4" t="s">
        <v>12</v>
      </c>
      <c r="J657" s="4" t="s">
        <v>145</v>
      </c>
      <c r="K657" t="str">
        <f>VLOOKUP(B657,Clients!$A$2:$B$1640,2,0)</f>
        <v>Cayman Islands</v>
      </c>
    </row>
    <row r="658" spans="1:11">
      <c r="A658" s="2" t="s">
        <v>61</v>
      </c>
      <c r="B658" s="2">
        <v>20365</v>
      </c>
      <c r="C658" s="2" t="s">
        <v>1241</v>
      </c>
      <c r="D658" s="2" t="s">
        <v>1247</v>
      </c>
      <c r="E658" s="2" t="s">
        <v>1248</v>
      </c>
      <c r="F658" s="2" t="s">
        <v>11</v>
      </c>
      <c r="G658" s="3">
        <v>472.18</v>
      </c>
      <c r="H658" s="3">
        <v>472.18</v>
      </c>
      <c r="I658" s="2" t="s">
        <v>12</v>
      </c>
      <c r="J658" s="2" t="s">
        <v>145</v>
      </c>
      <c r="K658" t="str">
        <f>VLOOKUP(B658,Clients!$A$2:$B$1640,2,0)</f>
        <v>Cayman Islands</v>
      </c>
    </row>
    <row r="659" spans="1:11">
      <c r="A659" s="4" t="s">
        <v>49</v>
      </c>
      <c r="B659" s="4">
        <v>20369</v>
      </c>
      <c r="C659" s="4" t="s">
        <v>1249</v>
      </c>
      <c r="D659" s="4" t="s">
        <v>1250</v>
      </c>
      <c r="E659" s="4" t="s">
        <v>38</v>
      </c>
      <c r="F659" s="4" t="s">
        <v>11</v>
      </c>
      <c r="G659" s="5">
        <v>0</v>
      </c>
      <c r="H659" s="5">
        <v>0</v>
      </c>
      <c r="I659" s="4" t="s">
        <v>12</v>
      </c>
      <c r="J659" s="4" t="s">
        <v>145</v>
      </c>
      <c r="K659" t="str">
        <f>VLOOKUP(B659,Clients!$A$2:$B$1640,2,0)</f>
        <v>Isle of Man</v>
      </c>
    </row>
    <row r="660" spans="1:11">
      <c r="A660" s="2" t="s">
        <v>49</v>
      </c>
      <c r="B660" s="2">
        <v>20369</v>
      </c>
      <c r="C660" s="2" t="s">
        <v>1249</v>
      </c>
      <c r="D660" s="2" t="s">
        <v>1251</v>
      </c>
      <c r="E660" s="2" t="s">
        <v>53</v>
      </c>
      <c r="F660" s="2" t="s">
        <v>11</v>
      </c>
      <c r="G660" s="3">
        <v>0</v>
      </c>
      <c r="H660" s="3">
        <v>0</v>
      </c>
      <c r="I660" s="2" t="s">
        <v>54</v>
      </c>
      <c r="J660" s="2" t="s">
        <v>145</v>
      </c>
      <c r="K660" t="str">
        <f>VLOOKUP(B660,Clients!$A$2:$B$1640,2,0)</f>
        <v>Isle of Man</v>
      </c>
    </row>
    <row r="661" spans="1:11">
      <c r="A661" s="4" t="s">
        <v>49</v>
      </c>
      <c r="B661" s="4">
        <v>20371</v>
      </c>
      <c r="C661" s="4" t="s">
        <v>1252</v>
      </c>
      <c r="D661" s="4" t="s">
        <v>1253</v>
      </c>
      <c r="E661" s="4" t="s">
        <v>38</v>
      </c>
      <c r="F661" s="4" t="s">
        <v>11</v>
      </c>
      <c r="G661" s="5">
        <v>0</v>
      </c>
      <c r="H661" s="5">
        <v>0</v>
      </c>
      <c r="I661" s="4" t="s">
        <v>12</v>
      </c>
      <c r="J661" s="4" t="s">
        <v>145</v>
      </c>
      <c r="K661" t="str">
        <f>VLOOKUP(B661,Clients!$A$2:$B$1640,2,0)</f>
        <v>British Virgin Islands</v>
      </c>
    </row>
    <row r="662" spans="1:11">
      <c r="A662" s="2" t="s">
        <v>49</v>
      </c>
      <c r="B662" s="2">
        <v>20371</v>
      </c>
      <c r="C662" s="2" t="s">
        <v>1252</v>
      </c>
      <c r="D662" s="2" t="s">
        <v>1254</v>
      </c>
      <c r="E662" s="2" t="s">
        <v>38</v>
      </c>
      <c r="F662" s="2" t="s">
        <v>14</v>
      </c>
      <c r="G662" s="3">
        <v>1446.65</v>
      </c>
      <c r="H662" s="3">
        <v>1025.3599999999999</v>
      </c>
      <c r="I662" s="2" t="s">
        <v>12</v>
      </c>
      <c r="J662" s="2" t="s">
        <v>145</v>
      </c>
      <c r="K662" t="str">
        <f>VLOOKUP(B662,Clients!$A$2:$B$1640,2,0)</f>
        <v>British Virgin Islands</v>
      </c>
    </row>
    <row r="663" spans="1:11">
      <c r="A663" s="4" t="s">
        <v>61</v>
      </c>
      <c r="B663" s="4">
        <v>20374</v>
      </c>
      <c r="C663" s="4" t="s">
        <v>1255</v>
      </c>
      <c r="D663" s="4" t="s">
        <v>1256</v>
      </c>
      <c r="E663" s="4" t="s">
        <v>38</v>
      </c>
      <c r="F663" s="4" t="s">
        <v>11</v>
      </c>
      <c r="G663" s="5">
        <v>21623.96</v>
      </c>
      <c r="H663" s="5">
        <v>21623.96</v>
      </c>
      <c r="I663" s="4" t="s">
        <v>12</v>
      </c>
      <c r="J663" s="4" t="s">
        <v>145</v>
      </c>
      <c r="K663" t="str">
        <f>VLOOKUP(B663,Clients!$A$2:$B$1640,2,0)</f>
        <v>Isle of Man</v>
      </c>
    </row>
    <row r="664" spans="1:11">
      <c r="A664" s="2" t="s">
        <v>61</v>
      </c>
      <c r="B664" s="2">
        <v>20375</v>
      </c>
      <c r="C664" s="2" t="s">
        <v>1257</v>
      </c>
      <c r="D664" s="2" t="s">
        <v>1258</v>
      </c>
      <c r="E664" s="2" t="s">
        <v>38</v>
      </c>
      <c r="F664" s="2" t="s">
        <v>11</v>
      </c>
      <c r="G664" s="3">
        <v>353</v>
      </c>
      <c r="H664" s="3">
        <v>353</v>
      </c>
      <c r="I664" s="2" t="s">
        <v>12</v>
      </c>
      <c r="J664" s="2" t="s">
        <v>145</v>
      </c>
      <c r="K664" t="str">
        <f>VLOOKUP(B664,Clients!$A$2:$B$1640,2,0)</f>
        <v>Isle of Man</v>
      </c>
    </row>
    <row r="665" spans="1:11">
      <c r="A665" s="4" t="s">
        <v>61</v>
      </c>
      <c r="B665" s="4">
        <v>20376</v>
      </c>
      <c r="C665" s="4" t="s">
        <v>1259</v>
      </c>
      <c r="D665" s="4" t="s">
        <v>1260</v>
      </c>
      <c r="E665" s="4" t="s">
        <v>38</v>
      </c>
      <c r="F665" s="4" t="s">
        <v>11</v>
      </c>
      <c r="G665" s="5">
        <v>155</v>
      </c>
      <c r="H665" s="5">
        <v>155</v>
      </c>
      <c r="I665" s="4" t="s">
        <v>12</v>
      </c>
      <c r="J665" s="4" t="s">
        <v>145</v>
      </c>
      <c r="K665" t="str">
        <f>VLOOKUP(B665,Clients!$A$2:$B$1640,2,0)</f>
        <v>Cyprus</v>
      </c>
    </row>
    <row r="666" spans="1:11">
      <c r="A666" s="2" t="s">
        <v>61</v>
      </c>
      <c r="B666" s="2">
        <v>20376</v>
      </c>
      <c r="C666" s="2" t="s">
        <v>1259</v>
      </c>
      <c r="D666" s="2" t="s">
        <v>1261</v>
      </c>
      <c r="E666" s="2" t="s">
        <v>1262</v>
      </c>
      <c r="F666" s="2" t="s">
        <v>11</v>
      </c>
      <c r="G666" s="3">
        <v>78.98</v>
      </c>
      <c r="H666" s="3">
        <v>78.98</v>
      </c>
      <c r="I666" s="2" t="s">
        <v>12</v>
      </c>
      <c r="J666" s="2" t="s">
        <v>145</v>
      </c>
      <c r="K666" t="str">
        <f>VLOOKUP(B666,Clients!$A$2:$B$1640,2,0)</f>
        <v>Cyprus</v>
      </c>
    </row>
    <row r="667" spans="1:11">
      <c r="A667" s="4" t="s">
        <v>49</v>
      </c>
      <c r="B667" s="4">
        <v>20377</v>
      </c>
      <c r="C667" s="4" t="s">
        <v>1263</v>
      </c>
      <c r="D667" s="4" t="s">
        <v>1264</v>
      </c>
      <c r="E667" s="4" t="s">
        <v>38</v>
      </c>
      <c r="F667" s="4" t="s">
        <v>11</v>
      </c>
      <c r="G667" s="5">
        <v>25.08</v>
      </c>
      <c r="H667" s="5">
        <v>25.08</v>
      </c>
      <c r="I667" s="4" t="s">
        <v>12</v>
      </c>
      <c r="J667" s="4" t="s">
        <v>145</v>
      </c>
      <c r="K667" t="str">
        <f>VLOOKUP(B667,Clients!$A$2:$B$1640,2,0)</f>
        <v>United Kingdom</v>
      </c>
    </row>
    <row r="668" spans="1:11">
      <c r="A668" s="2" t="s">
        <v>49</v>
      </c>
      <c r="B668" s="2">
        <v>20378</v>
      </c>
      <c r="C668" s="2" t="s">
        <v>1265</v>
      </c>
      <c r="D668" s="2" t="s">
        <v>1266</v>
      </c>
      <c r="E668" s="2" t="s">
        <v>38</v>
      </c>
      <c r="F668" s="2" t="s">
        <v>11</v>
      </c>
      <c r="G668" s="3">
        <v>230.03</v>
      </c>
      <c r="H668" s="3">
        <v>230.03</v>
      </c>
      <c r="I668" s="2" t="s">
        <v>12</v>
      </c>
      <c r="J668" s="2" t="s">
        <v>145</v>
      </c>
      <c r="K668" t="str">
        <f>VLOOKUP(B668,Clients!$A$2:$B$1640,2,0)</f>
        <v>Isle of Man</v>
      </c>
    </row>
    <row r="669" spans="1:11">
      <c r="A669" s="4" t="s">
        <v>49</v>
      </c>
      <c r="B669" s="4">
        <v>20381</v>
      </c>
      <c r="C669" s="4" t="s">
        <v>1267</v>
      </c>
      <c r="D669" s="4" t="s">
        <v>1268</v>
      </c>
      <c r="E669" s="4" t="s">
        <v>67</v>
      </c>
      <c r="F669" s="4" t="s">
        <v>11</v>
      </c>
      <c r="G669" s="5">
        <v>39412.29</v>
      </c>
      <c r="H669" s="5">
        <v>39412.29</v>
      </c>
      <c r="I669" s="4" t="s">
        <v>68</v>
      </c>
      <c r="J669" s="4" t="s">
        <v>145</v>
      </c>
      <c r="K669" t="str">
        <f>VLOOKUP(B669,Clients!$A$2:$B$1640,2,0)</f>
        <v>Isle of Man</v>
      </c>
    </row>
    <row r="670" spans="1:11">
      <c r="A670" s="2" t="s">
        <v>49</v>
      </c>
      <c r="B670" s="2">
        <v>20381</v>
      </c>
      <c r="C670" s="2" t="s">
        <v>1267</v>
      </c>
      <c r="D670" s="2" t="s">
        <v>1269</v>
      </c>
      <c r="E670" s="2" t="s">
        <v>38</v>
      </c>
      <c r="F670" s="2" t="s">
        <v>11</v>
      </c>
      <c r="G670" s="3">
        <v>68.53</v>
      </c>
      <c r="H670" s="3">
        <v>68.53</v>
      </c>
      <c r="I670" s="2" t="s">
        <v>12</v>
      </c>
      <c r="J670" s="2" t="s">
        <v>145</v>
      </c>
      <c r="K670" t="str">
        <f>VLOOKUP(B670,Clients!$A$2:$B$1640,2,0)</f>
        <v>Isle of Man</v>
      </c>
    </row>
    <row r="671" spans="1:11">
      <c r="A671" s="4" t="s">
        <v>49</v>
      </c>
      <c r="B671" s="4">
        <v>20381</v>
      </c>
      <c r="C671" s="4" t="s">
        <v>1267</v>
      </c>
      <c r="D671" s="4" t="s">
        <v>1270</v>
      </c>
      <c r="E671" s="4" t="s">
        <v>53</v>
      </c>
      <c r="F671" s="4" t="s">
        <v>11</v>
      </c>
      <c r="G671" s="5">
        <v>0</v>
      </c>
      <c r="H671" s="5">
        <v>0</v>
      </c>
      <c r="I671" s="4" t="s">
        <v>54</v>
      </c>
      <c r="J671" s="4" t="s">
        <v>145</v>
      </c>
      <c r="K671" t="str">
        <f>VLOOKUP(B671,Clients!$A$2:$B$1640,2,0)</f>
        <v>Isle of Man</v>
      </c>
    </row>
    <row r="672" spans="1:11">
      <c r="A672" s="2" t="s">
        <v>49</v>
      </c>
      <c r="B672" s="2">
        <v>20382</v>
      </c>
      <c r="C672" s="2" t="s">
        <v>1271</v>
      </c>
      <c r="D672" s="2" t="s">
        <v>1272</v>
      </c>
      <c r="E672" s="2" t="s">
        <v>38</v>
      </c>
      <c r="F672" s="2" t="s">
        <v>11</v>
      </c>
      <c r="G672" s="3">
        <v>0</v>
      </c>
      <c r="H672" s="3">
        <v>0</v>
      </c>
      <c r="I672" s="2" t="s">
        <v>12</v>
      </c>
      <c r="J672" s="2" t="s">
        <v>145</v>
      </c>
      <c r="K672" t="str">
        <f>VLOOKUP(B672,Clients!$A$2:$B$1640,2,0)</f>
        <v>Isle of Man</v>
      </c>
    </row>
    <row r="673" spans="1:11">
      <c r="A673" s="4" t="s">
        <v>61</v>
      </c>
      <c r="B673" s="4">
        <v>20383</v>
      </c>
      <c r="C673" s="4" t="s">
        <v>1273</v>
      </c>
      <c r="D673" s="4" t="s">
        <v>1274</v>
      </c>
      <c r="E673" s="4" t="s">
        <v>12</v>
      </c>
      <c r="F673" s="4" t="s">
        <v>11</v>
      </c>
      <c r="G673" s="5">
        <v>145</v>
      </c>
      <c r="H673" s="5">
        <v>145</v>
      </c>
      <c r="I673" s="4" t="s">
        <v>12</v>
      </c>
      <c r="J673" s="4" t="s">
        <v>145</v>
      </c>
      <c r="K673" t="str">
        <f>VLOOKUP(B673,Clients!$A$2:$B$1640,2,0)</f>
        <v>Cyprus</v>
      </c>
    </row>
    <row r="674" spans="1:11">
      <c r="A674" s="2" t="s">
        <v>61</v>
      </c>
      <c r="B674" s="2">
        <v>20383</v>
      </c>
      <c r="C674" s="2" t="s">
        <v>1273</v>
      </c>
      <c r="D674" s="2" t="s">
        <v>1275</v>
      </c>
      <c r="E674" s="2" t="s">
        <v>1276</v>
      </c>
      <c r="F674" s="2" t="s">
        <v>11</v>
      </c>
      <c r="G674" s="3">
        <v>343.36</v>
      </c>
      <c r="H674" s="3">
        <v>343.36</v>
      </c>
      <c r="I674" s="2" t="s">
        <v>12</v>
      </c>
      <c r="J674" s="2" t="s">
        <v>145</v>
      </c>
      <c r="K674" t="str">
        <f>VLOOKUP(B674,Clients!$A$2:$B$1640,2,0)</f>
        <v>Cyprus</v>
      </c>
    </row>
    <row r="675" spans="1:11">
      <c r="A675" s="4" t="s">
        <v>61</v>
      </c>
      <c r="B675" s="4">
        <v>20383</v>
      </c>
      <c r="C675" s="4" t="s">
        <v>1273</v>
      </c>
      <c r="D675" s="4" t="s">
        <v>1277</v>
      </c>
      <c r="E675" s="4" t="s">
        <v>1278</v>
      </c>
      <c r="F675" s="4" t="s">
        <v>11</v>
      </c>
      <c r="G675" s="5">
        <v>1017.1</v>
      </c>
      <c r="H675" s="5">
        <v>1017.1</v>
      </c>
      <c r="I675" s="4" t="s">
        <v>12</v>
      </c>
      <c r="J675" s="4" t="s">
        <v>145</v>
      </c>
      <c r="K675" t="str">
        <f>VLOOKUP(B675,Clients!$A$2:$B$1640,2,0)</f>
        <v>Cyprus</v>
      </c>
    </row>
    <row r="676" spans="1:11">
      <c r="A676" s="2" t="s">
        <v>61</v>
      </c>
      <c r="B676" s="2">
        <v>20384</v>
      </c>
      <c r="C676" s="2" t="s">
        <v>1279</v>
      </c>
      <c r="D676" s="2" t="s">
        <v>1280</v>
      </c>
      <c r="E676" s="2" t="s">
        <v>38</v>
      </c>
      <c r="F676" s="2" t="s">
        <v>11</v>
      </c>
      <c r="G676" s="3">
        <v>190</v>
      </c>
      <c r="H676" s="3">
        <v>190</v>
      </c>
      <c r="I676" s="2" t="s">
        <v>12</v>
      </c>
      <c r="J676" s="2" t="s">
        <v>145</v>
      </c>
      <c r="K676" t="str">
        <f>VLOOKUP(B676,Clients!$A$2:$B$1640,2,0)</f>
        <v>Cayman Islands</v>
      </c>
    </row>
    <row r="677" spans="1:11">
      <c r="A677" s="4" t="s">
        <v>61</v>
      </c>
      <c r="B677" s="4">
        <v>20384</v>
      </c>
      <c r="C677" s="4" t="s">
        <v>1279</v>
      </c>
      <c r="D677" s="4" t="s">
        <v>1281</v>
      </c>
      <c r="E677" s="4" t="s">
        <v>1282</v>
      </c>
      <c r="F677" s="4" t="s">
        <v>11</v>
      </c>
      <c r="G677" s="5">
        <v>2656.58</v>
      </c>
      <c r="H677" s="5">
        <v>2656.58</v>
      </c>
      <c r="I677" s="4" t="s">
        <v>12</v>
      </c>
      <c r="J677" s="4" t="s">
        <v>145</v>
      </c>
      <c r="K677" t="str">
        <f>VLOOKUP(B677,Clients!$A$2:$B$1640,2,0)</f>
        <v>Cayman Islands</v>
      </c>
    </row>
    <row r="678" spans="1:11">
      <c r="A678" s="2" t="s">
        <v>61</v>
      </c>
      <c r="B678" s="2">
        <v>20385</v>
      </c>
      <c r="C678" s="2" t="s">
        <v>1283</v>
      </c>
      <c r="D678" s="2" t="s">
        <v>1284</v>
      </c>
      <c r="E678" s="2" t="s">
        <v>38</v>
      </c>
      <c r="F678" s="2" t="s">
        <v>11</v>
      </c>
      <c r="G678" s="3">
        <v>0</v>
      </c>
      <c r="H678" s="3">
        <v>0</v>
      </c>
      <c r="I678" s="2" t="s">
        <v>12</v>
      </c>
      <c r="J678" s="2" t="s">
        <v>145</v>
      </c>
      <c r="K678" t="str">
        <f>VLOOKUP(B678,Clients!$A$2:$B$1640,2,0)</f>
        <v>Cyprus</v>
      </c>
    </row>
    <row r="679" spans="1:11">
      <c r="A679" s="4" t="s">
        <v>61</v>
      </c>
      <c r="B679" s="4">
        <v>20385</v>
      </c>
      <c r="C679" s="4" t="s">
        <v>1283</v>
      </c>
      <c r="D679" s="4" t="s">
        <v>1285</v>
      </c>
      <c r="E679" s="4" t="s">
        <v>1286</v>
      </c>
      <c r="F679" s="4" t="s">
        <v>11</v>
      </c>
      <c r="G679" s="5">
        <v>0</v>
      </c>
      <c r="H679" s="5">
        <v>0</v>
      </c>
      <c r="I679" s="4" t="s">
        <v>12</v>
      </c>
      <c r="J679" s="4" t="s">
        <v>145</v>
      </c>
      <c r="K679" t="str">
        <f>VLOOKUP(B679,Clients!$A$2:$B$1640,2,0)</f>
        <v>Cyprus</v>
      </c>
    </row>
    <row r="680" spans="1:11">
      <c r="A680" s="2" t="s">
        <v>61</v>
      </c>
      <c r="B680" s="2">
        <v>20385</v>
      </c>
      <c r="C680" s="2" t="s">
        <v>1283</v>
      </c>
      <c r="D680" s="2" t="s">
        <v>1287</v>
      </c>
      <c r="E680" s="2" t="s">
        <v>1288</v>
      </c>
      <c r="F680" s="2" t="s">
        <v>11</v>
      </c>
      <c r="G680" s="3">
        <v>0</v>
      </c>
      <c r="H680" s="3">
        <v>0</v>
      </c>
      <c r="I680" s="2" t="s">
        <v>12</v>
      </c>
      <c r="J680" s="2" t="s">
        <v>145</v>
      </c>
      <c r="K680" t="str">
        <f>VLOOKUP(B680,Clients!$A$2:$B$1640,2,0)</f>
        <v>Cyprus</v>
      </c>
    </row>
    <row r="681" spans="1:11">
      <c r="A681" s="4" t="s">
        <v>61</v>
      </c>
      <c r="B681" s="4">
        <v>20386</v>
      </c>
      <c r="C681" s="4" t="s">
        <v>1289</v>
      </c>
      <c r="D681" s="4" t="s">
        <v>1290</v>
      </c>
      <c r="E681" s="4" t="s">
        <v>38</v>
      </c>
      <c r="F681" s="4" t="s">
        <v>11</v>
      </c>
      <c r="G681" s="5">
        <v>190</v>
      </c>
      <c r="H681" s="5">
        <v>190</v>
      </c>
      <c r="I681" s="4" t="s">
        <v>12</v>
      </c>
      <c r="J681" s="4" t="s">
        <v>145</v>
      </c>
      <c r="K681" t="str">
        <f>VLOOKUP(B681,Clients!$A$2:$B$1640,2,0)</f>
        <v>Cayman Islands</v>
      </c>
    </row>
    <row r="682" spans="1:11">
      <c r="A682" s="2" t="s">
        <v>61</v>
      </c>
      <c r="B682" s="2">
        <v>20386</v>
      </c>
      <c r="C682" s="2" t="s">
        <v>1289</v>
      </c>
      <c r="D682" s="2" t="s">
        <v>1291</v>
      </c>
      <c r="E682" s="2" t="s">
        <v>1292</v>
      </c>
      <c r="F682" s="2" t="s">
        <v>11</v>
      </c>
      <c r="G682" s="3">
        <v>12.74</v>
      </c>
      <c r="H682" s="3">
        <v>12.74</v>
      </c>
      <c r="I682" s="2" t="s">
        <v>12</v>
      </c>
      <c r="J682" s="2" t="s">
        <v>145</v>
      </c>
      <c r="K682" t="str">
        <f>VLOOKUP(B682,Clients!$A$2:$B$1640,2,0)</f>
        <v>Cayman Islands</v>
      </c>
    </row>
    <row r="683" spans="1:11">
      <c r="A683" s="4" t="s">
        <v>61</v>
      </c>
      <c r="B683" s="4">
        <v>20387</v>
      </c>
      <c r="C683" s="4" t="s">
        <v>1293</v>
      </c>
      <c r="D683" s="4" t="s">
        <v>1294</v>
      </c>
      <c r="E683" s="4" t="s">
        <v>38</v>
      </c>
      <c r="F683" s="4" t="s">
        <v>11</v>
      </c>
      <c r="G683" s="5">
        <v>190</v>
      </c>
      <c r="H683" s="5">
        <v>190</v>
      </c>
      <c r="I683" s="4" t="s">
        <v>12</v>
      </c>
      <c r="J683" s="4" t="s">
        <v>145</v>
      </c>
      <c r="K683" t="str">
        <f>VLOOKUP(B683,Clients!$A$2:$B$1640,2,0)</f>
        <v>Cayman Islands</v>
      </c>
    </row>
    <row r="684" spans="1:11">
      <c r="A684" s="2" t="s">
        <v>61</v>
      </c>
      <c r="B684" s="2">
        <v>20387</v>
      </c>
      <c r="C684" s="2" t="s">
        <v>1293</v>
      </c>
      <c r="D684" s="2" t="s">
        <v>1295</v>
      </c>
      <c r="E684" s="2" t="s">
        <v>1296</v>
      </c>
      <c r="F684" s="2" t="s">
        <v>11</v>
      </c>
      <c r="G684" s="3">
        <v>11.37</v>
      </c>
      <c r="H684" s="3">
        <v>11.37</v>
      </c>
      <c r="I684" s="2" t="s">
        <v>12</v>
      </c>
      <c r="J684" s="2" t="s">
        <v>145</v>
      </c>
      <c r="K684" t="str">
        <f>VLOOKUP(B684,Clients!$A$2:$B$1640,2,0)</f>
        <v>Cayman Islands</v>
      </c>
    </row>
    <row r="685" spans="1:11">
      <c r="A685" s="4" t="s">
        <v>61</v>
      </c>
      <c r="B685" s="4">
        <v>20389</v>
      </c>
      <c r="C685" s="4" t="s">
        <v>1297</v>
      </c>
      <c r="D685" s="4" t="s">
        <v>1298</v>
      </c>
      <c r="E685" s="4" t="s">
        <v>38</v>
      </c>
      <c r="F685" s="4" t="s">
        <v>11</v>
      </c>
      <c r="G685" s="5">
        <v>190</v>
      </c>
      <c r="H685" s="5">
        <v>190</v>
      </c>
      <c r="I685" s="4" t="s">
        <v>12</v>
      </c>
      <c r="J685" s="4" t="s">
        <v>145</v>
      </c>
      <c r="K685" t="str">
        <f>VLOOKUP(B685,Clients!$A$2:$B$1640,2,0)</f>
        <v>Cayman Islands</v>
      </c>
    </row>
    <row r="686" spans="1:11">
      <c r="A686" s="2" t="s">
        <v>61</v>
      </c>
      <c r="B686" s="2">
        <v>20389</v>
      </c>
      <c r="C686" s="2" t="s">
        <v>1297</v>
      </c>
      <c r="D686" s="2" t="s">
        <v>1299</v>
      </c>
      <c r="E686" s="2" t="s">
        <v>1300</v>
      </c>
      <c r="F686" s="2" t="s">
        <v>11</v>
      </c>
      <c r="G686" s="3">
        <v>45.96</v>
      </c>
      <c r="H686" s="3">
        <v>45.96</v>
      </c>
      <c r="I686" s="2" t="s">
        <v>12</v>
      </c>
      <c r="J686" s="2" t="s">
        <v>145</v>
      </c>
      <c r="K686" t="str">
        <f>VLOOKUP(B686,Clients!$A$2:$B$1640,2,0)</f>
        <v>Cayman Islands</v>
      </c>
    </row>
    <row r="687" spans="1:11">
      <c r="A687" s="4" t="s">
        <v>49</v>
      </c>
      <c r="B687" s="4">
        <v>20390</v>
      </c>
      <c r="C687" s="4" t="s">
        <v>1301</v>
      </c>
      <c r="D687" s="4" t="s">
        <v>1302</v>
      </c>
      <c r="E687" s="4" t="s">
        <v>1303</v>
      </c>
      <c r="F687" s="4" t="s">
        <v>14</v>
      </c>
      <c r="G687" s="5">
        <v>0</v>
      </c>
      <c r="H687" s="5">
        <v>0</v>
      </c>
      <c r="I687" s="4" t="s">
        <v>12</v>
      </c>
      <c r="J687" s="4" t="s">
        <v>145</v>
      </c>
      <c r="K687" t="str">
        <f>VLOOKUP(B687,Clients!$A$2:$B$1640,2,0)</f>
        <v>Isle of Man</v>
      </c>
    </row>
    <row r="688" spans="1:11">
      <c r="A688" s="2" t="s">
        <v>49</v>
      </c>
      <c r="B688" s="2">
        <v>20390</v>
      </c>
      <c r="C688" s="2" t="s">
        <v>1301</v>
      </c>
      <c r="D688" s="2" t="s">
        <v>1304</v>
      </c>
      <c r="E688" s="2" t="s">
        <v>1305</v>
      </c>
      <c r="F688" s="2" t="s">
        <v>11</v>
      </c>
      <c r="G688" s="3">
        <v>0</v>
      </c>
      <c r="H688" s="3">
        <v>0</v>
      </c>
      <c r="I688" s="2" t="s">
        <v>12</v>
      </c>
      <c r="J688" s="2" t="s">
        <v>145</v>
      </c>
      <c r="K688" t="str">
        <f>VLOOKUP(B688,Clients!$A$2:$B$1640,2,0)</f>
        <v>Isle of Man</v>
      </c>
    </row>
    <row r="689" spans="1:11">
      <c r="A689" s="4" t="s">
        <v>49</v>
      </c>
      <c r="B689" s="4">
        <v>20390</v>
      </c>
      <c r="C689" s="4" t="s">
        <v>1301</v>
      </c>
      <c r="D689" s="4" t="s">
        <v>1306</v>
      </c>
      <c r="E689" s="4" t="s">
        <v>1030</v>
      </c>
      <c r="F689" s="4" t="s">
        <v>11</v>
      </c>
      <c r="G689" s="5">
        <v>339.96</v>
      </c>
      <c r="H689" s="5">
        <v>339.96</v>
      </c>
      <c r="I689" s="4" t="s">
        <v>12</v>
      </c>
      <c r="J689" s="4" t="s">
        <v>145</v>
      </c>
      <c r="K689" t="str">
        <f>VLOOKUP(B689,Clients!$A$2:$B$1640,2,0)</f>
        <v>Isle of Man</v>
      </c>
    </row>
    <row r="690" spans="1:11">
      <c r="A690" s="2" t="s">
        <v>49</v>
      </c>
      <c r="B690" s="2">
        <v>20390</v>
      </c>
      <c r="C690" s="2" t="s">
        <v>1301</v>
      </c>
      <c r="D690" s="2" t="s">
        <v>1307</v>
      </c>
      <c r="E690" s="2" t="s">
        <v>53</v>
      </c>
      <c r="F690" s="2" t="s">
        <v>11</v>
      </c>
      <c r="G690" s="3">
        <v>0</v>
      </c>
      <c r="H690" s="3">
        <v>0</v>
      </c>
      <c r="I690" s="2" t="s">
        <v>54</v>
      </c>
      <c r="J690" s="2" t="s">
        <v>145</v>
      </c>
      <c r="K690" t="str">
        <f>VLOOKUP(B690,Clients!$A$2:$B$1640,2,0)</f>
        <v>Isle of Man</v>
      </c>
    </row>
    <row r="691" spans="1:11">
      <c r="A691" s="4" t="s">
        <v>49</v>
      </c>
      <c r="B691" s="4">
        <v>20390</v>
      </c>
      <c r="C691" s="4" t="s">
        <v>1301</v>
      </c>
      <c r="D691" s="4" t="s">
        <v>1308</v>
      </c>
      <c r="E691" s="4" t="s">
        <v>38</v>
      </c>
      <c r="F691" s="4" t="s">
        <v>14</v>
      </c>
      <c r="G691" s="5">
        <v>0</v>
      </c>
      <c r="H691" s="5">
        <v>0</v>
      </c>
      <c r="I691" s="4" t="s">
        <v>12</v>
      </c>
      <c r="J691" s="4" t="s">
        <v>145</v>
      </c>
      <c r="K691" t="str">
        <f>VLOOKUP(B691,Clients!$A$2:$B$1640,2,0)</f>
        <v>Isle of Man</v>
      </c>
    </row>
    <row r="692" spans="1:11">
      <c r="A692" s="2" t="s">
        <v>49</v>
      </c>
      <c r="B692" s="2">
        <v>20390</v>
      </c>
      <c r="C692" s="2" t="s">
        <v>1301</v>
      </c>
      <c r="D692" s="2" t="s">
        <v>1309</v>
      </c>
      <c r="E692" s="2" t="s">
        <v>1310</v>
      </c>
      <c r="F692" s="2" t="s">
        <v>14</v>
      </c>
      <c r="G692" s="3">
        <v>0</v>
      </c>
      <c r="H692" s="3">
        <v>0</v>
      </c>
      <c r="I692" s="2" t="s">
        <v>12</v>
      </c>
      <c r="J692" s="2" t="s">
        <v>145</v>
      </c>
      <c r="K692" t="str">
        <f>VLOOKUP(B692,Clients!$A$2:$B$1640,2,0)</f>
        <v>Isle of Man</v>
      </c>
    </row>
    <row r="693" spans="1:11">
      <c r="A693" s="4" t="s">
        <v>61</v>
      </c>
      <c r="B693" s="4">
        <v>20392</v>
      </c>
      <c r="C693" s="4" t="s">
        <v>1311</v>
      </c>
      <c r="D693" s="4" t="s">
        <v>1312</v>
      </c>
      <c r="E693" s="4" t="s">
        <v>38</v>
      </c>
      <c r="F693" s="4" t="s">
        <v>11</v>
      </c>
      <c r="G693" s="5">
        <v>10.199999999999999</v>
      </c>
      <c r="H693" s="5">
        <v>10.199999999999999</v>
      </c>
      <c r="I693" s="4" t="s">
        <v>12</v>
      </c>
      <c r="J693" s="4" t="s">
        <v>145</v>
      </c>
      <c r="K693" t="str">
        <f>VLOOKUP(B693,Clients!$A$2:$B$1640,2,0)</f>
        <v>Isle of Man</v>
      </c>
    </row>
    <row r="694" spans="1:11">
      <c r="A694" s="2" t="s">
        <v>61</v>
      </c>
      <c r="B694" s="2">
        <v>20393</v>
      </c>
      <c r="C694" s="2" t="s">
        <v>1313</v>
      </c>
      <c r="D694" s="2" t="s">
        <v>1314</v>
      </c>
      <c r="E694" s="2" t="s">
        <v>38</v>
      </c>
      <c r="F694" s="2" t="s">
        <v>11</v>
      </c>
      <c r="G694" s="3">
        <v>0</v>
      </c>
      <c r="H694" s="3">
        <v>0</v>
      </c>
      <c r="I694" s="2" t="s">
        <v>12</v>
      </c>
      <c r="J694" s="2" t="s">
        <v>145</v>
      </c>
      <c r="K694" t="str">
        <f>VLOOKUP(B694,Clients!$A$2:$B$1640,2,0)</f>
        <v>Isle of Man</v>
      </c>
    </row>
    <row r="695" spans="1:11">
      <c r="A695" s="4" t="s">
        <v>61</v>
      </c>
      <c r="B695" s="4">
        <v>20395</v>
      </c>
      <c r="C695" s="4" t="s">
        <v>1315</v>
      </c>
      <c r="D695" s="4" t="s">
        <v>1316</v>
      </c>
      <c r="E695" s="4" t="s">
        <v>38</v>
      </c>
      <c r="F695" s="4" t="s">
        <v>11</v>
      </c>
      <c r="G695" s="5">
        <v>2.75</v>
      </c>
      <c r="H695" s="5">
        <v>2.75</v>
      </c>
      <c r="I695" s="4" t="s">
        <v>12</v>
      </c>
      <c r="J695" s="4" t="s">
        <v>145</v>
      </c>
      <c r="K695" t="str">
        <f>VLOOKUP(B695,Clients!$A$2:$B$1640,2,0)</f>
        <v>Isle of Man</v>
      </c>
    </row>
    <row r="696" spans="1:11">
      <c r="A696" s="2" t="s">
        <v>61</v>
      </c>
      <c r="B696" s="2">
        <v>20398</v>
      </c>
      <c r="C696" s="2" t="s">
        <v>1317</v>
      </c>
      <c r="D696" s="2" t="s">
        <v>1318</v>
      </c>
      <c r="E696" s="2" t="s">
        <v>38</v>
      </c>
      <c r="F696" s="2" t="s">
        <v>11</v>
      </c>
      <c r="G696" s="3">
        <v>0</v>
      </c>
      <c r="H696" s="3">
        <v>0</v>
      </c>
      <c r="I696" s="2" t="s">
        <v>12</v>
      </c>
      <c r="J696" s="2" t="s">
        <v>145</v>
      </c>
      <c r="K696" t="str">
        <f>VLOOKUP(B696,Clients!$A$2:$B$1640,2,0)</f>
        <v>Cyprus</v>
      </c>
    </row>
    <row r="697" spans="1:11">
      <c r="A697" s="4" t="s">
        <v>61</v>
      </c>
      <c r="B697" s="4">
        <v>20398</v>
      </c>
      <c r="C697" s="4" t="s">
        <v>1317</v>
      </c>
      <c r="D697" s="4" t="s">
        <v>1319</v>
      </c>
      <c r="E697" s="4" t="s">
        <v>1320</v>
      </c>
      <c r="F697" s="4" t="s">
        <v>11</v>
      </c>
      <c r="G697" s="5">
        <v>0</v>
      </c>
      <c r="H697" s="5">
        <v>0</v>
      </c>
      <c r="I697" s="4" t="s">
        <v>12</v>
      </c>
      <c r="J697" s="4" t="s">
        <v>145</v>
      </c>
      <c r="K697" t="str">
        <f>VLOOKUP(B697,Clients!$A$2:$B$1640,2,0)</f>
        <v>Cyprus</v>
      </c>
    </row>
    <row r="698" spans="1:11">
      <c r="A698" s="2" t="s">
        <v>61</v>
      </c>
      <c r="B698" s="2">
        <v>20399</v>
      </c>
      <c r="C698" s="2" t="s">
        <v>1321</v>
      </c>
      <c r="D698" s="2" t="s">
        <v>1322</v>
      </c>
      <c r="E698" s="2" t="s">
        <v>38</v>
      </c>
      <c r="F698" s="2" t="s">
        <v>11</v>
      </c>
      <c r="G698" s="3">
        <v>190</v>
      </c>
      <c r="H698" s="3">
        <v>190</v>
      </c>
      <c r="I698" s="2" t="s">
        <v>12</v>
      </c>
      <c r="J698" s="2" t="s">
        <v>145</v>
      </c>
      <c r="K698" t="str">
        <f>VLOOKUP(B698,Clients!$A$2:$B$1640,2,0)</f>
        <v>Cayman Islands</v>
      </c>
    </row>
    <row r="699" spans="1:11">
      <c r="A699" s="4" t="s">
        <v>61</v>
      </c>
      <c r="B699" s="4">
        <v>20399</v>
      </c>
      <c r="C699" s="4" t="s">
        <v>1321</v>
      </c>
      <c r="D699" s="4" t="s">
        <v>1323</v>
      </c>
      <c r="E699" s="4" t="s">
        <v>1324</v>
      </c>
      <c r="F699" s="4" t="s">
        <v>11</v>
      </c>
      <c r="G699" s="5">
        <v>85.53</v>
      </c>
      <c r="H699" s="5">
        <v>85.53</v>
      </c>
      <c r="I699" s="4" t="s">
        <v>12</v>
      </c>
      <c r="J699" s="4" t="s">
        <v>145</v>
      </c>
      <c r="K699" t="str">
        <f>VLOOKUP(B699,Clients!$A$2:$B$1640,2,0)</f>
        <v>Cayman Islands</v>
      </c>
    </row>
    <row r="700" spans="1:11">
      <c r="A700" s="2" t="s">
        <v>61</v>
      </c>
      <c r="B700" s="2">
        <v>20401</v>
      </c>
      <c r="C700" s="2" t="s">
        <v>1325</v>
      </c>
      <c r="D700" s="2" t="s">
        <v>1326</v>
      </c>
      <c r="E700" s="2" t="s">
        <v>38</v>
      </c>
      <c r="F700" s="2" t="s">
        <v>11</v>
      </c>
      <c r="G700" s="3">
        <v>190</v>
      </c>
      <c r="H700" s="3">
        <v>190</v>
      </c>
      <c r="I700" s="2" t="s">
        <v>12</v>
      </c>
      <c r="J700" s="2" t="s">
        <v>145</v>
      </c>
      <c r="K700" t="str">
        <f>VLOOKUP(B700,Clients!$A$2:$B$1640,2,0)</f>
        <v>Cayman Islands</v>
      </c>
    </row>
    <row r="701" spans="1:11">
      <c r="A701" s="4" t="s">
        <v>61</v>
      </c>
      <c r="B701" s="4">
        <v>20401</v>
      </c>
      <c r="C701" s="4" t="s">
        <v>1325</v>
      </c>
      <c r="D701" s="4" t="s">
        <v>1327</v>
      </c>
      <c r="E701" s="4" t="s">
        <v>1328</v>
      </c>
      <c r="F701" s="4" t="s">
        <v>11</v>
      </c>
      <c r="G701" s="5">
        <v>45.15</v>
      </c>
      <c r="H701" s="5">
        <v>45.15</v>
      </c>
      <c r="I701" s="4" t="s">
        <v>12</v>
      </c>
      <c r="J701" s="4" t="s">
        <v>145</v>
      </c>
      <c r="K701" t="str">
        <f>VLOOKUP(B701,Clients!$A$2:$B$1640,2,0)</f>
        <v>Cayman Islands</v>
      </c>
    </row>
    <row r="702" spans="1:11">
      <c r="A702" s="2" t="s">
        <v>61</v>
      </c>
      <c r="B702" s="2">
        <v>20402</v>
      </c>
      <c r="C702" s="2" t="s">
        <v>1329</v>
      </c>
      <c r="D702" s="2" t="s">
        <v>1330</v>
      </c>
      <c r="E702" s="2" t="s">
        <v>38</v>
      </c>
      <c r="F702" s="2" t="s">
        <v>11</v>
      </c>
      <c r="G702" s="3">
        <v>2.2799999999999998</v>
      </c>
      <c r="H702" s="3">
        <v>2.2799999999999998</v>
      </c>
      <c r="I702" s="2" t="s">
        <v>12</v>
      </c>
      <c r="J702" s="2" t="s">
        <v>145</v>
      </c>
      <c r="K702" t="str">
        <f>VLOOKUP(B702,Clients!$A$2:$B$1640,2,0)</f>
        <v>Cyprus</v>
      </c>
    </row>
    <row r="703" spans="1:11">
      <c r="A703" s="4" t="s">
        <v>61</v>
      </c>
      <c r="B703" s="4">
        <v>20402</v>
      </c>
      <c r="C703" s="4" t="s">
        <v>1329</v>
      </c>
      <c r="D703" s="4" t="s">
        <v>1331</v>
      </c>
      <c r="E703" s="4" t="s">
        <v>1332</v>
      </c>
      <c r="F703" s="4" t="s">
        <v>11</v>
      </c>
      <c r="G703" s="5">
        <v>534.80999999999995</v>
      </c>
      <c r="H703" s="5">
        <v>534.80999999999995</v>
      </c>
      <c r="I703" s="4" t="s">
        <v>12</v>
      </c>
      <c r="J703" s="4" t="s">
        <v>145</v>
      </c>
      <c r="K703" t="str">
        <f>VLOOKUP(B703,Clients!$A$2:$B$1640,2,0)</f>
        <v>Cyprus</v>
      </c>
    </row>
    <row r="704" spans="1:11">
      <c r="A704" s="2" t="s">
        <v>61</v>
      </c>
      <c r="B704" s="2">
        <v>20402</v>
      </c>
      <c r="C704" s="2" t="s">
        <v>1329</v>
      </c>
      <c r="D704" s="2" t="s">
        <v>1333</v>
      </c>
      <c r="E704" s="2" t="s">
        <v>85</v>
      </c>
      <c r="F704" s="2" t="s">
        <v>11</v>
      </c>
      <c r="G704" s="3">
        <v>46.5</v>
      </c>
      <c r="H704" s="3">
        <v>46.5</v>
      </c>
      <c r="I704" s="2" t="s">
        <v>68</v>
      </c>
      <c r="J704" s="2" t="s">
        <v>145</v>
      </c>
      <c r="K704" t="str">
        <f>VLOOKUP(B704,Clients!$A$2:$B$1640,2,0)</f>
        <v>Cyprus</v>
      </c>
    </row>
    <row r="705" spans="1:11">
      <c r="A705" s="4" t="s">
        <v>61</v>
      </c>
      <c r="B705" s="4">
        <v>20410</v>
      </c>
      <c r="C705" s="4" t="s">
        <v>1334</v>
      </c>
      <c r="D705" s="4" t="s">
        <v>1335</v>
      </c>
      <c r="E705" s="4" t="s">
        <v>38</v>
      </c>
      <c r="F705" s="4" t="s">
        <v>11</v>
      </c>
      <c r="G705" s="5">
        <v>0</v>
      </c>
      <c r="H705" s="5">
        <v>0</v>
      </c>
      <c r="I705" s="4" t="s">
        <v>12</v>
      </c>
      <c r="J705" s="4" t="s">
        <v>145</v>
      </c>
      <c r="K705" t="str">
        <f>VLOOKUP(B705,Clients!$A$2:$B$1640,2,0)</f>
        <v>Isle of Man</v>
      </c>
    </row>
    <row r="706" spans="1:11">
      <c r="A706" s="2" t="s">
        <v>61</v>
      </c>
      <c r="B706" s="2">
        <v>20415</v>
      </c>
      <c r="C706" s="2" t="s">
        <v>1336</v>
      </c>
      <c r="D706" s="2" t="s">
        <v>1337</v>
      </c>
      <c r="E706" s="2" t="s">
        <v>38</v>
      </c>
      <c r="F706" s="2" t="s">
        <v>11</v>
      </c>
      <c r="G706" s="3">
        <v>8.8800000000000008</v>
      </c>
      <c r="H706" s="3">
        <v>8.8800000000000008</v>
      </c>
      <c r="I706" s="2" t="s">
        <v>12</v>
      </c>
      <c r="J706" s="2" t="s">
        <v>145</v>
      </c>
      <c r="K706" t="str">
        <f>VLOOKUP(B706,Clients!$A$2:$B$1640,2,0)</f>
        <v>Isle of Man</v>
      </c>
    </row>
    <row r="707" spans="1:11">
      <c r="A707" s="4" t="s">
        <v>61</v>
      </c>
      <c r="B707" s="4">
        <v>20425</v>
      </c>
      <c r="C707" s="4" t="s">
        <v>1338</v>
      </c>
      <c r="D707" s="4" t="s">
        <v>1339</v>
      </c>
      <c r="E707" s="4" t="s">
        <v>38</v>
      </c>
      <c r="F707" s="4" t="s">
        <v>11</v>
      </c>
      <c r="G707" s="5">
        <v>669</v>
      </c>
      <c r="H707" s="5">
        <v>669</v>
      </c>
      <c r="I707" s="4" t="s">
        <v>12</v>
      </c>
      <c r="J707" s="4" t="s">
        <v>145</v>
      </c>
      <c r="K707" t="str">
        <f>VLOOKUP(B707,Clients!$A$2:$B$1640,2,0)</f>
        <v>Cyprus</v>
      </c>
    </row>
    <row r="708" spans="1:11">
      <c r="A708" s="2" t="s">
        <v>61</v>
      </c>
      <c r="B708" s="2">
        <v>20425</v>
      </c>
      <c r="C708" s="2" t="s">
        <v>1338</v>
      </c>
      <c r="D708" s="2" t="s">
        <v>1340</v>
      </c>
      <c r="E708" s="2" t="s">
        <v>1341</v>
      </c>
      <c r="F708" s="2" t="s">
        <v>11</v>
      </c>
      <c r="G708" s="3">
        <v>2714.76</v>
      </c>
      <c r="H708" s="3">
        <v>2714.76</v>
      </c>
      <c r="I708" s="2" t="s">
        <v>12</v>
      </c>
      <c r="J708" s="2" t="s">
        <v>145</v>
      </c>
      <c r="K708" t="str">
        <f>VLOOKUP(B708,Clients!$A$2:$B$1640,2,0)</f>
        <v>Cyprus</v>
      </c>
    </row>
    <row r="709" spans="1:11">
      <c r="A709" s="4" t="s">
        <v>61</v>
      </c>
      <c r="B709" s="4">
        <v>20425</v>
      </c>
      <c r="C709" s="4" t="s">
        <v>1338</v>
      </c>
      <c r="D709" s="4" t="s">
        <v>1342</v>
      </c>
      <c r="E709" s="4" t="s">
        <v>1343</v>
      </c>
      <c r="F709" s="4" t="s">
        <v>11</v>
      </c>
      <c r="G709" s="5">
        <v>20.85</v>
      </c>
      <c r="H709" s="5">
        <v>20.85</v>
      </c>
      <c r="I709" s="4" t="s">
        <v>12</v>
      </c>
      <c r="J709" s="4" t="s">
        <v>145</v>
      </c>
      <c r="K709" t="str">
        <f>VLOOKUP(B709,Clients!$A$2:$B$1640,2,0)</f>
        <v>Cyprus</v>
      </c>
    </row>
    <row r="710" spans="1:11">
      <c r="A710" s="2" t="s">
        <v>61</v>
      </c>
      <c r="B710" s="2">
        <v>20425</v>
      </c>
      <c r="C710" s="2" t="s">
        <v>1338</v>
      </c>
      <c r="D710" s="2" t="s">
        <v>1344</v>
      </c>
      <c r="E710" s="2" t="s">
        <v>68</v>
      </c>
      <c r="F710" s="2" t="s">
        <v>11</v>
      </c>
      <c r="G710" s="3">
        <v>31.44</v>
      </c>
      <c r="H710" s="3">
        <v>31.44</v>
      </c>
      <c r="I710" s="2" t="s">
        <v>68</v>
      </c>
      <c r="J710" s="2" t="s">
        <v>145</v>
      </c>
      <c r="K710" t="str">
        <f>VLOOKUP(B710,Clients!$A$2:$B$1640,2,0)</f>
        <v>Cyprus</v>
      </c>
    </row>
    <row r="711" spans="1:11">
      <c r="A711" s="4" t="s">
        <v>61</v>
      </c>
      <c r="B711" s="4">
        <v>20427</v>
      </c>
      <c r="C711" s="4" t="s">
        <v>1345</v>
      </c>
      <c r="D711" s="4" t="s">
        <v>1346</v>
      </c>
      <c r="E711" s="4" t="s">
        <v>38</v>
      </c>
      <c r="F711" s="4" t="s">
        <v>11</v>
      </c>
      <c r="G711" s="5">
        <v>0</v>
      </c>
      <c r="H711" s="5">
        <v>0</v>
      </c>
      <c r="I711" s="4" t="s">
        <v>12</v>
      </c>
      <c r="J711" s="4" t="s">
        <v>145</v>
      </c>
      <c r="K711" t="str">
        <f>VLOOKUP(B711,Clients!$A$2:$B$1640,2,0)</f>
        <v>Cyprus</v>
      </c>
    </row>
    <row r="712" spans="1:11">
      <c r="A712" s="2" t="s">
        <v>61</v>
      </c>
      <c r="B712" s="2">
        <v>20427</v>
      </c>
      <c r="C712" s="2" t="s">
        <v>1345</v>
      </c>
      <c r="D712" s="2" t="s">
        <v>1347</v>
      </c>
      <c r="E712" s="2" t="s">
        <v>1348</v>
      </c>
      <c r="F712" s="2" t="s">
        <v>11</v>
      </c>
      <c r="G712" s="3">
        <v>279.86</v>
      </c>
      <c r="H712" s="3">
        <v>279.86</v>
      </c>
      <c r="I712" s="2" t="s">
        <v>12</v>
      </c>
      <c r="J712" s="2" t="s">
        <v>145</v>
      </c>
      <c r="K712" t="str">
        <f>VLOOKUP(B712,Clients!$A$2:$B$1640,2,0)</f>
        <v>Cyprus</v>
      </c>
    </row>
    <row r="713" spans="1:11">
      <c r="A713" s="4" t="s">
        <v>61</v>
      </c>
      <c r="B713" s="4">
        <v>20428</v>
      </c>
      <c r="C713" s="4" t="s">
        <v>1349</v>
      </c>
      <c r="D713" s="4" t="s">
        <v>1350</v>
      </c>
      <c r="E713" s="4" t="s">
        <v>38</v>
      </c>
      <c r="F713" s="4" t="s">
        <v>11</v>
      </c>
      <c r="G713" s="5">
        <v>0</v>
      </c>
      <c r="H713" s="5">
        <v>0</v>
      </c>
      <c r="I713" s="4" t="s">
        <v>12</v>
      </c>
      <c r="J713" s="4" t="s">
        <v>145</v>
      </c>
      <c r="K713" t="str">
        <f>VLOOKUP(B713,Clients!$A$2:$B$1640,2,0)</f>
        <v>Isle of Man</v>
      </c>
    </row>
    <row r="714" spans="1:11">
      <c r="A714" s="2" t="s">
        <v>61</v>
      </c>
      <c r="B714" s="2">
        <v>20428</v>
      </c>
      <c r="C714" s="2" t="s">
        <v>1349</v>
      </c>
      <c r="D714" s="2" t="s">
        <v>1351</v>
      </c>
      <c r="E714" s="2" t="s">
        <v>1352</v>
      </c>
      <c r="F714" s="2" t="s">
        <v>11</v>
      </c>
      <c r="G714" s="3">
        <v>0</v>
      </c>
      <c r="H714" s="3">
        <v>0</v>
      </c>
      <c r="I714" s="2" t="s">
        <v>12</v>
      </c>
      <c r="J714" s="2" t="s">
        <v>145</v>
      </c>
      <c r="K714" t="str">
        <f>VLOOKUP(B714,Clients!$A$2:$B$1640,2,0)</f>
        <v>Isle of Man</v>
      </c>
    </row>
    <row r="715" spans="1:11">
      <c r="A715" s="4" t="s">
        <v>61</v>
      </c>
      <c r="B715" s="4">
        <v>20428</v>
      </c>
      <c r="C715" s="4" t="s">
        <v>1349</v>
      </c>
      <c r="D715" s="4" t="s">
        <v>1353</v>
      </c>
      <c r="E715" s="4" t="s">
        <v>85</v>
      </c>
      <c r="F715" s="4" t="s">
        <v>11</v>
      </c>
      <c r="G715" s="5">
        <v>0</v>
      </c>
      <c r="H715" s="5">
        <v>0</v>
      </c>
      <c r="I715" s="4" t="s">
        <v>68</v>
      </c>
      <c r="J715" s="4" t="s">
        <v>145</v>
      </c>
      <c r="K715" t="str">
        <f>VLOOKUP(B715,Clients!$A$2:$B$1640,2,0)</f>
        <v>Isle of Man</v>
      </c>
    </row>
    <row r="716" spans="1:11">
      <c r="A716" s="2" t="s">
        <v>49</v>
      </c>
      <c r="B716" s="2">
        <v>20429</v>
      </c>
      <c r="C716" s="2" t="s">
        <v>1354</v>
      </c>
      <c r="D716" s="2" t="s">
        <v>1355</v>
      </c>
      <c r="E716" s="2" t="s">
        <v>38</v>
      </c>
      <c r="F716" s="2" t="s">
        <v>11</v>
      </c>
      <c r="G716" s="3">
        <v>1.86</v>
      </c>
      <c r="H716" s="3">
        <v>1.86</v>
      </c>
      <c r="I716" s="2" t="s">
        <v>12</v>
      </c>
      <c r="J716" s="2" t="s">
        <v>145</v>
      </c>
      <c r="K716" t="str">
        <f>VLOOKUP(B716,Clients!$A$2:$B$1640,2,0)</f>
        <v>Isle of Man</v>
      </c>
    </row>
    <row r="717" spans="1:11">
      <c r="A717" s="4" t="s">
        <v>49</v>
      </c>
      <c r="B717" s="4">
        <v>20429</v>
      </c>
      <c r="C717" s="4" t="s">
        <v>1354</v>
      </c>
      <c r="D717" s="4" t="s">
        <v>1356</v>
      </c>
      <c r="E717" s="4" t="s">
        <v>85</v>
      </c>
      <c r="F717" s="4" t="s">
        <v>11</v>
      </c>
      <c r="G717" s="5">
        <v>224126.02</v>
      </c>
      <c r="H717" s="5">
        <v>224126.02</v>
      </c>
      <c r="I717" s="4" t="s">
        <v>68</v>
      </c>
      <c r="J717" s="4" t="s">
        <v>145</v>
      </c>
      <c r="K717" t="str">
        <f>VLOOKUP(B717,Clients!$A$2:$B$1640,2,0)</f>
        <v>Isle of Man</v>
      </c>
    </row>
    <row r="718" spans="1:11">
      <c r="A718" s="2" t="s">
        <v>49</v>
      </c>
      <c r="B718" s="2">
        <v>20429</v>
      </c>
      <c r="C718" s="2" t="s">
        <v>1354</v>
      </c>
      <c r="D718" s="2" t="s">
        <v>1357</v>
      </c>
      <c r="E718" s="2" t="s">
        <v>53</v>
      </c>
      <c r="F718" s="2" t="s">
        <v>11</v>
      </c>
      <c r="G718" s="3">
        <v>0</v>
      </c>
      <c r="H718" s="3">
        <v>0</v>
      </c>
      <c r="I718" s="2" t="s">
        <v>54</v>
      </c>
      <c r="J718" s="2" t="s">
        <v>145</v>
      </c>
      <c r="K718" t="str">
        <f>VLOOKUP(B718,Clients!$A$2:$B$1640,2,0)</f>
        <v>Isle of Man</v>
      </c>
    </row>
    <row r="719" spans="1:11">
      <c r="A719" s="4" t="s">
        <v>61</v>
      </c>
      <c r="B719" s="4">
        <v>20430</v>
      </c>
      <c r="C719" s="4" t="s">
        <v>1358</v>
      </c>
      <c r="D719" s="4" t="s">
        <v>1359</v>
      </c>
      <c r="E719" s="4" t="s">
        <v>38</v>
      </c>
      <c r="F719" s="4" t="s">
        <v>11</v>
      </c>
      <c r="G719" s="5">
        <v>135</v>
      </c>
      <c r="H719" s="5">
        <v>135</v>
      </c>
      <c r="I719" s="4" t="s">
        <v>12</v>
      </c>
      <c r="J719" s="4" t="s">
        <v>145</v>
      </c>
      <c r="K719" t="str">
        <f>VLOOKUP(B719,Clients!$A$2:$B$1640,2,0)</f>
        <v>Cyprus</v>
      </c>
    </row>
    <row r="720" spans="1:11">
      <c r="A720" s="2" t="s">
        <v>61</v>
      </c>
      <c r="B720" s="2">
        <v>20430</v>
      </c>
      <c r="C720" s="2" t="s">
        <v>1358</v>
      </c>
      <c r="D720" s="2" t="s">
        <v>1360</v>
      </c>
      <c r="E720" s="2" t="s">
        <v>1361</v>
      </c>
      <c r="F720" s="2" t="s">
        <v>11</v>
      </c>
      <c r="G720" s="3">
        <v>10.27</v>
      </c>
      <c r="H720" s="3">
        <v>10.27</v>
      </c>
      <c r="I720" s="2" t="s">
        <v>12</v>
      </c>
      <c r="J720" s="2" t="s">
        <v>145</v>
      </c>
      <c r="K720" t="str">
        <f>VLOOKUP(B720,Clients!$A$2:$B$1640,2,0)</f>
        <v>Cyprus</v>
      </c>
    </row>
    <row r="721" spans="1:11">
      <c r="A721" s="4" t="s">
        <v>61</v>
      </c>
      <c r="B721" s="4">
        <v>20430</v>
      </c>
      <c r="C721" s="4" t="s">
        <v>1358</v>
      </c>
      <c r="D721" s="4" t="s">
        <v>1362</v>
      </c>
      <c r="E721" s="4" t="s">
        <v>1363</v>
      </c>
      <c r="F721" s="4" t="s">
        <v>11</v>
      </c>
      <c r="G721" s="5">
        <v>10.33</v>
      </c>
      <c r="H721" s="5">
        <v>10.33</v>
      </c>
      <c r="I721" s="4" t="s">
        <v>12</v>
      </c>
      <c r="J721" s="4" t="s">
        <v>145</v>
      </c>
      <c r="K721" t="str">
        <f>VLOOKUP(B721,Clients!$A$2:$B$1640,2,0)</f>
        <v>Cyprus</v>
      </c>
    </row>
    <row r="722" spans="1:11">
      <c r="A722" s="2" t="s">
        <v>61</v>
      </c>
      <c r="B722" s="2">
        <v>20430</v>
      </c>
      <c r="C722" s="2" t="s">
        <v>1358</v>
      </c>
      <c r="D722" s="2" t="s">
        <v>1364</v>
      </c>
      <c r="E722" s="2" t="s">
        <v>1365</v>
      </c>
      <c r="F722" s="2" t="s">
        <v>11</v>
      </c>
      <c r="G722" s="3">
        <v>10.11</v>
      </c>
      <c r="H722" s="3">
        <v>10.11</v>
      </c>
      <c r="I722" s="2" t="s">
        <v>12</v>
      </c>
      <c r="J722" s="2" t="s">
        <v>145</v>
      </c>
      <c r="K722" t="str">
        <f>VLOOKUP(B722,Clients!$A$2:$B$1640,2,0)</f>
        <v>Cyprus</v>
      </c>
    </row>
    <row r="723" spans="1:11">
      <c r="A723" s="4" t="s">
        <v>49</v>
      </c>
      <c r="B723" s="4">
        <v>20431</v>
      </c>
      <c r="C723" s="4" t="s">
        <v>1366</v>
      </c>
      <c r="D723" s="4" t="s">
        <v>1367</v>
      </c>
      <c r="E723" s="4" t="s">
        <v>38</v>
      </c>
      <c r="F723" s="4" t="s">
        <v>11</v>
      </c>
      <c r="G723" s="5">
        <v>211.5</v>
      </c>
      <c r="H723" s="5">
        <v>211.5</v>
      </c>
      <c r="I723" s="4" t="s">
        <v>12</v>
      </c>
      <c r="J723" s="4" t="s">
        <v>145</v>
      </c>
      <c r="K723" t="str">
        <f>VLOOKUP(B723,Clients!$A$2:$B$1640,2,0)</f>
        <v>Isle of Man</v>
      </c>
    </row>
    <row r="724" spans="1:11">
      <c r="A724" s="2" t="s">
        <v>49</v>
      </c>
      <c r="B724" s="2">
        <v>20431</v>
      </c>
      <c r="C724" s="2" t="s">
        <v>1366</v>
      </c>
      <c r="D724" s="2" t="s">
        <v>1368</v>
      </c>
      <c r="E724" s="2" t="s">
        <v>53</v>
      </c>
      <c r="F724" s="2" t="s">
        <v>11</v>
      </c>
      <c r="G724" s="3">
        <v>0</v>
      </c>
      <c r="H724" s="3">
        <v>0</v>
      </c>
      <c r="I724" s="2" t="s">
        <v>12</v>
      </c>
      <c r="J724" s="2" t="s">
        <v>145</v>
      </c>
      <c r="K724" t="str">
        <f>VLOOKUP(B724,Clients!$A$2:$B$1640,2,0)</f>
        <v>Isle of Man</v>
      </c>
    </row>
    <row r="725" spans="1:11">
      <c r="A725" s="4" t="s">
        <v>49</v>
      </c>
      <c r="B725" s="4">
        <v>20432</v>
      </c>
      <c r="C725" s="4" t="s">
        <v>1369</v>
      </c>
      <c r="D725" s="4" t="s">
        <v>1370</v>
      </c>
      <c r="E725" s="4" t="s">
        <v>38</v>
      </c>
      <c r="F725" s="4" t="s">
        <v>11</v>
      </c>
      <c r="G725" s="5">
        <v>0</v>
      </c>
      <c r="H725" s="5">
        <v>0</v>
      </c>
      <c r="I725" s="4" t="s">
        <v>12</v>
      </c>
      <c r="J725" s="4" t="s">
        <v>145</v>
      </c>
      <c r="K725" t="str">
        <f>VLOOKUP(B725,Clients!$A$2:$B$1640,2,0)</f>
        <v>Isle of Man</v>
      </c>
    </row>
    <row r="726" spans="1:11">
      <c r="A726" s="2" t="s">
        <v>61</v>
      </c>
      <c r="B726" s="2">
        <v>20433</v>
      </c>
      <c r="C726" s="2" t="s">
        <v>1371</v>
      </c>
      <c r="D726" s="2" t="s">
        <v>1372</v>
      </c>
      <c r="E726" s="2" t="s">
        <v>38</v>
      </c>
      <c r="F726" s="2" t="s">
        <v>11</v>
      </c>
      <c r="G726" s="3">
        <v>180</v>
      </c>
      <c r="H726" s="3">
        <v>180</v>
      </c>
      <c r="I726" s="2" t="s">
        <v>12</v>
      </c>
      <c r="J726" s="2" t="s">
        <v>145</v>
      </c>
      <c r="K726" t="str">
        <f>VLOOKUP(B726,Clients!$A$2:$B$1640,2,0)</f>
        <v>Cayman Islands</v>
      </c>
    </row>
    <row r="727" spans="1:11">
      <c r="A727" s="4" t="s">
        <v>61</v>
      </c>
      <c r="B727" s="4">
        <v>20433</v>
      </c>
      <c r="C727" s="4" t="s">
        <v>1371</v>
      </c>
      <c r="D727" s="4" t="s">
        <v>1373</v>
      </c>
      <c r="E727" s="4" t="s">
        <v>1374</v>
      </c>
      <c r="F727" s="4" t="s">
        <v>11</v>
      </c>
      <c r="G727" s="5">
        <v>12.64</v>
      </c>
      <c r="H727" s="5">
        <v>12.64</v>
      </c>
      <c r="I727" s="4" t="s">
        <v>12</v>
      </c>
      <c r="J727" s="4" t="s">
        <v>145</v>
      </c>
      <c r="K727" t="str">
        <f>VLOOKUP(B727,Clients!$A$2:$B$1640,2,0)</f>
        <v>Cayman Islands</v>
      </c>
    </row>
    <row r="728" spans="1:11">
      <c r="A728" s="2" t="s">
        <v>61</v>
      </c>
      <c r="B728" s="2">
        <v>20433</v>
      </c>
      <c r="C728" s="2" t="s">
        <v>1371</v>
      </c>
      <c r="D728" s="2" t="s">
        <v>1375</v>
      </c>
      <c r="E728" s="2" t="s">
        <v>1376</v>
      </c>
      <c r="F728" s="2" t="s">
        <v>11</v>
      </c>
      <c r="G728" s="3">
        <v>12.28</v>
      </c>
      <c r="H728" s="3">
        <v>12.28</v>
      </c>
      <c r="I728" s="2" t="s">
        <v>12</v>
      </c>
      <c r="J728" s="2" t="s">
        <v>145</v>
      </c>
      <c r="K728" t="str">
        <f>VLOOKUP(B728,Clients!$A$2:$B$1640,2,0)</f>
        <v>Cayman Islands</v>
      </c>
    </row>
    <row r="729" spans="1:11">
      <c r="A729" s="4" t="s">
        <v>61</v>
      </c>
      <c r="B729" s="4">
        <v>20434</v>
      </c>
      <c r="C729" s="4" t="s">
        <v>1377</v>
      </c>
      <c r="D729" s="4" t="s">
        <v>1378</v>
      </c>
      <c r="E729" s="4" t="s">
        <v>38</v>
      </c>
      <c r="F729" s="4" t="s">
        <v>11</v>
      </c>
      <c r="G729" s="5">
        <v>150</v>
      </c>
      <c r="H729" s="5">
        <v>150</v>
      </c>
      <c r="I729" s="4" t="s">
        <v>12</v>
      </c>
      <c r="J729" s="4" t="s">
        <v>145</v>
      </c>
      <c r="K729" t="str">
        <f>VLOOKUP(B729,Clients!$A$2:$B$1640,2,0)</f>
        <v>Cayman Islands</v>
      </c>
    </row>
    <row r="730" spans="1:11">
      <c r="A730" s="2" t="s">
        <v>61</v>
      </c>
      <c r="B730" s="2">
        <v>20434</v>
      </c>
      <c r="C730" s="2" t="s">
        <v>1377</v>
      </c>
      <c r="D730" s="2" t="s">
        <v>1379</v>
      </c>
      <c r="E730" s="2" t="s">
        <v>1380</v>
      </c>
      <c r="F730" s="2" t="s">
        <v>11</v>
      </c>
      <c r="G730" s="3">
        <v>2694.15</v>
      </c>
      <c r="H730" s="3">
        <v>2694.15</v>
      </c>
      <c r="I730" s="2" t="s">
        <v>12</v>
      </c>
      <c r="J730" s="2" t="s">
        <v>145</v>
      </c>
      <c r="K730" t="str">
        <f>VLOOKUP(B730,Clients!$A$2:$B$1640,2,0)</f>
        <v>Cayman Islands</v>
      </c>
    </row>
    <row r="731" spans="1:11">
      <c r="A731" s="4" t="s">
        <v>61</v>
      </c>
      <c r="B731" s="4">
        <v>20434</v>
      </c>
      <c r="C731" s="4" t="s">
        <v>1377</v>
      </c>
      <c r="D731" s="4" t="s">
        <v>1381</v>
      </c>
      <c r="E731" s="4" t="s">
        <v>1382</v>
      </c>
      <c r="F731" s="4" t="s">
        <v>11</v>
      </c>
      <c r="G731" s="5">
        <v>541.5</v>
      </c>
      <c r="H731" s="5">
        <v>541.5</v>
      </c>
      <c r="I731" s="4" t="s">
        <v>12</v>
      </c>
      <c r="J731" s="4" t="s">
        <v>145</v>
      </c>
      <c r="K731" t="str">
        <f>VLOOKUP(B731,Clients!$A$2:$B$1640,2,0)</f>
        <v>Cayman Islands</v>
      </c>
    </row>
    <row r="732" spans="1:11">
      <c r="A732" s="2" t="s">
        <v>61</v>
      </c>
      <c r="B732" s="2">
        <v>20434</v>
      </c>
      <c r="C732" s="2" t="s">
        <v>1377</v>
      </c>
      <c r="D732" s="2" t="s">
        <v>1383</v>
      </c>
      <c r="E732" s="2" t="s">
        <v>1384</v>
      </c>
      <c r="F732" s="2" t="s">
        <v>11</v>
      </c>
      <c r="G732" s="3">
        <v>1338.77</v>
      </c>
      <c r="H732" s="3">
        <v>1338.77</v>
      </c>
      <c r="I732" s="2" t="s">
        <v>12</v>
      </c>
      <c r="J732" s="2" t="s">
        <v>145</v>
      </c>
      <c r="K732" t="str">
        <f>VLOOKUP(B732,Clients!$A$2:$B$1640,2,0)</f>
        <v>Cayman Islands</v>
      </c>
    </row>
    <row r="733" spans="1:11">
      <c r="A733" s="4" t="s">
        <v>61</v>
      </c>
      <c r="B733" s="4">
        <v>20434</v>
      </c>
      <c r="C733" s="4" t="s">
        <v>1377</v>
      </c>
      <c r="D733" s="4" t="s">
        <v>1385</v>
      </c>
      <c r="E733" s="4" t="s">
        <v>1386</v>
      </c>
      <c r="F733" s="4" t="s">
        <v>11</v>
      </c>
      <c r="G733" s="5">
        <v>1312.21</v>
      </c>
      <c r="H733" s="5">
        <v>1312.21</v>
      </c>
      <c r="I733" s="4" t="s">
        <v>12</v>
      </c>
      <c r="J733" s="4" t="s">
        <v>145</v>
      </c>
      <c r="K733" t="str">
        <f>VLOOKUP(B733,Clients!$A$2:$B$1640,2,0)</f>
        <v>Cayman Islands</v>
      </c>
    </row>
    <row r="734" spans="1:11">
      <c r="A734" s="2" t="s">
        <v>61</v>
      </c>
      <c r="B734" s="2">
        <v>20434</v>
      </c>
      <c r="C734" s="2" t="s">
        <v>1377</v>
      </c>
      <c r="D734" s="2" t="s">
        <v>1387</v>
      </c>
      <c r="E734" s="2" t="s">
        <v>1388</v>
      </c>
      <c r="F734" s="2" t="s">
        <v>11</v>
      </c>
      <c r="G734" s="3">
        <v>275.43</v>
      </c>
      <c r="H734" s="3">
        <v>275.43</v>
      </c>
      <c r="I734" s="2" t="s">
        <v>12</v>
      </c>
      <c r="J734" s="2" t="s">
        <v>145</v>
      </c>
      <c r="K734" t="str">
        <f>VLOOKUP(B734,Clients!$A$2:$B$1640,2,0)</f>
        <v>Cayman Islands</v>
      </c>
    </row>
    <row r="735" spans="1:11">
      <c r="A735" s="4" t="s">
        <v>49</v>
      </c>
      <c r="B735" s="4">
        <v>20435</v>
      </c>
      <c r="C735" s="4" t="s">
        <v>1389</v>
      </c>
      <c r="D735" s="4" t="s">
        <v>1390</v>
      </c>
      <c r="E735" s="4" t="s">
        <v>38</v>
      </c>
      <c r="F735" s="4" t="s">
        <v>11</v>
      </c>
      <c r="G735" s="5">
        <v>0.89</v>
      </c>
      <c r="H735" s="5">
        <v>0.89</v>
      </c>
      <c r="I735" s="4" t="s">
        <v>12</v>
      </c>
      <c r="J735" s="4" t="s">
        <v>145</v>
      </c>
      <c r="K735" t="str">
        <f>VLOOKUP(B735,Clients!$A$2:$B$1640,2,0)</f>
        <v>Isle of Man</v>
      </c>
    </row>
    <row r="736" spans="1:11">
      <c r="A736" s="2" t="s">
        <v>61</v>
      </c>
      <c r="B736" s="2">
        <v>20436</v>
      </c>
      <c r="C736" s="2" t="s">
        <v>1391</v>
      </c>
      <c r="D736" s="2" t="s">
        <v>1392</v>
      </c>
      <c r="E736" s="2" t="s">
        <v>38</v>
      </c>
      <c r="F736" s="2" t="s">
        <v>11</v>
      </c>
      <c r="G736" s="3">
        <v>170</v>
      </c>
      <c r="H736" s="3">
        <v>170</v>
      </c>
      <c r="I736" s="2" t="s">
        <v>12</v>
      </c>
      <c r="J736" s="2" t="s">
        <v>145</v>
      </c>
      <c r="K736" t="str">
        <f>VLOOKUP(B736,Clients!$A$2:$B$1640,2,0)</f>
        <v>Cayman Islands</v>
      </c>
    </row>
    <row r="737" spans="1:11">
      <c r="A737" s="4" t="s">
        <v>61</v>
      </c>
      <c r="B737" s="4">
        <v>20436</v>
      </c>
      <c r="C737" s="4" t="s">
        <v>1391</v>
      </c>
      <c r="D737" s="4" t="s">
        <v>1393</v>
      </c>
      <c r="E737" s="4" t="s">
        <v>1394</v>
      </c>
      <c r="F737" s="4" t="s">
        <v>11</v>
      </c>
      <c r="G737" s="5">
        <v>23.13</v>
      </c>
      <c r="H737" s="5">
        <v>23.13</v>
      </c>
      <c r="I737" s="4" t="s">
        <v>12</v>
      </c>
      <c r="J737" s="4" t="s">
        <v>145</v>
      </c>
      <c r="K737" t="str">
        <f>VLOOKUP(B737,Clients!$A$2:$B$1640,2,0)</f>
        <v>Cayman Islands</v>
      </c>
    </row>
    <row r="738" spans="1:11">
      <c r="A738" s="2" t="s">
        <v>61</v>
      </c>
      <c r="B738" s="2">
        <v>20436</v>
      </c>
      <c r="C738" s="2" t="s">
        <v>1391</v>
      </c>
      <c r="D738" s="2" t="s">
        <v>1395</v>
      </c>
      <c r="E738" s="2" t="s">
        <v>1396</v>
      </c>
      <c r="F738" s="2" t="s">
        <v>11</v>
      </c>
      <c r="G738" s="3">
        <v>36.18</v>
      </c>
      <c r="H738" s="3">
        <v>36.18</v>
      </c>
      <c r="I738" s="2" t="s">
        <v>12</v>
      </c>
      <c r="J738" s="2" t="s">
        <v>145</v>
      </c>
      <c r="K738" t="str">
        <f>VLOOKUP(B738,Clients!$A$2:$B$1640,2,0)</f>
        <v>Cayman Islands</v>
      </c>
    </row>
    <row r="739" spans="1:11">
      <c r="A739" s="4" t="s">
        <v>61</v>
      </c>
      <c r="B739" s="4">
        <v>20436</v>
      </c>
      <c r="C739" s="4" t="s">
        <v>1391</v>
      </c>
      <c r="D739" s="4" t="s">
        <v>1397</v>
      </c>
      <c r="E739" s="4" t="s">
        <v>1398</v>
      </c>
      <c r="F739" s="4" t="s">
        <v>11</v>
      </c>
      <c r="G739" s="5">
        <v>22.82</v>
      </c>
      <c r="H739" s="5">
        <v>22.82</v>
      </c>
      <c r="I739" s="4" t="s">
        <v>12</v>
      </c>
      <c r="J739" s="4" t="s">
        <v>145</v>
      </c>
      <c r="K739" t="str">
        <f>VLOOKUP(B739,Clients!$A$2:$B$1640,2,0)</f>
        <v>Cayman Islands</v>
      </c>
    </row>
    <row r="740" spans="1:11">
      <c r="A740" s="2" t="s">
        <v>61</v>
      </c>
      <c r="B740" s="2">
        <v>20437</v>
      </c>
      <c r="C740" s="2" t="s">
        <v>1399</v>
      </c>
      <c r="D740" s="2" t="s">
        <v>1400</v>
      </c>
      <c r="E740" s="2" t="s">
        <v>38</v>
      </c>
      <c r="F740" s="2" t="s">
        <v>11</v>
      </c>
      <c r="G740" s="3">
        <v>190</v>
      </c>
      <c r="H740" s="3">
        <v>190</v>
      </c>
      <c r="I740" s="2" t="s">
        <v>12</v>
      </c>
      <c r="J740" s="2" t="s">
        <v>145</v>
      </c>
      <c r="K740" t="str">
        <f>VLOOKUP(B740,Clients!$A$2:$B$1640,2,0)</f>
        <v>Cayman Islands</v>
      </c>
    </row>
    <row r="741" spans="1:11">
      <c r="A741" s="4" t="s">
        <v>61</v>
      </c>
      <c r="B741" s="4">
        <v>20437</v>
      </c>
      <c r="C741" s="4" t="s">
        <v>1399</v>
      </c>
      <c r="D741" s="4" t="s">
        <v>1401</v>
      </c>
      <c r="E741" s="4" t="s">
        <v>1402</v>
      </c>
      <c r="F741" s="4" t="s">
        <v>11</v>
      </c>
      <c r="G741" s="5">
        <v>338.07</v>
      </c>
      <c r="H741" s="5">
        <v>338.07</v>
      </c>
      <c r="I741" s="4" t="s">
        <v>12</v>
      </c>
      <c r="J741" s="4" t="s">
        <v>145</v>
      </c>
      <c r="K741" t="str">
        <f>VLOOKUP(B741,Clients!$A$2:$B$1640,2,0)</f>
        <v>Cayman Islands</v>
      </c>
    </row>
    <row r="742" spans="1:11">
      <c r="A742" s="2" t="s">
        <v>61</v>
      </c>
      <c r="B742" s="2">
        <v>20437</v>
      </c>
      <c r="C742" s="2" t="s">
        <v>1399</v>
      </c>
      <c r="D742" s="2" t="s">
        <v>1403</v>
      </c>
      <c r="E742" s="2" t="s">
        <v>1404</v>
      </c>
      <c r="F742" s="2" t="s">
        <v>11</v>
      </c>
      <c r="G742" s="3">
        <v>0</v>
      </c>
      <c r="H742" s="3">
        <v>0</v>
      </c>
      <c r="I742" s="2" t="s">
        <v>12</v>
      </c>
      <c r="J742" s="2" t="s">
        <v>145</v>
      </c>
      <c r="K742" t="str">
        <f>VLOOKUP(B742,Clients!$A$2:$B$1640,2,0)</f>
        <v>Cayman Islands</v>
      </c>
    </row>
    <row r="743" spans="1:11">
      <c r="A743" s="4" t="s">
        <v>61</v>
      </c>
      <c r="B743" s="4">
        <v>20439</v>
      </c>
      <c r="C743" s="4" t="s">
        <v>1405</v>
      </c>
      <c r="D743" s="4" t="s">
        <v>1406</v>
      </c>
      <c r="E743" s="4" t="s">
        <v>38</v>
      </c>
      <c r="F743" s="4" t="s">
        <v>11</v>
      </c>
      <c r="G743" s="5">
        <v>115</v>
      </c>
      <c r="H743" s="5">
        <v>115</v>
      </c>
      <c r="I743" s="4" t="s">
        <v>12</v>
      </c>
      <c r="J743" s="4" t="s">
        <v>145</v>
      </c>
      <c r="K743" t="str">
        <f>VLOOKUP(B743,Clients!$A$2:$B$1640,2,0)</f>
        <v>Cyprus</v>
      </c>
    </row>
    <row r="744" spans="1:11">
      <c r="A744" s="2" t="s">
        <v>61</v>
      </c>
      <c r="B744" s="2">
        <v>20439</v>
      </c>
      <c r="C744" s="2" t="s">
        <v>1405</v>
      </c>
      <c r="D744" s="2" t="s">
        <v>1407</v>
      </c>
      <c r="E744" s="2" t="s">
        <v>1408</v>
      </c>
      <c r="F744" s="2" t="s">
        <v>11</v>
      </c>
      <c r="G744" s="3">
        <v>11406.3</v>
      </c>
      <c r="H744" s="3">
        <v>11406.3</v>
      </c>
      <c r="I744" s="2" t="s">
        <v>12</v>
      </c>
      <c r="J744" s="2" t="s">
        <v>145</v>
      </c>
      <c r="K744" t="str">
        <f>VLOOKUP(B744,Clients!$A$2:$B$1640,2,0)</f>
        <v>Cyprus</v>
      </c>
    </row>
    <row r="745" spans="1:11">
      <c r="A745" s="4" t="s">
        <v>61</v>
      </c>
      <c r="B745" s="4">
        <v>20439</v>
      </c>
      <c r="C745" s="4" t="s">
        <v>1405</v>
      </c>
      <c r="D745" s="4" t="s">
        <v>1409</v>
      </c>
      <c r="E745" s="4" t="s">
        <v>1410</v>
      </c>
      <c r="F745" s="4" t="s">
        <v>11</v>
      </c>
      <c r="G745" s="5">
        <v>1418.26</v>
      </c>
      <c r="H745" s="5">
        <v>1418.26</v>
      </c>
      <c r="I745" s="4" t="s">
        <v>12</v>
      </c>
      <c r="J745" s="4" t="s">
        <v>145</v>
      </c>
      <c r="K745" t="str">
        <f>VLOOKUP(B745,Clients!$A$2:$B$1640,2,0)</f>
        <v>Cyprus</v>
      </c>
    </row>
    <row r="746" spans="1:11">
      <c r="A746" s="2" t="s">
        <v>61</v>
      </c>
      <c r="B746" s="2">
        <v>20439</v>
      </c>
      <c r="C746" s="2" t="s">
        <v>1405</v>
      </c>
      <c r="D746" s="2" t="s">
        <v>1411</v>
      </c>
      <c r="E746" s="2" t="s">
        <v>1412</v>
      </c>
      <c r="F746" s="2" t="s">
        <v>11</v>
      </c>
      <c r="G746" s="3">
        <v>3101.09</v>
      </c>
      <c r="H746" s="3">
        <v>3101.09</v>
      </c>
      <c r="I746" s="2" t="s">
        <v>68</v>
      </c>
      <c r="J746" s="2" t="s">
        <v>145</v>
      </c>
      <c r="K746" t="str">
        <f>VLOOKUP(B746,Clients!$A$2:$B$1640,2,0)</f>
        <v>Cyprus</v>
      </c>
    </row>
    <row r="747" spans="1:11">
      <c r="A747" s="4" t="s">
        <v>49</v>
      </c>
      <c r="B747" s="4">
        <v>20440</v>
      </c>
      <c r="C747" s="4" t="s">
        <v>1413</v>
      </c>
      <c r="D747" s="4" t="s">
        <v>1414</v>
      </c>
      <c r="E747" s="4" t="s">
        <v>38</v>
      </c>
      <c r="F747" s="4" t="s">
        <v>11</v>
      </c>
      <c r="G747" s="5">
        <v>10500</v>
      </c>
      <c r="H747" s="5">
        <v>10500</v>
      </c>
      <c r="I747" s="4" t="s">
        <v>12</v>
      </c>
      <c r="J747" s="4" t="s">
        <v>145</v>
      </c>
      <c r="K747" t="str">
        <f>VLOOKUP(B747,Clients!$A$2:$B$1640,2,0)</f>
        <v>Isle of Man</v>
      </c>
    </row>
    <row r="748" spans="1:11">
      <c r="A748" s="2" t="s">
        <v>49</v>
      </c>
      <c r="B748" s="2">
        <v>20440</v>
      </c>
      <c r="C748" s="2" t="s">
        <v>1413</v>
      </c>
      <c r="D748" s="2" t="s">
        <v>1415</v>
      </c>
      <c r="E748" s="2" t="s">
        <v>85</v>
      </c>
      <c r="F748" s="2" t="s">
        <v>11</v>
      </c>
      <c r="G748" s="3">
        <v>107391.61</v>
      </c>
      <c r="H748" s="3">
        <v>107391.61</v>
      </c>
      <c r="I748" s="2" t="s">
        <v>68</v>
      </c>
      <c r="J748" s="2" t="s">
        <v>145</v>
      </c>
      <c r="K748" t="str">
        <f>VLOOKUP(B748,Clients!$A$2:$B$1640,2,0)</f>
        <v>Isle of Man</v>
      </c>
    </row>
    <row r="749" spans="1:11">
      <c r="A749" s="4" t="s">
        <v>61</v>
      </c>
      <c r="B749" s="4">
        <v>20441</v>
      </c>
      <c r="C749" s="4" t="s">
        <v>1416</v>
      </c>
      <c r="D749" s="4" t="s">
        <v>1417</v>
      </c>
      <c r="E749" s="4" t="s">
        <v>38</v>
      </c>
      <c r="F749" s="4" t="s">
        <v>11</v>
      </c>
      <c r="G749" s="5">
        <v>190</v>
      </c>
      <c r="H749" s="5">
        <v>190</v>
      </c>
      <c r="I749" s="4" t="s">
        <v>12</v>
      </c>
      <c r="J749" s="4" t="s">
        <v>145</v>
      </c>
      <c r="K749" t="str">
        <f>VLOOKUP(B749,Clients!$A$2:$B$1640,2,0)</f>
        <v>Cayman Islands</v>
      </c>
    </row>
    <row r="750" spans="1:11">
      <c r="A750" s="2" t="s">
        <v>61</v>
      </c>
      <c r="B750" s="2">
        <v>20441</v>
      </c>
      <c r="C750" s="2" t="s">
        <v>1416</v>
      </c>
      <c r="D750" s="2" t="s">
        <v>1418</v>
      </c>
      <c r="E750" s="2" t="s">
        <v>1419</v>
      </c>
      <c r="F750" s="2" t="s">
        <v>11</v>
      </c>
      <c r="G750" s="3">
        <v>10.68</v>
      </c>
      <c r="H750" s="3">
        <v>10.68</v>
      </c>
      <c r="I750" s="2" t="s">
        <v>12</v>
      </c>
      <c r="J750" s="2" t="s">
        <v>145</v>
      </c>
      <c r="K750" t="str">
        <f>VLOOKUP(B750,Clients!$A$2:$B$1640,2,0)</f>
        <v>Cayman Islands</v>
      </c>
    </row>
    <row r="751" spans="1:11">
      <c r="A751" s="4" t="s">
        <v>61</v>
      </c>
      <c r="B751" s="4">
        <v>20442</v>
      </c>
      <c r="C751" s="4" t="s">
        <v>1420</v>
      </c>
      <c r="D751" s="4" t="s">
        <v>1421</v>
      </c>
      <c r="E751" s="4" t="s">
        <v>38</v>
      </c>
      <c r="F751" s="4" t="s">
        <v>11</v>
      </c>
      <c r="G751" s="5">
        <v>1062</v>
      </c>
      <c r="H751" s="5">
        <v>1062</v>
      </c>
      <c r="I751" s="4" t="s">
        <v>12</v>
      </c>
      <c r="J751" s="4" t="s">
        <v>145</v>
      </c>
      <c r="K751" t="str">
        <f>VLOOKUP(B751,Clients!$A$2:$B$1640,2,0)</f>
        <v>Cyprus</v>
      </c>
    </row>
    <row r="752" spans="1:11">
      <c r="A752" s="2" t="s">
        <v>61</v>
      </c>
      <c r="B752" s="2">
        <v>20442</v>
      </c>
      <c r="C752" s="2" t="s">
        <v>1420</v>
      </c>
      <c r="D752" s="2" t="s">
        <v>1422</v>
      </c>
      <c r="E752" s="2" t="s">
        <v>1423</v>
      </c>
      <c r="F752" s="2" t="s">
        <v>11</v>
      </c>
      <c r="G752" s="3">
        <v>259.67</v>
      </c>
      <c r="H752" s="3">
        <v>259.67</v>
      </c>
      <c r="I752" s="2" t="s">
        <v>12</v>
      </c>
      <c r="J752" s="2" t="s">
        <v>145</v>
      </c>
      <c r="K752" t="str">
        <f>VLOOKUP(B752,Clients!$A$2:$B$1640,2,0)</f>
        <v>Cyprus</v>
      </c>
    </row>
    <row r="753" spans="1:11">
      <c r="A753" s="4" t="s">
        <v>61</v>
      </c>
      <c r="B753" s="4">
        <v>20442</v>
      </c>
      <c r="C753" s="4" t="s">
        <v>1420</v>
      </c>
      <c r="D753" s="4" t="s">
        <v>1424</v>
      </c>
      <c r="E753" s="4" t="s">
        <v>1425</v>
      </c>
      <c r="F753" s="4" t="s">
        <v>11</v>
      </c>
      <c r="G753" s="5">
        <v>259.67</v>
      </c>
      <c r="H753" s="5">
        <v>259.67</v>
      </c>
      <c r="I753" s="4" t="s">
        <v>12</v>
      </c>
      <c r="J753" s="4" t="s">
        <v>145</v>
      </c>
      <c r="K753" t="str">
        <f>VLOOKUP(B753,Clients!$A$2:$B$1640,2,0)</f>
        <v>Cyprus</v>
      </c>
    </row>
    <row r="754" spans="1:11">
      <c r="A754" s="2" t="s">
        <v>61</v>
      </c>
      <c r="B754" s="2">
        <v>20442</v>
      </c>
      <c r="C754" s="2" t="s">
        <v>1420</v>
      </c>
      <c r="D754" s="2" t="s">
        <v>1426</v>
      </c>
      <c r="E754" s="2" t="s">
        <v>1427</v>
      </c>
      <c r="F754" s="2" t="s">
        <v>11</v>
      </c>
      <c r="G754" s="3">
        <v>259.67</v>
      </c>
      <c r="H754" s="3">
        <v>259.67</v>
      </c>
      <c r="I754" s="2" t="s">
        <v>12</v>
      </c>
      <c r="J754" s="2" t="s">
        <v>145</v>
      </c>
      <c r="K754" t="str">
        <f>VLOOKUP(B754,Clients!$A$2:$B$1640,2,0)</f>
        <v>Cyprus</v>
      </c>
    </row>
    <row r="755" spans="1:11">
      <c r="A755" s="4" t="s">
        <v>49</v>
      </c>
      <c r="B755" s="4">
        <v>20443</v>
      </c>
      <c r="C755" s="4" t="s">
        <v>1428</v>
      </c>
      <c r="D755" s="4" t="s">
        <v>1429</v>
      </c>
      <c r="E755" s="4" t="s">
        <v>38</v>
      </c>
      <c r="F755" s="4" t="s">
        <v>11</v>
      </c>
      <c r="G755" s="5">
        <v>1.08</v>
      </c>
      <c r="H755" s="5">
        <v>1.08</v>
      </c>
      <c r="I755" s="4" t="s">
        <v>12</v>
      </c>
      <c r="J755" s="4" t="s">
        <v>145</v>
      </c>
      <c r="K755" t="str">
        <f>VLOOKUP(B755,Clients!$A$2:$B$1640,2,0)</f>
        <v>United Kingdom</v>
      </c>
    </row>
    <row r="756" spans="1:11">
      <c r="A756" s="2" t="s">
        <v>49</v>
      </c>
      <c r="B756" s="2">
        <v>20444</v>
      </c>
      <c r="C756" s="2" t="s">
        <v>1430</v>
      </c>
      <c r="D756" s="2" t="s">
        <v>1431</v>
      </c>
      <c r="E756" s="2" t="s">
        <v>38</v>
      </c>
      <c r="F756" s="2" t="s">
        <v>11</v>
      </c>
      <c r="G756" s="3">
        <v>0.55000000000000004</v>
      </c>
      <c r="H756" s="3">
        <v>0.55000000000000004</v>
      </c>
      <c r="I756" s="2" t="s">
        <v>12</v>
      </c>
      <c r="J756" s="2" t="s">
        <v>145</v>
      </c>
      <c r="K756" t="str">
        <f>VLOOKUP(B756,Clients!$A$2:$B$1640,2,0)</f>
        <v>United Kingdom</v>
      </c>
    </row>
    <row r="757" spans="1:11">
      <c r="A757" s="4" t="s">
        <v>49</v>
      </c>
      <c r="B757" s="4">
        <v>20445</v>
      </c>
      <c r="C757" s="4" t="s">
        <v>1432</v>
      </c>
      <c r="D757" s="4" t="s">
        <v>1433</v>
      </c>
      <c r="E757" s="4" t="s">
        <v>38</v>
      </c>
      <c r="F757" s="4" t="s">
        <v>11</v>
      </c>
      <c r="G757" s="5">
        <v>625.37</v>
      </c>
      <c r="H757" s="5">
        <v>625.37</v>
      </c>
      <c r="I757" s="4" t="s">
        <v>12</v>
      </c>
      <c r="J757" s="4" t="s">
        <v>145</v>
      </c>
      <c r="K757" t="str">
        <f>VLOOKUP(B757,Clients!$A$2:$B$1640,2,0)</f>
        <v>Isle of Man</v>
      </c>
    </row>
    <row r="758" spans="1:11">
      <c r="A758" s="2" t="s">
        <v>49</v>
      </c>
      <c r="B758" s="2">
        <v>20446</v>
      </c>
      <c r="C758" s="2" t="s">
        <v>1434</v>
      </c>
      <c r="D758" s="2" t="s">
        <v>1435</v>
      </c>
      <c r="E758" s="2" t="s">
        <v>38</v>
      </c>
      <c r="F758" s="2" t="s">
        <v>11</v>
      </c>
      <c r="G758" s="3">
        <v>6.85</v>
      </c>
      <c r="H758" s="3">
        <v>6.85</v>
      </c>
      <c r="I758" s="2" t="s">
        <v>12</v>
      </c>
      <c r="J758" s="2" t="s">
        <v>145</v>
      </c>
      <c r="K758" t="str">
        <f>VLOOKUP(B758,Clients!$A$2:$B$1640,2,0)</f>
        <v>Isle of Man</v>
      </c>
    </row>
    <row r="759" spans="1:11">
      <c r="A759" s="4" t="s">
        <v>61</v>
      </c>
      <c r="B759" s="4">
        <v>20447</v>
      </c>
      <c r="C759" s="4" t="s">
        <v>1436</v>
      </c>
      <c r="D759" s="4" t="s">
        <v>1437</v>
      </c>
      <c r="E759" s="4" t="s">
        <v>38</v>
      </c>
      <c r="F759" s="4" t="s">
        <v>11</v>
      </c>
      <c r="G759" s="5">
        <v>1624</v>
      </c>
      <c r="H759" s="5">
        <v>1624</v>
      </c>
      <c r="I759" s="4" t="s">
        <v>12</v>
      </c>
      <c r="J759" s="4" t="s">
        <v>145</v>
      </c>
      <c r="K759" t="str">
        <f>VLOOKUP(B759,Clients!$A$2:$B$1640,2,0)</f>
        <v>Cyprus</v>
      </c>
    </row>
    <row r="760" spans="1:11">
      <c r="A760" s="2" t="s">
        <v>61</v>
      </c>
      <c r="B760" s="2">
        <v>20447</v>
      </c>
      <c r="C760" s="2" t="s">
        <v>1436</v>
      </c>
      <c r="D760" s="2" t="s">
        <v>1438</v>
      </c>
      <c r="E760" s="2" t="s">
        <v>1439</v>
      </c>
      <c r="F760" s="2" t="s">
        <v>11</v>
      </c>
      <c r="G760" s="3">
        <v>325.68</v>
      </c>
      <c r="H760" s="3">
        <v>325.68</v>
      </c>
      <c r="I760" s="2" t="s">
        <v>12</v>
      </c>
      <c r="J760" s="2" t="s">
        <v>145</v>
      </c>
      <c r="K760" t="str">
        <f>VLOOKUP(B760,Clients!$A$2:$B$1640,2,0)</f>
        <v>Cyprus</v>
      </c>
    </row>
    <row r="761" spans="1:11">
      <c r="A761" s="4" t="s">
        <v>61</v>
      </c>
      <c r="B761" s="4">
        <v>20447</v>
      </c>
      <c r="C761" s="4" t="s">
        <v>1436</v>
      </c>
      <c r="D761" s="4" t="s">
        <v>1440</v>
      </c>
      <c r="E761" s="4" t="s">
        <v>1441</v>
      </c>
      <c r="F761" s="4" t="s">
        <v>11</v>
      </c>
      <c r="G761" s="5">
        <v>243.1</v>
      </c>
      <c r="H761" s="5">
        <v>243.1</v>
      </c>
      <c r="I761" s="4" t="s">
        <v>12</v>
      </c>
      <c r="J761" s="4" t="s">
        <v>145</v>
      </c>
      <c r="K761" t="str">
        <f>VLOOKUP(B761,Clients!$A$2:$B$1640,2,0)</f>
        <v>Cyprus</v>
      </c>
    </row>
    <row r="762" spans="1:11">
      <c r="A762" s="2" t="s">
        <v>61</v>
      </c>
      <c r="B762" s="2">
        <v>20447</v>
      </c>
      <c r="C762" s="2" t="s">
        <v>1436</v>
      </c>
      <c r="D762" s="2" t="s">
        <v>1442</v>
      </c>
      <c r="E762" s="2" t="s">
        <v>1443</v>
      </c>
      <c r="F762" s="2" t="s">
        <v>11</v>
      </c>
      <c r="G762" s="3">
        <v>147.11000000000001</v>
      </c>
      <c r="H762" s="3">
        <v>147.11000000000001</v>
      </c>
      <c r="I762" s="2" t="s">
        <v>12</v>
      </c>
      <c r="J762" s="2" t="s">
        <v>145</v>
      </c>
      <c r="K762" t="str">
        <f>VLOOKUP(B762,Clients!$A$2:$B$1640,2,0)</f>
        <v>Cyprus</v>
      </c>
    </row>
    <row r="763" spans="1:11">
      <c r="A763" s="4" t="s">
        <v>61</v>
      </c>
      <c r="B763" s="4">
        <v>20448</v>
      </c>
      <c r="C763" s="4" t="s">
        <v>1444</v>
      </c>
      <c r="D763" s="4" t="s">
        <v>1445</v>
      </c>
      <c r="E763" s="4" t="s">
        <v>38</v>
      </c>
      <c r="F763" s="4" t="s">
        <v>11</v>
      </c>
      <c r="G763" s="5">
        <v>145</v>
      </c>
      <c r="H763" s="5">
        <v>145</v>
      </c>
      <c r="I763" s="4" t="s">
        <v>12</v>
      </c>
      <c r="J763" s="4" t="s">
        <v>145</v>
      </c>
      <c r="K763" t="str">
        <f>VLOOKUP(B763,Clients!$A$2:$B$1640,2,0)</f>
        <v>Cyprus</v>
      </c>
    </row>
    <row r="764" spans="1:11">
      <c r="A764" s="2" t="s">
        <v>61</v>
      </c>
      <c r="B764" s="2">
        <v>20448</v>
      </c>
      <c r="C764" s="2" t="s">
        <v>1444</v>
      </c>
      <c r="D764" s="2" t="s">
        <v>1446</v>
      </c>
      <c r="E764" s="2" t="s">
        <v>1443</v>
      </c>
      <c r="F764" s="2" t="s">
        <v>11</v>
      </c>
      <c r="G764" s="3">
        <v>10.68</v>
      </c>
      <c r="H764" s="3">
        <v>10.68</v>
      </c>
      <c r="I764" s="2" t="s">
        <v>12</v>
      </c>
      <c r="J764" s="2" t="s">
        <v>145</v>
      </c>
      <c r="K764" t="str">
        <f>VLOOKUP(B764,Clients!$A$2:$B$1640,2,0)</f>
        <v>Cyprus</v>
      </c>
    </row>
    <row r="765" spans="1:11">
      <c r="A765" s="4" t="s">
        <v>61</v>
      </c>
      <c r="B765" s="4">
        <v>20448</v>
      </c>
      <c r="C765" s="4" t="s">
        <v>1444</v>
      </c>
      <c r="D765" s="4" t="s">
        <v>1447</v>
      </c>
      <c r="E765" s="4" t="s">
        <v>1448</v>
      </c>
      <c r="F765" s="4" t="s">
        <v>11</v>
      </c>
      <c r="G765" s="5">
        <v>10.68</v>
      </c>
      <c r="H765" s="5">
        <v>10.68</v>
      </c>
      <c r="I765" s="4" t="s">
        <v>12</v>
      </c>
      <c r="J765" s="4" t="s">
        <v>145</v>
      </c>
      <c r="K765" t="str">
        <f>VLOOKUP(B765,Clients!$A$2:$B$1640,2,0)</f>
        <v>Cyprus</v>
      </c>
    </row>
    <row r="766" spans="1:11">
      <c r="A766" s="2" t="s">
        <v>61</v>
      </c>
      <c r="B766" s="2">
        <v>20449</v>
      </c>
      <c r="C766" s="2" t="s">
        <v>1449</v>
      </c>
      <c r="D766" s="2" t="s">
        <v>1450</v>
      </c>
      <c r="E766" s="2" t="s">
        <v>38</v>
      </c>
      <c r="F766" s="2" t="s">
        <v>11</v>
      </c>
      <c r="G766" s="3">
        <v>18957.060000000001</v>
      </c>
      <c r="H766" s="3">
        <v>18957.060000000001</v>
      </c>
      <c r="I766" s="2" t="s">
        <v>12</v>
      </c>
      <c r="J766" s="2" t="s">
        <v>145</v>
      </c>
      <c r="K766" t="str">
        <f>VLOOKUP(B766,Clients!$A$2:$B$1640,2,0)</f>
        <v>Cyprus</v>
      </c>
    </row>
    <row r="767" spans="1:11">
      <c r="A767" s="4" t="s">
        <v>49</v>
      </c>
      <c r="B767" s="4">
        <v>20450</v>
      </c>
      <c r="C767" s="4" t="s">
        <v>1451</v>
      </c>
      <c r="D767" s="4" t="s">
        <v>1452</v>
      </c>
      <c r="E767" s="4" t="s">
        <v>67</v>
      </c>
      <c r="F767" s="4" t="s">
        <v>11</v>
      </c>
      <c r="G767" s="5">
        <v>0</v>
      </c>
      <c r="H767" s="5">
        <v>0</v>
      </c>
      <c r="I767" s="4" t="s">
        <v>68</v>
      </c>
      <c r="J767" s="4" t="s">
        <v>145</v>
      </c>
      <c r="K767" t="str">
        <f>VLOOKUP(B767,Clients!$A$2:$B$1640,2,0)</f>
        <v>Isle of Man</v>
      </c>
    </row>
    <row r="768" spans="1:11">
      <c r="A768" s="2" t="s">
        <v>49</v>
      </c>
      <c r="B768" s="2">
        <v>20450</v>
      </c>
      <c r="C768" s="2" t="s">
        <v>1451</v>
      </c>
      <c r="D768" s="2" t="s">
        <v>1453</v>
      </c>
      <c r="E768" s="2" t="s">
        <v>38</v>
      </c>
      <c r="F768" s="2" t="s">
        <v>11</v>
      </c>
      <c r="G768" s="3">
        <v>0</v>
      </c>
      <c r="H768" s="3">
        <v>0</v>
      </c>
      <c r="I768" s="2" t="s">
        <v>12</v>
      </c>
      <c r="J768" s="2" t="s">
        <v>145</v>
      </c>
      <c r="K768" t="str">
        <f>VLOOKUP(B768,Clients!$A$2:$B$1640,2,0)</f>
        <v>Isle of Man</v>
      </c>
    </row>
    <row r="769" spans="1:11">
      <c r="A769" s="4" t="s">
        <v>49</v>
      </c>
      <c r="B769" s="4">
        <v>20450</v>
      </c>
      <c r="C769" s="4" t="s">
        <v>1451</v>
      </c>
      <c r="D769" s="4" t="s">
        <v>1454</v>
      </c>
      <c r="E769" s="4" t="s">
        <v>53</v>
      </c>
      <c r="F769" s="4" t="s">
        <v>11</v>
      </c>
      <c r="G769" s="5">
        <v>0</v>
      </c>
      <c r="H769" s="5">
        <v>0</v>
      </c>
      <c r="I769" s="4" t="s">
        <v>12</v>
      </c>
      <c r="J769" s="4" t="s">
        <v>145</v>
      </c>
      <c r="K769" t="str">
        <f>VLOOKUP(B769,Clients!$A$2:$B$1640,2,0)</f>
        <v>Isle of Man</v>
      </c>
    </row>
    <row r="770" spans="1:11">
      <c r="A770" s="2" t="s">
        <v>61</v>
      </c>
      <c r="B770" s="2">
        <v>20451</v>
      </c>
      <c r="C770" s="2" t="s">
        <v>1455</v>
      </c>
      <c r="D770" s="2" t="s">
        <v>1456</v>
      </c>
      <c r="E770" s="2" t="s">
        <v>38</v>
      </c>
      <c r="F770" s="2" t="s">
        <v>11</v>
      </c>
      <c r="G770" s="3">
        <v>155</v>
      </c>
      <c r="H770" s="3">
        <v>155</v>
      </c>
      <c r="I770" s="2" t="s">
        <v>12</v>
      </c>
      <c r="J770" s="2" t="s">
        <v>145</v>
      </c>
      <c r="K770" t="str">
        <f>VLOOKUP(B770,Clients!$A$2:$B$1640,2,0)</f>
        <v>Cyprus</v>
      </c>
    </row>
    <row r="771" spans="1:11">
      <c r="A771" s="4" t="s">
        <v>61</v>
      </c>
      <c r="B771" s="4">
        <v>20451</v>
      </c>
      <c r="C771" s="4" t="s">
        <v>1455</v>
      </c>
      <c r="D771" s="4" t="s">
        <v>1457</v>
      </c>
      <c r="E771" s="4" t="s">
        <v>1458</v>
      </c>
      <c r="F771" s="4" t="s">
        <v>11</v>
      </c>
      <c r="G771" s="5">
        <v>534.87</v>
      </c>
      <c r="H771" s="5">
        <v>534.87</v>
      </c>
      <c r="I771" s="4" t="s">
        <v>12</v>
      </c>
      <c r="J771" s="4" t="s">
        <v>145</v>
      </c>
      <c r="K771" t="str">
        <f>VLOOKUP(B771,Clients!$A$2:$B$1640,2,0)</f>
        <v>Cyprus</v>
      </c>
    </row>
    <row r="772" spans="1:11">
      <c r="A772" s="2" t="s">
        <v>49</v>
      </c>
      <c r="B772" s="2">
        <v>20453</v>
      </c>
      <c r="C772" s="2" t="s">
        <v>1459</v>
      </c>
      <c r="D772" s="2" t="s">
        <v>1460</v>
      </c>
      <c r="E772" s="2" t="s">
        <v>38</v>
      </c>
      <c r="F772" s="2" t="s">
        <v>11</v>
      </c>
      <c r="G772" s="3">
        <v>5.5</v>
      </c>
      <c r="H772" s="3">
        <v>5.5</v>
      </c>
      <c r="I772" s="2" t="s">
        <v>12</v>
      </c>
      <c r="J772" s="2" t="s">
        <v>145</v>
      </c>
      <c r="K772" t="str">
        <f>VLOOKUP(B772,Clients!$A$2:$B$1640,2,0)</f>
        <v>United Kingdom</v>
      </c>
    </row>
    <row r="773" spans="1:11">
      <c r="A773" s="4" t="s">
        <v>61</v>
      </c>
      <c r="B773" s="4">
        <v>20454</v>
      </c>
      <c r="C773" s="4" t="s">
        <v>1461</v>
      </c>
      <c r="D773" s="4" t="s">
        <v>1462</v>
      </c>
      <c r="E773" s="4" t="s">
        <v>38</v>
      </c>
      <c r="F773" s="4" t="s">
        <v>11</v>
      </c>
      <c r="G773" s="5">
        <v>155</v>
      </c>
      <c r="H773" s="5">
        <v>155</v>
      </c>
      <c r="I773" s="4" t="s">
        <v>12</v>
      </c>
      <c r="J773" s="4" t="s">
        <v>145</v>
      </c>
      <c r="K773" t="str">
        <f>VLOOKUP(B773,Clients!$A$2:$B$1640,2,0)</f>
        <v>Cayman Islands</v>
      </c>
    </row>
    <row r="774" spans="1:11">
      <c r="A774" s="2" t="s">
        <v>61</v>
      </c>
      <c r="B774" s="2">
        <v>20454</v>
      </c>
      <c r="C774" s="2" t="s">
        <v>1461</v>
      </c>
      <c r="D774" s="2" t="s">
        <v>1463</v>
      </c>
      <c r="E774" s="2" t="s">
        <v>1464</v>
      </c>
      <c r="F774" s="2" t="s">
        <v>11</v>
      </c>
      <c r="G774" s="3">
        <v>35130.67</v>
      </c>
      <c r="H774" s="3">
        <v>35130.67</v>
      </c>
      <c r="I774" s="2" t="s">
        <v>12</v>
      </c>
      <c r="J774" s="2" t="s">
        <v>145</v>
      </c>
      <c r="K774" t="str">
        <f>VLOOKUP(B774,Clients!$A$2:$B$1640,2,0)</f>
        <v>Cayman Islands</v>
      </c>
    </row>
    <row r="775" spans="1:11">
      <c r="A775" s="4" t="s">
        <v>61</v>
      </c>
      <c r="B775" s="4">
        <v>20456</v>
      </c>
      <c r="C775" s="4" t="s">
        <v>1465</v>
      </c>
      <c r="D775" s="4" t="s">
        <v>1466</v>
      </c>
      <c r="E775" s="4" t="s">
        <v>38</v>
      </c>
      <c r="F775" s="4" t="s">
        <v>11</v>
      </c>
      <c r="G775" s="5">
        <v>155</v>
      </c>
      <c r="H775" s="5">
        <v>155</v>
      </c>
      <c r="I775" s="4" t="s">
        <v>12</v>
      </c>
      <c r="J775" s="4" t="s">
        <v>145</v>
      </c>
      <c r="K775" t="str">
        <f>VLOOKUP(B775,Clients!$A$2:$B$1640,2,0)</f>
        <v>Cyprus</v>
      </c>
    </row>
    <row r="776" spans="1:11">
      <c r="A776" s="2" t="s">
        <v>61</v>
      </c>
      <c r="B776" s="2">
        <v>20456</v>
      </c>
      <c r="C776" s="2" t="s">
        <v>1465</v>
      </c>
      <c r="D776" s="2" t="s">
        <v>1467</v>
      </c>
      <c r="E776" s="2" t="s">
        <v>1468</v>
      </c>
      <c r="F776" s="2" t="s">
        <v>11</v>
      </c>
      <c r="G776" s="3">
        <v>52.83</v>
      </c>
      <c r="H776" s="3">
        <v>52.83</v>
      </c>
      <c r="I776" s="2" t="s">
        <v>12</v>
      </c>
      <c r="J776" s="2" t="s">
        <v>145</v>
      </c>
      <c r="K776" t="str">
        <f>VLOOKUP(B776,Clients!$A$2:$B$1640,2,0)</f>
        <v>Cyprus</v>
      </c>
    </row>
    <row r="777" spans="1:11">
      <c r="A777" s="4" t="s">
        <v>61</v>
      </c>
      <c r="B777" s="4">
        <v>20457</v>
      </c>
      <c r="C777" s="4" t="s">
        <v>1469</v>
      </c>
      <c r="D777" s="4" t="s">
        <v>1470</v>
      </c>
      <c r="E777" s="4" t="s">
        <v>38</v>
      </c>
      <c r="F777" s="4" t="s">
        <v>11</v>
      </c>
      <c r="G777" s="5">
        <v>125</v>
      </c>
      <c r="H777" s="5">
        <v>125</v>
      </c>
      <c r="I777" s="4" t="s">
        <v>12</v>
      </c>
      <c r="J777" s="4" t="s">
        <v>145</v>
      </c>
      <c r="K777" t="str">
        <f>VLOOKUP(B777,Clients!$A$2:$B$1640,2,0)</f>
        <v>Cyprus</v>
      </c>
    </row>
    <row r="778" spans="1:11">
      <c r="A778" s="2" t="s">
        <v>61</v>
      </c>
      <c r="B778" s="2">
        <v>20457</v>
      </c>
      <c r="C778" s="2" t="s">
        <v>1469</v>
      </c>
      <c r="D778" s="2" t="s">
        <v>1471</v>
      </c>
      <c r="E778" s="2" t="s">
        <v>1472</v>
      </c>
      <c r="F778" s="2" t="s">
        <v>11</v>
      </c>
      <c r="G778" s="3">
        <v>98.38</v>
      </c>
      <c r="H778" s="3">
        <v>98.38</v>
      </c>
      <c r="I778" s="2" t="s">
        <v>12</v>
      </c>
      <c r="J778" s="2" t="s">
        <v>145</v>
      </c>
      <c r="K778" t="str">
        <f>VLOOKUP(B778,Clients!$A$2:$B$1640,2,0)</f>
        <v>Cyprus</v>
      </c>
    </row>
    <row r="779" spans="1:11">
      <c r="A779" s="4" t="s">
        <v>49</v>
      </c>
      <c r="B779" s="4">
        <v>20458</v>
      </c>
      <c r="C779" s="4" t="s">
        <v>1473</v>
      </c>
      <c r="D779" s="4" t="s">
        <v>1474</v>
      </c>
      <c r="E779" s="4" t="s">
        <v>38</v>
      </c>
      <c r="F779" s="4" t="s">
        <v>11</v>
      </c>
      <c r="G779" s="5">
        <v>6.28</v>
      </c>
      <c r="H779" s="5">
        <v>6.28</v>
      </c>
      <c r="I779" s="4" t="s">
        <v>12</v>
      </c>
      <c r="J779" s="4" t="s">
        <v>145</v>
      </c>
      <c r="K779" t="str">
        <f>VLOOKUP(B779,Clients!$A$2:$B$1640,2,0)</f>
        <v>Isle of Man</v>
      </c>
    </row>
    <row r="780" spans="1:11">
      <c r="A780" s="2" t="s">
        <v>49</v>
      </c>
      <c r="B780" s="2">
        <v>20458</v>
      </c>
      <c r="C780" s="2" t="s">
        <v>1473</v>
      </c>
      <c r="D780" s="2" t="s">
        <v>1475</v>
      </c>
      <c r="E780" s="2" t="s">
        <v>53</v>
      </c>
      <c r="F780" s="2" t="s">
        <v>11</v>
      </c>
      <c r="G780" s="3">
        <v>0</v>
      </c>
      <c r="H780" s="3">
        <v>0</v>
      </c>
      <c r="I780" s="2" t="s">
        <v>54</v>
      </c>
      <c r="J780" s="2" t="s">
        <v>145</v>
      </c>
      <c r="K780" t="str">
        <f>VLOOKUP(B780,Clients!$A$2:$B$1640,2,0)</f>
        <v>Isle of Man</v>
      </c>
    </row>
    <row r="781" spans="1:11">
      <c r="A781" s="4" t="s">
        <v>61</v>
      </c>
      <c r="B781" s="4">
        <v>20459</v>
      </c>
      <c r="C781" s="4" t="s">
        <v>1476</v>
      </c>
      <c r="D781" s="4" t="s">
        <v>1477</v>
      </c>
      <c r="E781" s="4" t="s">
        <v>38</v>
      </c>
      <c r="F781" s="4" t="s">
        <v>11</v>
      </c>
      <c r="G781" s="5">
        <v>155</v>
      </c>
      <c r="H781" s="5">
        <v>155</v>
      </c>
      <c r="I781" s="4" t="s">
        <v>12</v>
      </c>
      <c r="J781" s="4" t="s">
        <v>145</v>
      </c>
      <c r="K781" t="str">
        <f>VLOOKUP(B781,Clients!$A$2:$B$1640,2,0)</f>
        <v>Cyprus</v>
      </c>
    </row>
    <row r="782" spans="1:11">
      <c r="A782" s="2" t="s">
        <v>61</v>
      </c>
      <c r="B782" s="2">
        <v>20459</v>
      </c>
      <c r="C782" s="2" t="s">
        <v>1476</v>
      </c>
      <c r="D782" s="2" t="s">
        <v>1478</v>
      </c>
      <c r="E782" s="2" t="s">
        <v>1479</v>
      </c>
      <c r="F782" s="2" t="s">
        <v>11</v>
      </c>
      <c r="G782" s="3">
        <v>13.72</v>
      </c>
      <c r="H782" s="3">
        <v>13.72</v>
      </c>
      <c r="I782" s="2" t="s">
        <v>12</v>
      </c>
      <c r="J782" s="2" t="s">
        <v>145</v>
      </c>
      <c r="K782" t="str">
        <f>VLOOKUP(B782,Clients!$A$2:$B$1640,2,0)</f>
        <v>Cyprus</v>
      </c>
    </row>
    <row r="783" spans="1:11">
      <c r="A783" s="4" t="s">
        <v>61</v>
      </c>
      <c r="B783" s="4">
        <v>20460</v>
      </c>
      <c r="C783" s="4" t="s">
        <v>1480</v>
      </c>
      <c r="D783" s="4" t="s">
        <v>1481</v>
      </c>
      <c r="E783" s="4" t="s">
        <v>38</v>
      </c>
      <c r="F783" s="4" t="s">
        <v>11</v>
      </c>
      <c r="G783" s="5">
        <v>125</v>
      </c>
      <c r="H783" s="5">
        <v>125</v>
      </c>
      <c r="I783" s="4" t="s">
        <v>12</v>
      </c>
      <c r="J783" s="4" t="s">
        <v>145</v>
      </c>
      <c r="K783" t="str">
        <f>VLOOKUP(B783,Clients!$A$2:$B$1640,2,0)</f>
        <v>Cyprus</v>
      </c>
    </row>
    <row r="784" spans="1:11">
      <c r="A784" s="2" t="s">
        <v>61</v>
      </c>
      <c r="B784" s="2">
        <v>20460</v>
      </c>
      <c r="C784" s="2" t="s">
        <v>1480</v>
      </c>
      <c r="D784" s="2" t="s">
        <v>1482</v>
      </c>
      <c r="E784" s="2" t="s">
        <v>1483</v>
      </c>
      <c r="F784" s="2" t="s">
        <v>11</v>
      </c>
      <c r="G784" s="3">
        <v>1683.93</v>
      </c>
      <c r="H784" s="3">
        <v>1683.93</v>
      </c>
      <c r="I784" s="2" t="s">
        <v>12</v>
      </c>
      <c r="J784" s="2" t="s">
        <v>145</v>
      </c>
      <c r="K784" t="str">
        <f>VLOOKUP(B784,Clients!$A$2:$B$1640,2,0)</f>
        <v>Cyprus</v>
      </c>
    </row>
    <row r="785" spans="1:11">
      <c r="A785" s="4" t="s">
        <v>61</v>
      </c>
      <c r="B785" s="4">
        <v>20461</v>
      </c>
      <c r="C785" s="4" t="s">
        <v>1484</v>
      </c>
      <c r="D785" s="4" t="s">
        <v>1485</v>
      </c>
      <c r="E785" s="4" t="s">
        <v>38</v>
      </c>
      <c r="F785" s="4" t="s">
        <v>11</v>
      </c>
      <c r="G785" s="5">
        <v>134</v>
      </c>
      <c r="H785" s="5">
        <v>134</v>
      </c>
      <c r="I785" s="4" t="s">
        <v>12</v>
      </c>
      <c r="J785" s="4" t="s">
        <v>145</v>
      </c>
      <c r="K785" t="str">
        <f>VLOOKUP(B785,Clients!$A$2:$B$1640,2,0)</f>
        <v>Cyprus</v>
      </c>
    </row>
    <row r="786" spans="1:11">
      <c r="A786" s="2" t="s">
        <v>61</v>
      </c>
      <c r="B786" s="2">
        <v>20461</v>
      </c>
      <c r="C786" s="2" t="s">
        <v>1484</v>
      </c>
      <c r="D786" s="2" t="s">
        <v>1486</v>
      </c>
      <c r="E786" s="2" t="s">
        <v>1487</v>
      </c>
      <c r="F786" s="2" t="s">
        <v>11</v>
      </c>
      <c r="G786" s="3">
        <v>2636.85</v>
      </c>
      <c r="H786" s="3">
        <v>2636.85</v>
      </c>
      <c r="I786" s="2" t="s">
        <v>12</v>
      </c>
      <c r="J786" s="2" t="s">
        <v>145</v>
      </c>
      <c r="K786" t="str">
        <f>VLOOKUP(B786,Clients!$A$2:$B$1640,2,0)</f>
        <v>Cyprus</v>
      </c>
    </row>
    <row r="787" spans="1:11">
      <c r="A787" s="4" t="s">
        <v>61</v>
      </c>
      <c r="B787" s="4">
        <v>20461</v>
      </c>
      <c r="C787" s="4" t="s">
        <v>1484</v>
      </c>
      <c r="D787" s="4" t="s">
        <v>1488</v>
      </c>
      <c r="E787" s="4" t="s">
        <v>1489</v>
      </c>
      <c r="F787" s="4" t="s">
        <v>11</v>
      </c>
      <c r="G787" s="5">
        <v>1322.98</v>
      </c>
      <c r="H787" s="5">
        <v>1322.98</v>
      </c>
      <c r="I787" s="4" t="s">
        <v>12</v>
      </c>
      <c r="J787" s="4" t="s">
        <v>145</v>
      </c>
      <c r="K787" t="str">
        <f>VLOOKUP(B787,Clients!$A$2:$B$1640,2,0)</f>
        <v>Cyprus</v>
      </c>
    </row>
    <row r="788" spans="1:11">
      <c r="A788" s="2" t="s">
        <v>61</v>
      </c>
      <c r="B788" s="2">
        <v>20461</v>
      </c>
      <c r="C788" s="2" t="s">
        <v>1484</v>
      </c>
      <c r="D788" s="2" t="s">
        <v>1490</v>
      </c>
      <c r="E788" s="2" t="s">
        <v>1491</v>
      </c>
      <c r="F788" s="2" t="s">
        <v>11</v>
      </c>
      <c r="G788" s="3">
        <v>2635.96</v>
      </c>
      <c r="H788" s="3">
        <v>2635.96</v>
      </c>
      <c r="I788" s="2" t="s">
        <v>12</v>
      </c>
      <c r="J788" s="2" t="s">
        <v>145</v>
      </c>
      <c r="K788" t="str">
        <f>VLOOKUP(B788,Clients!$A$2:$B$1640,2,0)</f>
        <v>Cyprus</v>
      </c>
    </row>
    <row r="789" spans="1:11">
      <c r="A789" s="4" t="s">
        <v>61</v>
      </c>
      <c r="B789" s="4">
        <v>20464</v>
      </c>
      <c r="C789" s="4" t="s">
        <v>1492</v>
      </c>
      <c r="D789" s="4" t="s">
        <v>1493</v>
      </c>
      <c r="E789" s="4" t="s">
        <v>67</v>
      </c>
      <c r="F789" s="4" t="s">
        <v>14</v>
      </c>
      <c r="G789" s="5">
        <v>246571.84</v>
      </c>
      <c r="H789" s="5">
        <v>174765.81</v>
      </c>
      <c r="I789" s="4" t="s">
        <v>68</v>
      </c>
      <c r="J789" s="4" t="s">
        <v>145</v>
      </c>
      <c r="K789" t="str">
        <f>VLOOKUP(B789,Clients!$A$2:$B$1640,2,0)</f>
        <v>Isle of Man</v>
      </c>
    </row>
    <row r="790" spans="1:11">
      <c r="A790" s="2" t="s">
        <v>61</v>
      </c>
      <c r="B790" s="2">
        <v>20464</v>
      </c>
      <c r="C790" s="2" t="s">
        <v>1492</v>
      </c>
      <c r="D790" s="2" t="s">
        <v>1494</v>
      </c>
      <c r="E790" s="2" t="s">
        <v>38</v>
      </c>
      <c r="F790" s="2" t="s">
        <v>11</v>
      </c>
      <c r="G790" s="3">
        <v>0</v>
      </c>
      <c r="H790" s="3">
        <v>0</v>
      </c>
      <c r="I790" s="2" t="s">
        <v>12</v>
      </c>
      <c r="J790" s="2" t="s">
        <v>145</v>
      </c>
      <c r="K790" t="str">
        <f>VLOOKUP(B790,Clients!$A$2:$B$1640,2,0)</f>
        <v>Isle of Man</v>
      </c>
    </row>
    <row r="791" spans="1:11">
      <c r="A791" s="4" t="s">
        <v>61</v>
      </c>
      <c r="B791" s="4">
        <v>20464</v>
      </c>
      <c r="C791" s="4" t="s">
        <v>1492</v>
      </c>
      <c r="D791" s="4" t="s">
        <v>1495</v>
      </c>
      <c r="E791" s="4" t="s">
        <v>38</v>
      </c>
      <c r="F791" s="4" t="s">
        <v>14</v>
      </c>
      <c r="G791" s="5">
        <v>0</v>
      </c>
      <c r="H791" s="5">
        <v>0</v>
      </c>
      <c r="I791" s="4" t="s">
        <v>12</v>
      </c>
      <c r="J791" s="4" t="s">
        <v>145</v>
      </c>
      <c r="K791" t="str">
        <f>VLOOKUP(B791,Clients!$A$2:$B$1640,2,0)</f>
        <v>Isle of Man</v>
      </c>
    </row>
    <row r="792" spans="1:11">
      <c r="A792" s="2" t="s">
        <v>61</v>
      </c>
      <c r="B792" s="2">
        <v>20465</v>
      </c>
      <c r="C792" s="2" t="s">
        <v>1496</v>
      </c>
      <c r="D792" s="2" t="s">
        <v>1497</v>
      </c>
      <c r="E792" s="2" t="s">
        <v>38</v>
      </c>
      <c r="F792" s="2" t="s">
        <v>11</v>
      </c>
      <c r="G792" s="3">
        <v>378.51</v>
      </c>
      <c r="H792" s="3">
        <v>378.51</v>
      </c>
      <c r="I792" s="2" t="s">
        <v>12</v>
      </c>
      <c r="J792" s="2" t="s">
        <v>145</v>
      </c>
      <c r="K792" t="str">
        <f>VLOOKUP(B792,Clients!$A$2:$B$1640,2,0)</f>
        <v>Belize</v>
      </c>
    </row>
    <row r="793" spans="1:11">
      <c r="A793" s="4" t="s">
        <v>61</v>
      </c>
      <c r="B793" s="4">
        <v>20465</v>
      </c>
      <c r="C793" s="4" t="s">
        <v>1496</v>
      </c>
      <c r="D793" s="4" t="s">
        <v>1498</v>
      </c>
      <c r="E793" s="4" t="s">
        <v>38</v>
      </c>
      <c r="F793" s="4" t="s">
        <v>14</v>
      </c>
      <c r="G793" s="5">
        <v>5107.8</v>
      </c>
      <c r="H793" s="5">
        <v>3620.32</v>
      </c>
      <c r="I793" s="4" t="s">
        <v>12</v>
      </c>
      <c r="J793" s="4" t="s">
        <v>145</v>
      </c>
      <c r="K793" t="str">
        <f>VLOOKUP(B793,Clients!$A$2:$B$1640,2,0)</f>
        <v>Belize</v>
      </c>
    </row>
    <row r="794" spans="1:11">
      <c r="A794" s="2" t="s">
        <v>61</v>
      </c>
      <c r="B794" s="2">
        <v>20466</v>
      </c>
      <c r="C794" s="2" t="s">
        <v>1499</v>
      </c>
      <c r="D794" s="2" t="s">
        <v>1500</v>
      </c>
      <c r="E794" s="2" t="s">
        <v>38</v>
      </c>
      <c r="F794" s="2" t="s">
        <v>11</v>
      </c>
      <c r="G794" s="3">
        <v>165.47</v>
      </c>
      <c r="H794" s="3">
        <v>165.47</v>
      </c>
      <c r="I794" s="2" t="s">
        <v>12</v>
      </c>
      <c r="J794" s="2" t="s">
        <v>145</v>
      </c>
      <c r="K794" t="str">
        <f>VLOOKUP(B794,Clients!$A$2:$B$1640,2,0)</f>
        <v>Belize</v>
      </c>
    </row>
    <row r="795" spans="1:11">
      <c r="A795" s="4" t="s">
        <v>61</v>
      </c>
      <c r="B795" s="4">
        <v>20466</v>
      </c>
      <c r="C795" s="4" t="s">
        <v>1499</v>
      </c>
      <c r="D795" s="4" t="s">
        <v>1501</v>
      </c>
      <c r="E795" s="4" t="s">
        <v>38</v>
      </c>
      <c r="F795" s="4" t="s">
        <v>14</v>
      </c>
      <c r="G795" s="5">
        <v>1278.68</v>
      </c>
      <c r="H795" s="5">
        <v>906.31</v>
      </c>
      <c r="I795" s="4" t="s">
        <v>12</v>
      </c>
      <c r="J795" s="4" t="s">
        <v>145</v>
      </c>
      <c r="K795" t="str">
        <f>VLOOKUP(B795,Clients!$A$2:$B$1640,2,0)</f>
        <v>Belize</v>
      </c>
    </row>
    <row r="796" spans="1:11">
      <c r="A796" s="2" t="s">
        <v>61</v>
      </c>
      <c r="B796" s="2">
        <v>20469</v>
      </c>
      <c r="C796" s="2" t="s">
        <v>1502</v>
      </c>
      <c r="D796" s="2" t="s">
        <v>1503</v>
      </c>
      <c r="E796" s="2" t="s">
        <v>38</v>
      </c>
      <c r="F796" s="2" t="s">
        <v>11</v>
      </c>
      <c r="G796" s="3">
        <v>190</v>
      </c>
      <c r="H796" s="3">
        <v>190</v>
      </c>
      <c r="I796" s="2" t="s">
        <v>12</v>
      </c>
      <c r="J796" s="2" t="s">
        <v>145</v>
      </c>
      <c r="K796" t="str">
        <f>VLOOKUP(B796,Clients!$A$2:$B$1640,2,0)</f>
        <v>Cayman Islands</v>
      </c>
    </row>
    <row r="797" spans="1:11">
      <c r="A797" s="4" t="s">
        <v>61</v>
      </c>
      <c r="B797" s="4">
        <v>20469</v>
      </c>
      <c r="C797" s="4" t="s">
        <v>1502</v>
      </c>
      <c r="D797" s="4" t="s">
        <v>1504</v>
      </c>
      <c r="E797" s="4" t="s">
        <v>1505</v>
      </c>
      <c r="F797" s="4" t="s">
        <v>11</v>
      </c>
      <c r="G797" s="5">
        <v>4229.43</v>
      </c>
      <c r="H797" s="5">
        <v>4229.43</v>
      </c>
      <c r="I797" s="4" t="s">
        <v>12</v>
      </c>
      <c r="J797" s="4" t="s">
        <v>145</v>
      </c>
      <c r="K797" t="str">
        <f>VLOOKUP(B797,Clients!$A$2:$B$1640,2,0)</f>
        <v>Cayman Islands</v>
      </c>
    </row>
    <row r="798" spans="1:11">
      <c r="A798" s="2" t="s">
        <v>61</v>
      </c>
      <c r="B798" s="2">
        <v>20470</v>
      </c>
      <c r="C798" s="2" t="s">
        <v>1506</v>
      </c>
      <c r="D798" s="2" t="s">
        <v>1507</v>
      </c>
      <c r="E798" s="2" t="s">
        <v>38</v>
      </c>
      <c r="F798" s="2" t="s">
        <v>11</v>
      </c>
      <c r="G798" s="3">
        <v>1145.68</v>
      </c>
      <c r="H798" s="3">
        <v>1145.68</v>
      </c>
      <c r="I798" s="2" t="s">
        <v>12</v>
      </c>
      <c r="J798" s="2" t="s">
        <v>145</v>
      </c>
      <c r="K798" t="str">
        <f>VLOOKUP(B798,Clients!$A$2:$B$1640,2,0)</f>
        <v>Cayman Islands</v>
      </c>
    </row>
    <row r="799" spans="1:11">
      <c r="A799" s="4" t="s">
        <v>61</v>
      </c>
      <c r="B799" s="4">
        <v>20470</v>
      </c>
      <c r="C799" s="4" t="s">
        <v>1506</v>
      </c>
      <c r="D799" s="4" t="s">
        <v>1508</v>
      </c>
      <c r="E799" s="4" t="s">
        <v>1509</v>
      </c>
      <c r="F799" s="4" t="s">
        <v>11</v>
      </c>
      <c r="G799" s="5">
        <v>391.64</v>
      </c>
      <c r="H799" s="5">
        <v>391.64</v>
      </c>
      <c r="I799" s="4" t="s">
        <v>12</v>
      </c>
      <c r="J799" s="4" t="s">
        <v>145</v>
      </c>
      <c r="K799" t="str">
        <f>VLOOKUP(B799,Clients!$A$2:$B$1640,2,0)</f>
        <v>Cayman Islands</v>
      </c>
    </row>
    <row r="800" spans="1:11">
      <c r="A800" s="2" t="s">
        <v>61</v>
      </c>
      <c r="B800" s="2">
        <v>20472</v>
      </c>
      <c r="C800" s="2" t="s">
        <v>1510</v>
      </c>
      <c r="D800" s="2" t="s">
        <v>1511</v>
      </c>
      <c r="E800" s="2" t="s">
        <v>200</v>
      </c>
      <c r="F800" s="2" t="s">
        <v>17</v>
      </c>
      <c r="G800" s="3">
        <v>0</v>
      </c>
      <c r="H800" s="3">
        <v>0</v>
      </c>
      <c r="I800" s="2" t="s">
        <v>12</v>
      </c>
      <c r="J800" s="2" t="s">
        <v>145</v>
      </c>
      <c r="K800" t="str">
        <f>VLOOKUP(B800,Clients!$A$2:$B$1640,2,0)</f>
        <v>Cyprus</v>
      </c>
    </row>
    <row r="801" spans="1:11">
      <c r="A801" s="4" t="s">
        <v>61</v>
      </c>
      <c r="B801" s="4">
        <v>20472</v>
      </c>
      <c r="C801" s="4" t="s">
        <v>1510</v>
      </c>
      <c r="D801" s="4" t="s">
        <v>1512</v>
      </c>
      <c r="E801" s="4" t="s">
        <v>38</v>
      </c>
      <c r="F801" s="4" t="s">
        <v>11</v>
      </c>
      <c r="G801" s="5">
        <v>0</v>
      </c>
      <c r="H801" s="5">
        <v>0</v>
      </c>
      <c r="I801" s="4" t="s">
        <v>12</v>
      </c>
      <c r="J801" s="4" t="s">
        <v>145</v>
      </c>
      <c r="K801" t="str">
        <f>VLOOKUP(B801,Clients!$A$2:$B$1640,2,0)</f>
        <v>Cyprus</v>
      </c>
    </row>
    <row r="802" spans="1:11">
      <c r="A802" s="2" t="s">
        <v>61</v>
      </c>
      <c r="B802" s="2">
        <v>20472</v>
      </c>
      <c r="C802" s="2" t="s">
        <v>1510</v>
      </c>
      <c r="D802" s="2" t="s">
        <v>1513</v>
      </c>
      <c r="E802" s="2" t="s">
        <v>1514</v>
      </c>
      <c r="F802" s="2" t="s">
        <v>11</v>
      </c>
      <c r="G802" s="3">
        <v>419.61</v>
      </c>
      <c r="H802" s="3">
        <v>419.61</v>
      </c>
      <c r="I802" s="2" t="s">
        <v>12</v>
      </c>
      <c r="J802" s="2" t="s">
        <v>145</v>
      </c>
      <c r="K802" t="str">
        <f>VLOOKUP(B802,Clients!$A$2:$B$1640,2,0)</f>
        <v>Cyprus</v>
      </c>
    </row>
    <row r="803" spans="1:11">
      <c r="A803" s="4" t="s">
        <v>61</v>
      </c>
      <c r="B803" s="4">
        <v>20473</v>
      </c>
      <c r="C803" s="4" t="s">
        <v>1515</v>
      </c>
      <c r="D803" s="4" t="s">
        <v>1516</v>
      </c>
      <c r="E803" s="4" t="s">
        <v>38</v>
      </c>
      <c r="F803" s="4" t="s">
        <v>11</v>
      </c>
      <c r="G803" s="5">
        <v>86.76</v>
      </c>
      <c r="H803" s="5">
        <v>86.76</v>
      </c>
      <c r="I803" s="4" t="s">
        <v>12</v>
      </c>
      <c r="J803" s="4" t="s">
        <v>145</v>
      </c>
      <c r="K803" t="str">
        <f>VLOOKUP(B803,Clients!$A$2:$B$1640,2,0)</f>
        <v>Cyprus</v>
      </c>
    </row>
    <row r="804" spans="1:11">
      <c r="A804" s="2" t="s">
        <v>61</v>
      </c>
      <c r="B804" s="2">
        <v>20473</v>
      </c>
      <c r="C804" s="2" t="s">
        <v>1515</v>
      </c>
      <c r="D804" s="2" t="s">
        <v>1517</v>
      </c>
      <c r="E804" s="2" t="s">
        <v>1518</v>
      </c>
      <c r="F804" s="2" t="s">
        <v>11</v>
      </c>
      <c r="G804" s="3">
        <v>1870.27</v>
      </c>
      <c r="H804" s="3">
        <v>1870.27</v>
      </c>
      <c r="I804" s="2" t="s">
        <v>12</v>
      </c>
      <c r="J804" s="2" t="s">
        <v>145</v>
      </c>
      <c r="K804" t="str">
        <f>VLOOKUP(B804,Clients!$A$2:$B$1640,2,0)</f>
        <v>Cyprus</v>
      </c>
    </row>
    <row r="805" spans="1:11">
      <c r="A805" s="4" t="s">
        <v>61</v>
      </c>
      <c r="B805" s="4">
        <v>20473</v>
      </c>
      <c r="C805" s="4" t="s">
        <v>1515</v>
      </c>
      <c r="D805" s="4" t="s">
        <v>1519</v>
      </c>
      <c r="E805" s="4" t="s">
        <v>1520</v>
      </c>
      <c r="F805" s="4" t="s">
        <v>11</v>
      </c>
      <c r="G805" s="5">
        <v>1787.31</v>
      </c>
      <c r="H805" s="5">
        <v>1787.31</v>
      </c>
      <c r="I805" s="4" t="s">
        <v>12</v>
      </c>
      <c r="J805" s="4" t="s">
        <v>145</v>
      </c>
      <c r="K805" t="str">
        <f>VLOOKUP(B805,Clients!$A$2:$B$1640,2,0)</f>
        <v>Cyprus</v>
      </c>
    </row>
    <row r="806" spans="1:11">
      <c r="A806" s="2" t="s">
        <v>61</v>
      </c>
      <c r="B806" s="2">
        <v>20474</v>
      </c>
      <c r="C806" s="2" t="s">
        <v>1521</v>
      </c>
      <c r="D806" s="2" t="s">
        <v>1522</v>
      </c>
      <c r="E806" s="2" t="s">
        <v>38</v>
      </c>
      <c r="F806" s="2" t="s">
        <v>11</v>
      </c>
      <c r="G806" s="3">
        <v>155</v>
      </c>
      <c r="H806" s="3">
        <v>155</v>
      </c>
      <c r="I806" s="2" t="s">
        <v>12</v>
      </c>
      <c r="J806" s="2" t="s">
        <v>145</v>
      </c>
      <c r="K806" t="str">
        <f>VLOOKUP(B806,Clients!$A$2:$B$1640,2,0)</f>
        <v>Cayman Islands</v>
      </c>
    </row>
    <row r="807" spans="1:11">
      <c r="A807" s="4" t="s">
        <v>61</v>
      </c>
      <c r="B807" s="4">
        <v>20474</v>
      </c>
      <c r="C807" s="4" t="s">
        <v>1521</v>
      </c>
      <c r="D807" s="4" t="s">
        <v>1523</v>
      </c>
      <c r="E807" s="4" t="s">
        <v>1524</v>
      </c>
      <c r="F807" s="4" t="s">
        <v>11</v>
      </c>
      <c r="G807" s="5">
        <v>1367.37</v>
      </c>
      <c r="H807" s="5">
        <v>1367.37</v>
      </c>
      <c r="I807" s="4" t="s">
        <v>12</v>
      </c>
      <c r="J807" s="4" t="s">
        <v>145</v>
      </c>
      <c r="K807" t="str">
        <f>VLOOKUP(B807,Clients!$A$2:$B$1640,2,0)</f>
        <v>Cayman Islands</v>
      </c>
    </row>
    <row r="808" spans="1:11">
      <c r="A808" s="2" t="s">
        <v>61</v>
      </c>
      <c r="B808" s="2">
        <v>20475</v>
      </c>
      <c r="C808" s="2" t="s">
        <v>1525</v>
      </c>
      <c r="D808" s="2" t="s">
        <v>1526</v>
      </c>
      <c r="E808" s="2" t="s">
        <v>38</v>
      </c>
      <c r="F808" s="2" t="s">
        <v>11</v>
      </c>
      <c r="G808" s="3">
        <v>6</v>
      </c>
      <c r="H808" s="3">
        <v>6</v>
      </c>
      <c r="I808" s="2" t="s">
        <v>12</v>
      </c>
      <c r="J808" s="2" t="s">
        <v>145</v>
      </c>
      <c r="K808" t="str">
        <f>VLOOKUP(B808,Clients!$A$2:$B$1640,2,0)</f>
        <v>Cyprus</v>
      </c>
    </row>
    <row r="809" spans="1:11">
      <c r="A809" s="4" t="s">
        <v>61</v>
      </c>
      <c r="B809" s="4">
        <v>20475</v>
      </c>
      <c r="C809" s="4" t="s">
        <v>1525</v>
      </c>
      <c r="D809" s="4" t="s">
        <v>1527</v>
      </c>
      <c r="E809" s="4" t="s">
        <v>1528</v>
      </c>
      <c r="F809" s="4" t="s">
        <v>11</v>
      </c>
      <c r="G809" s="5">
        <v>114.44</v>
      </c>
      <c r="H809" s="5">
        <v>114.44</v>
      </c>
      <c r="I809" s="4" t="s">
        <v>12</v>
      </c>
      <c r="J809" s="4" t="s">
        <v>145</v>
      </c>
      <c r="K809" t="str">
        <f>VLOOKUP(B809,Clients!$A$2:$B$1640,2,0)</f>
        <v>Cyprus</v>
      </c>
    </row>
    <row r="810" spans="1:11">
      <c r="A810" s="2" t="s">
        <v>61</v>
      </c>
      <c r="B810" s="2">
        <v>20475</v>
      </c>
      <c r="C810" s="2" t="s">
        <v>1525</v>
      </c>
      <c r="D810" s="2" t="s">
        <v>1529</v>
      </c>
      <c r="E810" s="2" t="s">
        <v>1530</v>
      </c>
      <c r="F810" s="2" t="s">
        <v>11</v>
      </c>
      <c r="G810" s="3">
        <v>696.16</v>
      </c>
      <c r="H810" s="3">
        <v>696.16</v>
      </c>
      <c r="I810" s="2" t="s">
        <v>12</v>
      </c>
      <c r="J810" s="2" t="s">
        <v>145</v>
      </c>
      <c r="K810" t="str">
        <f>VLOOKUP(B810,Clients!$A$2:$B$1640,2,0)</f>
        <v>Cyprus</v>
      </c>
    </row>
    <row r="811" spans="1:11">
      <c r="A811" s="4" t="s">
        <v>61</v>
      </c>
      <c r="B811" s="4">
        <v>20475</v>
      </c>
      <c r="C811" s="4" t="s">
        <v>1525</v>
      </c>
      <c r="D811" s="4" t="s">
        <v>1531</v>
      </c>
      <c r="E811" s="4" t="s">
        <v>1532</v>
      </c>
      <c r="F811" s="4" t="s">
        <v>11</v>
      </c>
      <c r="G811" s="5">
        <v>400.71</v>
      </c>
      <c r="H811" s="5">
        <v>400.71</v>
      </c>
      <c r="I811" s="4" t="s">
        <v>12</v>
      </c>
      <c r="J811" s="4" t="s">
        <v>145</v>
      </c>
      <c r="K811" t="str">
        <f>VLOOKUP(B811,Clients!$A$2:$B$1640,2,0)</f>
        <v>Cyprus</v>
      </c>
    </row>
    <row r="812" spans="1:11">
      <c r="A812" s="2" t="s">
        <v>61</v>
      </c>
      <c r="B812" s="2">
        <v>20475</v>
      </c>
      <c r="C812" s="2" t="s">
        <v>1525</v>
      </c>
      <c r="D812" s="2" t="s">
        <v>1533</v>
      </c>
      <c r="E812" s="2" t="s">
        <v>1534</v>
      </c>
      <c r="F812" s="2" t="s">
        <v>11</v>
      </c>
      <c r="G812" s="3">
        <v>102.04</v>
      </c>
      <c r="H812" s="3">
        <v>102.04</v>
      </c>
      <c r="I812" s="2" t="s">
        <v>68</v>
      </c>
      <c r="J812" s="2" t="s">
        <v>145</v>
      </c>
      <c r="K812" t="str">
        <f>VLOOKUP(B812,Clients!$A$2:$B$1640,2,0)</f>
        <v>Cyprus</v>
      </c>
    </row>
    <row r="813" spans="1:11">
      <c r="A813" s="4" t="s">
        <v>61</v>
      </c>
      <c r="B813" s="4">
        <v>20475</v>
      </c>
      <c r="C813" s="4" t="s">
        <v>1525</v>
      </c>
      <c r="D813" s="4" t="s">
        <v>1535</v>
      </c>
      <c r="E813" s="4" t="s">
        <v>1536</v>
      </c>
      <c r="F813" s="4" t="s">
        <v>11</v>
      </c>
      <c r="G813" s="5">
        <v>375.74</v>
      </c>
      <c r="H813" s="5">
        <v>375.74</v>
      </c>
      <c r="I813" s="4" t="s">
        <v>68</v>
      </c>
      <c r="J813" s="4" t="s">
        <v>145</v>
      </c>
      <c r="K813" t="str">
        <f>VLOOKUP(B813,Clients!$A$2:$B$1640,2,0)</f>
        <v>Cyprus</v>
      </c>
    </row>
    <row r="814" spans="1:11">
      <c r="A814" s="2" t="s">
        <v>61</v>
      </c>
      <c r="B814" s="2">
        <v>20475</v>
      </c>
      <c r="C814" s="2" t="s">
        <v>1525</v>
      </c>
      <c r="D814" s="2" t="s">
        <v>1537</v>
      </c>
      <c r="E814" s="2" t="s">
        <v>1538</v>
      </c>
      <c r="F814" s="2" t="s">
        <v>11</v>
      </c>
      <c r="G814" s="3">
        <v>10.23</v>
      </c>
      <c r="H814" s="3">
        <v>10.23</v>
      </c>
      <c r="I814" s="2" t="s">
        <v>68</v>
      </c>
      <c r="J814" s="2" t="s">
        <v>145</v>
      </c>
      <c r="K814" t="str">
        <f>VLOOKUP(B814,Clients!$A$2:$B$1640,2,0)</f>
        <v>Cyprus</v>
      </c>
    </row>
    <row r="815" spans="1:11">
      <c r="A815" s="4" t="s">
        <v>61</v>
      </c>
      <c r="B815" s="4">
        <v>20476</v>
      </c>
      <c r="C815" s="4" t="s">
        <v>1539</v>
      </c>
      <c r="D815" s="4" t="s">
        <v>1540</v>
      </c>
      <c r="E815" s="4" t="s">
        <v>38</v>
      </c>
      <c r="F815" s="4" t="s">
        <v>11</v>
      </c>
      <c r="G815" s="5">
        <v>155</v>
      </c>
      <c r="H815" s="5">
        <v>155</v>
      </c>
      <c r="I815" s="4" t="s">
        <v>12</v>
      </c>
      <c r="J815" s="4" t="s">
        <v>145</v>
      </c>
      <c r="K815" t="str">
        <f>VLOOKUP(B815,Clients!$A$2:$B$1640,2,0)</f>
        <v>Cyprus</v>
      </c>
    </row>
    <row r="816" spans="1:11">
      <c r="A816" s="2" t="s">
        <v>61</v>
      </c>
      <c r="B816" s="2">
        <v>20476</v>
      </c>
      <c r="C816" s="2" t="s">
        <v>1539</v>
      </c>
      <c r="D816" s="2" t="s">
        <v>1541</v>
      </c>
      <c r="E816" s="2" t="s">
        <v>1542</v>
      </c>
      <c r="F816" s="2" t="s">
        <v>11</v>
      </c>
      <c r="G816" s="3">
        <v>213.93</v>
      </c>
      <c r="H816" s="3">
        <v>213.93</v>
      </c>
      <c r="I816" s="2" t="s">
        <v>12</v>
      </c>
      <c r="J816" s="2" t="s">
        <v>145</v>
      </c>
      <c r="K816" t="str">
        <f>VLOOKUP(B816,Clients!$A$2:$B$1640,2,0)</f>
        <v>Cyprus</v>
      </c>
    </row>
    <row r="817" spans="1:11">
      <c r="A817" s="4" t="s">
        <v>61</v>
      </c>
      <c r="B817" s="4">
        <v>20477</v>
      </c>
      <c r="C817" s="4" t="s">
        <v>1543</v>
      </c>
      <c r="D817" s="4" t="s">
        <v>1544</v>
      </c>
      <c r="E817" s="4" t="s">
        <v>38</v>
      </c>
      <c r="F817" s="4" t="s">
        <v>11</v>
      </c>
      <c r="G817" s="5">
        <v>124</v>
      </c>
      <c r="H817" s="5">
        <v>124</v>
      </c>
      <c r="I817" s="4" t="s">
        <v>12</v>
      </c>
      <c r="J817" s="4" t="s">
        <v>145</v>
      </c>
      <c r="K817" t="str">
        <f>VLOOKUP(B817,Clients!$A$2:$B$1640,2,0)</f>
        <v>Cyprus</v>
      </c>
    </row>
    <row r="818" spans="1:11">
      <c r="A818" s="2" t="s">
        <v>61</v>
      </c>
      <c r="B818" s="2">
        <v>20477</v>
      </c>
      <c r="C818" s="2" t="s">
        <v>1543</v>
      </c>
      <c r="D818" s="2" t="s">
        <v>1545</v>
      </c>
      <c r="E818" s="2" t="s">
        <v>1546</v>
      </c>
      <c r="F818" s="2" t="s">
        <v>11</v>
      </c>
      <c r="G818" s="3">
        <v>3177.91</v>
      </c>
      <c r="H818" s="3">
        <v>3177.91</v>
      </c>
      <c r="I818" s="2" t="s">
        <v>12</v>
      </c>
      <c r="J818" s="2" t="s">
        <v>145</v>
      </c>
      <c r="K818" t="str">
        <f>VLOOKUP(B818,Clients!$A$2:$B$1640,2,0)</f>
        <v>Cyprus</v>
      </c>
    </row>
    <row r="819" spans="1:11">
      <c r="A819" s="4" t="s">
        <v>61</v>
      </c>
      <c r="B819" s="4">
        <v>20478</v>
      </c>
      <c r="C819" s="4" t="s">
        <v>1547</v>
      </c>
      <c r="D819" s="4" t="s">
        <v>1548</v>
      </c>
      <c r="E819" s="4" t="s">
        <v>38</v>
      </c>
      <c r="F819" s="4" t="s">
        <v>11</v>
      </c>
      <c r="G819" s="5">
        <v>145</v>
      </c>
      <c r="H819" s="5">
        <v>145</v>
      </c>
      <c r="I819" s="4" t="s">
        <v>12</v>
      </c>
      <c r="J819" s="4" t="s">
        <v>145</v>
      </c>
      <c r="K819" t="str">
        <f>VLOOKUP(B819,Clients!$A$2:$B$1640,2,0)</f>
        <v>Cyprus</v>
      </c>
    </row>
    <row r="820" spans="1:11">
      <c r="A820" s="2" t="s">
        <v>61</v>
      </c>
      <c r="B820" s="2">
        <v>20478</v>
      </c>
      <c r="C820" s="2" t="s">
        <v>1547</v>
      </c>
      <c r="D820" s="2" t="s">
        <v>1549</v>
      </c>
      <c r="E820" s="2" t="s">
        <v>1550</v>
      </c>
      <c r="F820" s="2" t="s">
        <v>11</v>
      </c>
      <c r="G820" s="3">
        <v>10.82</v>
      </c>
      <c r="H820" s="3">
        <v>10.82</v>
      </c>
      <c r="I820" s="2" t="s">
        <v>12</v>
      </c>
      <c r="J820" s="2" t="s">
        <v>145</v>
      </c>
      <c r="K820" t="str">
        <f>VLOOKUP(B820,Clients!$A$2:$B$1640,2,0)</f>
        <v>Cyprus</v>
      </c>
    </row>
    <row r="821" spans="1:11">
      <c r="A821" s="4" t="s">
        <v>61</v>
      </c>
      <c r="B821" s="4">
        <v>20478</v>
      </c>
      <c r="C821" s="4" t="s">
        <v>1547</v>
      </c>
      <c r="D821" s="4" t="s">
        <v>1551</v>
      </c>
      <c r="E821" s="4" t="s">
        <v>1552</v>
      </c>
      <c r="F821" s="4" t="s">
        <v>11</v>
      </c>
      <c r="G821" s="5">
        <v>10.82</v>
      </c>
      <c r="H821" s="5">
        <v>10.82</v>
      </c>
      <c r="I821" s="4" t="s">
        <v>12</v>
      </c>
      <c r="J821" s="4" t="s">
        <v>145</v>
      </c>
      <c r="K821" t="str">
        <f>VLOOKUP(B821,Clients!$A$2:$B$1640,2,0)</f>
        <v>Cyprus</v>
      </c>
    </row>
    <row r="822" spans="1:11">
      <c r="A822" s="2" t="s">
        <v>49</v>
      </c>
      <c r="B822" s="2">
        <v>20479</v>
      </c>
      <c r="C822" s="2" t="s">
        <v>1553</v>
      </c>
      <c r="D822" s="2" t="s">
        <v>1554</v>
      </c>
      <c r="E822" s="2" t="s">
        <v>38</v>
      </c>
      <c r="F822" s="2" t="s">
        <v>11</v>
      </c>
      <c r="G822" s="3">
        <v>0</v>
      </c>
      <c r="H822" s="3">
        <v>0</v>
      </c>
      <c r="I822" s="2" t="s">
        <v>12</v>
      </c>
      <c r="J822" s="2" t="s">
        <v>145</v>
      </c>
      <c r="K822" t="str">
        <f>VLOOKUP(B822,Clients!$A$2:$B$1640,2,0)</f>
        <v>Isle of Man</v>
      </c>
    </row>
    <row r="823" spans="1:11">
      <c r="A823" s="4" t="s">
        <v>49</v>
      </c>
      <c r="B823" s="4">
        <v>20479</v>
      </c>
      <c r="C823" s="4" t="s">
        <v>1553</v>
      </c>
      <c r="D823" s="4" t="s">
        <v>1555</v>
      </c>
      <c r="E823" s="4" t="s">
        <v>53</v>
      </c>
      <c r="F823" s="4" t="s">
        <v>11</v>
      </c>
      <c r="G823" s="5">
        <v>0</v>
      </c>
      <c r="H823" s="5">
        <v>0</v>
      </c>
      <c r="I823" s="4" t="s">
        <v>54</v>
      </c>
      <c r="J823" s="4" t="s">
        <v>145</v>
      </c>
      <c r="K823" t="str">
        <f>VLOOKUP(B823,Clients!$A$2:$B$1640,2,0)</f>
        <v>Isle of Man</v>
      </c>
    </row>
    <row r="824" spans="1:11">
      <c r="A824" s="2" t="s">
        <v>61</v>
      </c>
      <c r="B824" s="2">
        <v>20482</v>
      </c>
      <c r="C824" s="2" t="s">
        <v>1556</v>
      </c>
      <c r="D824" s="2" t="s">
        <v>1557</v>
      </c>
      <c r="E824" s="2" t="s">
        <v>38</v>
      </c>
      <c r="F824" s="2" t="s">
        <v>11</v>
      </c>
      <c r="G824" s="3">
        <v>3912.92</v>
      </c>
      <c r="H824" s="3">
        <v>3912.92</v>
      </c>
      <c r="I824" s="2" t="s">
        <v>12</v>
      </c>
      <c r="J824" s="2" t="s">
        <v>145</v>
      </c>
      <c r="K824" t="str">
        <f>VLOOKUP(B824,Clients!$A$2:$B$1640,2,0)</f>
        <v>Isle of Man</v>
      </c>
    </row>
    <row r="825" spans="1:11">
      <c r="A825" s="4" t="s">
        <v>61</v>
      </c>
      <c r="B825" s="4">
        <v>20483</v>
      </c>
      <c r="C825" s="4" t="s">
        <v>1558</v>
      </c>
      <c r="D825" s="4" t="s">
        <v>1559</v>
      </c>
      <c r="E825" s="4" t="s">
        <v>38</v>
      </c>
      <c r="F825" s="4" t="s">
        <v>11</v>
      </c>
      <c r="G825" s="5">
        <v>190</v>
      </c>
      <c r="H825" s="5">
        <v>190</v>
      </c>
      <c r="I825" s="4" t="s">
        <v>12</v>
      </c>
      <c r="J825" s="4" t="s">
        <v>145</v>
      </c>
      <c r="K825" t="str">
        <f>VLOOKUP(B825,Clients!$A$2:$B$1640,2,0)</f>
        <v>Cayman Islands</v>
      </c>
    </row>
    <row r="826" spans="1:11">
      <c r="A826" s="2" t="s">
        <v>61</v>
      </c>
      <c r="B826" s="2">
        <v>20483</v>
      </c>
      <c r="C826" s="2" t="s">
        <v>1558</v>
      </c>
      <c r="D826" s="2" t="s">
        <v>1560</v>
      </c>
      <c r="E826" s="2" t="s">
        <v>1561</v>
      </c>
      <c r="F826" s="2" t="s">
        <v>11</v>
      </c>
      <c r="G826" s="3">
        <v>10.81</v>
      </c>
      <c r="H826" s="3">
        <v>10.81</v>
      </c>
      <c r="I826" s="2" t="s">
        <v>12</v>
      </c>
      <c r="J826" s="2" t="s">
        <v>145</v>
      </c>
      <c r="K826" t="str">
        <f>VLOOKUP(B826,Clients!$A$2:$B$1640,2,0)</f>
        <v>Cayman Islands</v>
      </c>
    </row>
    <row r="827" spans="1:11">
      <c r="A827" s="4" t="s">
        <v>61</v>
      </c>
      <c r="B827" s="4">
        <v>20484</v>
      </c>
      <c r="C827" s="4" t="s">
        <v>1562</v>
      </c>
      <c r="D827" s="4" t="s">
        <v>1563</v>
      </c>
      <c r="E827" s="4" t="s">
        <v>38</v>
      </c>
      <c r="F827" s="4" t="s">
        <v>11</v>
      </c>
      <c r="G827" s="5">
        <v>1601.12</v>
      </c>
      <c r="H827" s="5">
        <v>1601.12</v>
      </c>
      <c r="I827" s="4" t="s">
        <v>12</v>
      </c>
      <c r="J827" s="4" t="s">
        <v>145</v>
      </c>
      <c r="K827" t="str">
        <f>VLOOKUP(B827,Clients!$A$2:$B$1640,2,0)</f>
        <v>Cyprus</v>
      </c>
    </row>
    <row r="828" spans="1:11">
      <c r="A828" s="2" t="s">
        <v>61</v>
      </c>
      <c r="B828" s="2">
        <v>20485</v>
      </c>
      <c r="C828" s="2" t="s">
        <v>1564</v>
      </c>
      <c r="D828" s="2" t="s">
        <v>1565</v>
      </c>
      <c r="E828" s="2" t="s">
        <v>38</v>
      </c>
      <c r="F828" s="2" t="s">
        <v>11</v>
      </c>
      <c r="G828" s="3">
        <v>1305.46</v>
      </c>
      <c r="H828" s="3">
        <v>1305.46</v>
      </c>
      <c r="I828" s="2" t="s">
        <v>12</v>
      </c>
      <c r="J828" s="2" t="s">
        <v>145</v>
      </c>
      <c r="K828" t="str">
        <f>VLOOKUP(B828,Clients!$A$2:$B$1640,2,0)</f>
        <v>Cyprus</v>
      </c>
    </row>
    <row r="829" spans="1:11">
      <c r="A829" s="4" t="s">
        <v>61</v>
      </c>
      <c r="B829" s="4">
        <v>20486</v>
      </c>
      <c r="C829" s="4" t="s">
        <v>1566</v>
      </c>
      <c r="D829" s="4" t="s">
        <v>1567</v>
      </c>
      <c r="E829" s="4" t="s">
        <v>38</v>
      </c>
      <c r="F829" s="4" t="s">
        <v>11</v>
      </c>
      <c r="G829" s="5">
        <v>143.15</v>
      </c>
      <c r="H829" s="5">
        <v>143.15</v>
      </c>
      <c r="I829" s="4" t="s">
        <v>12</v>
      </c>
      <c r="J829" s="4" t="s">
        <v>145</v>
      </c>
      <c r="K829" t="str">
        <f>VLOOKUP(B829,Clients!$A$2:$B$1640,2,0)</f>
        <v>Cyprus</v>
      </c>
    </row>
    <row r="830" spans="1:11">
      <c r="A830" s="2" t="s">
        <v>61</v>
      </c>
      <c r="B830" s="2">
        <v>20486</v>
      </c>
      <c r="C830" s="2" t="s">
        <v>1566</v>
      </c>
      <c r="D830" s="2" t="s">
        <v>1568</v>
      </c>
      <c r="E830" s="2" t="s">
        <v>1569</v>
      </c>
      <c r="F830" s="2" t="s">
        <v>11</v>
      </c>
      <c r="G830" s="3">
        <v>126.45</v>
      </c>
      <c r="H830" s="3">
        <v>126.45</v>
      </c>
      <c r="I830" s="2" t="s">
        <v>12</v>
      </c>
      <c r="J830" s="2" t="s">
        <v>145</v>
      </c>
      <c r="K830" t="str">
        <f>VLOOKUP(B830,Clients!$A$2:$B$1640,2,0)</f>
        <v>Cyprus</v>
      </c>
    </row>
    <row r="831" spans="1:11">
      <c r="A831" s="4" t="s">
        <v>61</v>
      </c>
      <c r="B831" s="4">
        <v>20487</v>
      </c>
      <c r="C831" s="4" t="s">
        <v>1570</v>
      </c>
      <c r="D831" s="4" t="s">
        <v>1571</v>
      </c>
      <c r="E831" s="4" t="s">
        <v>38</v>
      </c>
      <c r="F831" s="4" t="s">
        <v>11</v>
      </c>
      <c r="G831" s="5">
        <v>234.99</v>
      </c>
      <c r="H831" s="5">
        <v>234.99</v>
      </c>
      <c r="I831" s="4" t="s">
        <v>12</v>
      </c>
      <c r="J831" s="4" t="s">
        <v>145</v>
      </c>
      <c r="K831" t="str">
        <f>VLOOKUP(B831,Clients!$A$2:$B$1640,2,0)</f>
        <v>Cyprus</v>
      </c>
    </row>
    <row r="832" spans="1:11">
      <c r="A832" s="2" t="s">
        <v>61</v>
      </c>
      <c r="B832" s="2">
        <v>20488</v>
      </c>
      <c r="C832" s="2" t="s">
        <v>1572</v>
      </c>
      <c r="D832" s="2" t="s">
        <v>1573</v>
      </c>
      <c r="E832" s="2" t="s">
        <v>38</v>
      </c>
      <c r="F832" s="2" t="s">
        <v>11</v>
      </c>
      <c r="G832" s="3">
        <v>0</v>
      </c>
      <c r="H832" s="3">
        <v>0</v>
      </c>
      <c r="I832" s="2" t="s">
        <v>12</v>
      </c>
      <c r="J832" s="2" t="s">
        <v>145</v>
      </c>
      <c r="K832" t="str">
        <f>VLOOKUP(B832,Clients!$A$2:$B$1640,2,0)</f>
        <v>Cyprus</v>
      </c>
    </row>
    <row r="833" spans="1:11">
      <c r="A833" s="4" t="s">
        <v>61</v>
      </c>
      <c r="B833" s="4">
        <v>20488</v>
      </c>
      <c r="C833" s="4" t="s">
        <v>1572</v>
      </c>
      <c r="D833" s="4" t="s">
        <v>1574</v>
      </c>
      <c r="E833" s="4" t="s">
        <v>1575</v>
      </c>
      <c r="F833" s="4" t="s">
        <v>11</v>
      </c>
      <c r="G833" s="5">
        <v>13.2</v>
      </c>
      <c r="H833" s="5">
        <v>13.2</v>
      </c>
      <c r="I833" s="4" t="s">
        <v>12</v>
      </c>
      <c r="J833" s="4" t="s">
        <v>145</v>
      </c>
      <c r="K833" t="str">
        <f>VLOOKUP(B833,Clients!$A$2:$B$1640,2,0)</f>
        <v>Cyprus</v>
      </c>
    </row>
    <row r="834" spans="1:11">
      <c r="A834" s="2" t="s">
        <v>49</v>
      </c>
      <c r="B834" s="2">
        <v>20490</v>
      </c>
      <c r="C834" s="2" t="s">
        <v>1576</v>
      </c>
      <c r="D834" s="2" t="s">
        <v>1577</v>
      </c>
      <c r="E834" s="2" t="s">
        <v>1030</v>
      </c>
      <c r="F834" s="2" t="s">
        <v>11</v>
      </c>
      <c r="G834" s="3">
        <v>0.78</v>
      </c>
      <c r="H834" s="3">
        <v>0.78</v>
      </c>
      <c r="I834" s="2" t="s">
        <v>12</v>
      </c>
      <c r="J834" s="2" t="s">
        <v>145</v>
      </c>
      <c r="K834" t="str">
        <f>VLOOKUP(B834,Clients!$A$2:$B$1640,2,0)</f>
        <v>Isle of Man</v>
      </c>
    </row>
    <row r="835" spans="1:11">
      <c r="A835" s="4" t="s">
        <v>49</v>
      </c>
      <c r="B835" s="4">
        <v>20490</v>
      </c>
      <c r="C835" s="4" t="s">
        <v>1576</v>
      </c>
      <c r="D835" s="4" t="s">
        <v>1578</v>
      </c>
      <c r="E835" s="4" t="s">
        <v>53</v>
      </c>
      <c r="F835" s="4" t="s">
        <v>11</v>
      </c>
      <c r="G835" s="5">
        <v>0</v>
      </c>
      <c r="H835" s="5">
        <v>0</v>
      </c>
      <c r="I835" s="4" t="s">
        <v>54</v>
      </c>
      <c r="J835" s="4" t="s">
        <v>145</v>
      </c>
      <c r="K835" t="str">
        <f>VLOOKUP(B835,Clients!$A$2:$B$1640,2,0)</f>
        <v>Isle of Man</v>
      </c>
    </row>
    <row r="836" spans="1:11">
      <c r="A836" s="2" t="s">
        <v>49</v>
      </c>
      <c r="B836" s="2">
        <v>20491</v>
      </c>
      <c r="C836" s="2" t="s">
        <v>1579</v>
      </c>
      <c r="D836" s="2" t="s">
        <v>1580</v>
      </c>
      <c r="E836" s="2" t="s">
        <v>85</v>
      </c>
      <c r="F836" s="2" t="s">
        <v>11</v>
      </c>
      <c r="G836" s="3">
        <v>0</v>
      </c>
      <c r="H836" s="3">
        <v>0</v>
      </c>
      <c r="I836" s="2" t="s">
        <v>68</v>
      </c>
      <c r="J836" s="2" t="s">
        <v>145</v>
      </c>
      <c r="K836" t="str">
        <f>VLOOKUP(B836,Clients!$A$2:$B$1640,2,0)</f>
        <v>Isle of Man</v>
      </c>
    </row>
    <row r="837" spans="1:11">
      <c r="A837" s="4" t="s">
        <v>61</v>
      </c>
      <c r="B837" s="4">
        <v>20492</v>
      </c>
      <c r="C837" s="4" t="s">
        <v>1581</v>
      </c>
      <c r="D837" s="4" t="s">
        <v>1582</v>
      </c>
      <c r="E837" s="4" t="s">
        <v>38</v>
      </c>
      <c r="F837" s="4" t="s">
        <v>11</v>
      </c>
      <c r="G837" s="5">
        <v>125</v>
      </c>
      <c r="H837" s="5">
        <v>125</v>
      </c>
      <c r="I837" s="4" t="s">
        <v>12</v>
      </c>
      <c r="J837" s="4" t="s">
        <v>145</v>
      </c>
      <c r="K837" t="str">
        <f>VLOOKUP(B837,Clients!$A$2:$B$1640,2,0)</f>
        <v>Cyprus</v>
      </c>
    </row>
    <row r="838" spans="1:11">
      <c r="A838" s="2" t="s">
        <v>61</v>
      </c>
      <c r="B838" s="2">
        <v>20492</v>
      </c>
      <c r="C838" s="2" t="s">
        <v>1581</v>
      </c>
      <c r="D838" s="2" t="s">
        <v>1583</v>
      </c>
      <c r="E838" s="2" t="s">
        <v>1584</v>
      </c>
      <c r="F838" s="2" t="s">
        <v>11</v>
      </c>
      <c r="G838" s="3">
        <v>1964.15</v>
      </c>
      <c r="H838" s="3">
        <v>1964.15</v>
      </c>
      <c r="I838" s="2" t="s">
        <v>12</v>
      </c>
      <c r="J838" s="2" t="s">
        <v>145</v>
      </c>
      <c r="K838" t="str">
        <f>VLOOKUP(B838,Clients!$A$2:$B$1640,2,0)</f>
        <v>Cyprus</v>
      </c>
    </row>
    <row r="839" spans="1:11">
      <c r="A839" s="4" t="s">
        <v>61</v>
      </c>
      <c r="B839" s="4">
        <v>20493</v>
      </c>
      <c r="C839" s="4" t="s">
        <v>1585</v>
      </c>
      <c r="D839" s="4" t="s">
        <v>1586</v>
      </c>
      <c r="E839" s="4" t="s">
        <v>38</v>
      </c>
      <c r="F839" s="4" t="s">
        <v>11</v>
      </c>
      <c r="G839" s="5">
        <v>0</v>
      </c>
      <c r="H839" s="5">
        <v>0</v>
      </c>
      <c r="I839" s="4" t="s">
        <v>12</v>
      </c>
      <c r="J839" s="4" t="s">
        <v>145</v>
      </c>
      <c r="K839" t="str">
        <f>VLOOKUP(B839,Clients!$A$2:$B$1640,2,0)</f>
        <v>Cyprus</v>
      </c>
    </row>
    <row r="840" spans="1:11">
      <c r="A840" s="2" t="s">
        <v>61</v>
      </c>
      <c r="B840" s="2">
        <v>20493</v>
      </c>
      <c r="C840" s="2" t="s">
        <v>1585</v>
      </c>
      <c r="D840" s="2" t="s">
        <v>1587</v>
      </c>
      <c r="E840" s="2" t="s">
        <v>1588</v>
      </c>
      <c r="F840" s="2" t="s">
        <v>11</v>
      </c>
      <c r="G840" s="3">
        <v>1237.21</v>
      </c>
      <c r="H840" s="3">
        <v>1237.21</v>
      </c>
      <c r="I840" s="2" t="s">
        <v>12</v>
      </c>
      <c r="J840" s="2" t="s">
        <v>145</v>
      </c>
      <c r="K840" t="str">
        <f>VLOOKUP(B840,Clients!$A$2:$B$1640,2,0)</f>
        <v>Cyprus</v>
      </c>
    </row>
    <row r="841" spans="1:11">
      <c r="A841" s="4" t="s">
        <v>61</v>
      </c>
      <c r="B841" s="4">
        <v>20493</v>
      </c>
      <c r="C841" s="4" t="s">
        <v>1585</v>
      </c>
      <c r="D841" s="4" t="s">
        <v>1589</v>
      </c>
      <c r="E841" s="4" t="s">
        <v>1590</v>
      </c>
      <c r="F841" s="4" t="s">
        <v>11</v>
      </c>
      <c r="G841" s="5">
        <v>13.77</v>
      </c>
      <c r="H841" s="5">
        <v>13.77</v>
      </c>
      <c r="I841" s="4" t="s">
        <v>12</v>
      </c>
      <c r="J841" s="4" t="s">
        <v>145</v>
      </c>
      <c r="K841" t="str">
        <f>VLOOKUP(B841,Clients!$A$2:$B$1640,2,0)</f>
        <v>Cyprus</v>
      </c>
    </row>
    <row r="842" spans="1:11">
      <c r="A842" s="2" t="s">
        <v>61</v>
      </c>
      <c r="B842" s="2">
        <v>20494</v>
      </c>
      <c r="C842" s="2" t="s">
        <v>1591</v>
      </c>
      <c r="D842" s="2" t="s">
        <v>1592</v>
      </c>
      <c r="E842" s="2" t="s">
        <v>38</v>
      </c>
      <c r="F842" s="2" t="s">
        <v>11</v>
      </c>
      <c r="G842" s="3">
        <v>145</v>
      </c>
      <c r="H842" s="3">
        <v>145</v>
      </c>
      <c r="I842" s="2" t="s">
        <v>12</v>
      </c>
      <c r="J842" s="2" t="s">
        <v>145</v>
      </c>
      <c r="K842" t="str">
        <f>VLOOKUP(B842,Clients!$A$2:$B$1640,2,0)</f>
        <v>Cyprus</v>
      </c>
    </row>
    <row r="843" spans="1:11">
      <c r="A843" s="4" t="s">
        <v>61</v>
      </c>
      <c r="B843" s="4">
        <v>20494</v>
      </c>
      <c r="C843" s="4" t="s">
        <v>1591</v>
      </c>
      <c r="D843" s="4" t="s">
        <v>1593</v>
      </c>
      <c r="E843" s="4" t="s">
        <v>1594</v>
      </c>
      <c r="F843" s="4" t="s">
        <v>11</v>
      </c>
      <c r="G843" s="5">
        <v>10</v>
      </c>
      <c r="H843" s="5">
        <v>10</v>
      </c>
      <c r="I843" s="4" t="s">
        <v>12</v>
      </c>
      <c r="J843" s="4" t="s">
        <v>145</v>
      </c>
      <c r="K843" t="str">
        <f>VLOOKUP(B843,Clients!$A$2:$B$1640,2,0)</f>
        <v>Cyprus</v>
      </c>
    </row>
    <row r="844" spans="1:11">
      <c r="A844" s="2" t="s">
        <v>61</v>
      </c>
      <c r="B844" s="2">
        <v>20494</v>
      </c>
      <c r="C844" s="2" t="s">
        <v>1591</v>
      </c>
      <c r="D844" s="2" t="s">
        <v>1595</v>
      </c>
      <c r="E844" s="2" t="s">
        <v>1594</v>
      </c>
      <c r="F844" s="2" t="s">
        <v>11</v>
      </c>
      <c r="G844" s="3">
        <v>2719.6</v>
      </c>
      <c r="H844" s="3">
        <v>2719.6</v>
      </c>
      <c r="I844" s="2" t="s">
        <v>12</v>
      </c>
      <c r="J844" s="2" t="s">
        <v>145</v>
      </c>
      <c r="K844" t="str">
        <f>VLOOKUP(B844,Clients!$A$2:$B$1640,2,0)</f>
        <v>Cyprus</v>
      </c>
    </row>
    <row r="845" spans="1:11">
      <c r="A845" s="6" t="s">
        <v>49</v>
      </c>
      <c r="B845" s="6">
        <v>20495</v>
      </c>
      <c r="C845" s="6" t="s">
        <v>1596</v>
      </c>
      <c r="D845" s="6" t="s">
        <v>1597</v>
      </c>
      <c r="E845" s="6" t="s">
        <v>38</v>
      </c>
      <c r="F845" s="6" t="s">
        <v>11</v>
      </c>
      <c r="G845" s="7">
        <v>-10.57</v>
      </c>
      <c r="H845" s="7">
        <v>-10.57</v>
      </c>
      <c r="I845" s="6" t="s">
        <v>12</v>
      </c>
      <c r="J845" s="6" t="s">
        <v>145</v>
      </c>
      <c r="K845" t="str">
        <f>VLOOKUP(B845,Clients!$A$2:$B$1640,2,0)</f>
        <v>United Kingdom</v>
      </c>
    </row>
    <row r="846" spans="1:11">
      <c r="A846" s="2" t="s">
        <v>49</v>
      </c>
      <c r="B846" s="2">
        <v>20495</v>
      </c>
      <c r="C846" s="2" t="s">
        <v>1596</v>
      </c>
      <c r="D846" s="2" t="s">
        <v>1598</v>
      </c>
      <c r="E846" s="2" t="s">
        <v>38</v>
      </c>
      <c r="F846" s="2" t="s">
        <v>14</v>
      </c>
      <c r="G846" s="3">
        <v>0</v>
      </c>
      <c r="H846" s="3">
        <v>0</v>
      </c>
      <c r="I846" s="2" t="s">
        <v>12</v>
      </c>
      <c r="J846" s="2" t="s">
        <v>145</v>
      </c>
      <c r="K846" t="str">
        <f>VLOOKUP(B846,Clients!$A$2:$B$1640,2,0)</f>
        <v>United Kingdom</v>
      </c>
    </row>
    <row r="847" spans="1:11">
      <c r="A847" s="4" t="s">
        <v>49</v>
      </c>
      <c r="B847" s="4">
        <v>20495</v>
      </c>
      <c r="C847" s="4" t="s">
        <v>1596</v>
      </c>
      <c r="D847" s="4" t="s">
        <v>1599</v>
      </c>
      <c r="E847" s="4" t="s">
        <v>38</v>
      </c>
      <c r="F847" s="4" t="s">
        <v>13</v>
      </c>
      <c r="G847" s="5">
        <v>0</v>
      </c>
      <c r="H847" s="5">
        <v>0</v>
      </c>
      <c r="I847" s="4" t="s">
        <v>12</v>
      </c>
      <c r="J847" s="4" t="s">
        <v>145</v>
      </c>
      <c r="K847" t="str">
        <f>VLOOKUP(B847,Clients!$A$2:$B$1640,2,0)</f>
        <v>United Kingdom</v>
      </c>
    </row>
    <row r="848" spans="1:11">
      <c r="A848" s="2" t="s">
        <v>49</v>
      </c>
      <c r="B848" s="2">
        <v>20496</v>
      </c>
      <c r="C848" s="2" t="s">
        <v>1600</v>
      </c>
      <c r="D848" s="2" t="s">
        <v>1601</v>
      </c>
      <c r="E848" s="2" t="s">
        <v>38</v>
      </c>
      <c r="F848" s="2" t="s">
        <v>11</v>
      </c>
      <c r="G848" s="3">
        <v>1.36</v>
      </c>
      <c r="H848" s="3">
        <v>1.36</v>
      </c>
      <c r="I848" s="2" t="s">
        <v>12</v>
      </c>
      <c r="J848" s="2" t="s">
        <v>145</v>
      </c>
      <c r="K848" t="str">
        <f>VLOOKUP(B848,Clients!$A$2:$B$1640,2,0)</f>
        <v>United Kingdom</v>
      </c>
    </row>
    <row r="849" spans="1:11">
      <c r="A849" s="4" t="s">
        <v>49</v>
      </c>
      <c r="B849" s="4">
        <v>20497</v>
      </c>
      <c r="C849" s="4" t="s">
        <v>1602</v>
      </c>
      <c r="D849" s="4" t="s">
        <v>1603</v>
      </c>
      <c r="E849" s="4" t="s">
        <v>38</v>
      </c>
      <c r="F849" s="4" t="s">
        <v>11</v>
      </c>
      <c r="G849" s="5">
        <v>0</v>
      </c>
      <c r="H849" s="5">
        <v>0</v>
      </c>
      <c r="I849" s="4" t="s">
        <v>12</v>
      </c>
      <c r="J849" s="4" t="s">
        <v>145</v>
      </c>
      <c r="K849" t="str">
        <f>VLOOKUP(B849,Clients!$A$2:$B$1640,2,0)</f>
        <v>Isle of Man</v>
      </c>
    </row>
    <row r="850" spans="1:11">
      <c r="A850" s="2" t="s">
        <v>49</v>
      </c>
      <c r="B850" s="2">
        <v>20497</v>
      </c>
      <c r="C850" s="2" t="s">
        <v>1602</v>
      </c>
      <c r="D850" s="2" t="s">
        <v>1604</v>
      </c>
      <c r="E850" s="2" t="s">
        <v>53</v>
      </c>
      <c r="F850" s="2" t="s">
        <v>11</v>
      </c>
      <c r="G850" s="3">
        <v>0</v>
      </c>
      <c r="H850" s="3">
        <v>0</v>
      </c>
      <c r="I850" s="2" t="s">
        <v>54</v>
      </c>
      <c r="J850" s="2" t="s">
        <v>145</v>
      </c>
      <c r="K850" t="str">
        <f>VLOOKUP(B850,Clients!$A$2:$B$1640,2,0)</f>
        <v>Isle of Man</v>
      </c>
    </row>
    <row r="851" spans="1:11">
      <c r="A851" s="4" t="s">
        <v>61</v>
      </c>
      <c r="B851" s="4">
        <v>20499</v>
      </c>
      <c r="C851" s="4" t="s">
        <v>1605</v>
      </c>
      <c r="D851" s="4" t="s">
        <v>1606</v>
      </c>
      <c r="E851" s="4" t="s">
        <v>38</v>
      </c>
      <c r="F851" s="4" t="s">
        <v>11</v>
      </c>
      <c r="G851" s="5">
        <v>145</v>
      </c>
      <c r="H851" s="5">
        <v>145</v>
      </c>
      <c r="I851" s="4" t="s">
        <v>12</v>
      </c>
      <c r="J851" s="4" t="s">
        <v>145</v>
      </c>
      <c r="K851" t="str">
        <f>VLOOKUP(B851,Clients!$A$2:$B$1640,2,0)</f>
        <v>Cyprus</v>
      </c>
    </row>
    <row r="852" spans="1:11">
      <c r="A852" s="2" t="s">
        <v>61</v>
      </c>
      <c r="B852" s="2">
        <v>20499</v>
      </c>
      <c r="C852" s="2" t="s">
        <v>1605</v>
      </c>
      <c r="D852" s="2" t="s">
        <v>1607</v>
      </c>
      <c r="E852" s="2" t="s">
        <v>1608</v>
      </c>
      <c r="F852" s="2" t="s">
        <v>11</v>
      </c>
      <c r="G852" s="3">
        <v>7499.78</v>
      </c>
      <c r="H852" s="3">
        <v>7499.78</v>
      </c>
      <c r="I852" s="2" t="s">
        <v>12</v>
      </c>
      <c r="J852" s="2" t="s">
        <v>145</v>
      </c>
      <c r="K852" t="str">
        <f>VLOOKUP(B852,Clients!$A$2:$B$1640,2,0)</f>
        <v>Cyprus</v>
      </c>
    </row>
    <row r="853" spans="1:11">
      <c r="A853" s="4" t="s">
        <v>61</v>
      </c>
      <c r="B853" s="4">
        <v>20499</v>
      </c>
      <c r="C853" s="4" t="s">
        <v>1605</v>
      </c>
      <c r="D853" s="4" t="s">
        <v>1609</v>
      </c>
      <c r="E853" s="4" t="s">
        <v>1610</v>
      </c>
      <c r="F853" s="4" t="s">
        <v>11</v>
      </c>
      <c r="G853" s="5">
        <v>7499.78</v>
      </c>
      <c r="H853" s="5">
        <v>7499.78</v>
      </c>
      <c r="I853" s="4" t="s">
        <v>12</v>
      </c>
      <c r="J853" s="4" t="s">
        <v>145</v>
      </c>
      <c r="K853" t="str">
        <f>VLOOKUP(B853,Clients!$A$2:$B$1640,2,0)</f>
        <v>Cyprus</v>
      </c>
    </row>
    <row r="854" spans="1:11">
      <c r="A854" s="2" t="s">
        <v>61</v>
      </c>
      <c r="B854" s="2">
        <v>20500</v>
      </c>
      <c r="C854" s="2" t="s">
        <v>1611</v>
      </c>
      <c r="D854" s="2" t="s">
        <v>1612</v>
      </c>
      <c r="E854" s="2" t="s">
        <v>38</v>
      </c>
      <c r="F854" s="2" t="s">
        <v>11</v>
      </c>
      <c r="G854" s="3">
        <v>155</v>
      </c>
      <c r="H854" s="3">
        <v>155</v>
      </c>
      <c r="I854" s="2" t="s">
        <v>12</v>
      </c>
      <c r="J854" s="2" t="s">
        <v>145</v>
      </c>
      <c r="K854" t="str">
        <f>VLOOKUP(B854,Clients!$A$2:$B$1640,2,0)</f>
        <v>Cyprus</v>
      </c>
    </row>
    <row r="855" spans="1:11">
      <c r="A855" s="4" t="s">
        <v>61</v>
      </c>
      <c r="B855" s="4">
        <v>20500</v>
      </c>
      <c r="C855" s="4" t="s">
        <v>1611</v>
      </c>
      <c r="D855" s="4" t="s">
        <v>1613</v>
      </c>
      <c r="E855" s="4" t="s">
        <v>1614</v>
      </c>
      <c r="F855" s="4" t="s">
        <v>11</v>
      </c>
      <c r="G855" s="5">
        <v>226.04</v>
      </c>
      <c r="H855" s="5">
        <v>226.04</v>
      </c>
      <c r="I855" s="4" t="s">
        <v>12</v>
      </c>
      <c r="J855" s="4" t="s">
        <v>145</v>
      </c>
      <c r="K855" t="str">
        <f>VLOOKUP(B855,Clients!$A$2:$B$1640,2,0)</f>
        <v>Cyprus</v>
      </c>
    </row>
    <row r="856" spans="1:11">
      <c r="A856" s="2" t="s">
        <v>61</v>
      </c>
      <c r="B856" s="2">
        <v>20500</v>
      </c>
      <c r="C856" s="2" t="s">
        <v>1611</v>
      </c>
      <c r="D856" s="2" t="s">
        <v>1615</v>
      </c>
      <c r="E856" s="2" t="s">
        <v>85</v>
      </c>
      <c r="F856" s="2" t="s">
        <v>11</v>
      </c>
      <c r="G856" s="3">
        <v>87.89</v>
      </c>
      <c r="H856" s="3">
        <v>87.89</v>
      </c>
      <c r="I856" s="2" t="s">
        <v>68</v>
      </c>
      <c r="J856" s="2" t="s">
        <v>145</v>
      </c>
      <c r="K856" t="str">
        <f>VLOOKUP(B856,Clients!$A$2:$B$1640,2,0)</f>
        <v>Cyprus</v>
      </c>
    </row>
    <row r="857" spans="1:11">
      <c r="A857" s="4" t="s">
        <v>61</v>
      </c>
      <c r="B857" s="4">
        <v>20501</v>
      </c>
      <c r="C857" s="4" t="s">
        <v>1616</v>
      </c>
      <c r="D857" s="4" t="s">
        <v>1617</v>
      </c>
      <c r="E857" s="4" t="s">
        <v>38</v>
      </c>
      <c r="F857" s="4" t="s">
        <v>11</v>
      </c>
      <c r="G857" s="5">
        <v>1078.9000000000001</v>
      </c>
      <c r="H857" s="5">
        <v>1078.9000000000001</v>
      </c>
      <c r="I857" s="4" t="s">
        <v>12</v>
      </c>
      <c r="J857" s="4" t="s">
        <v>145</v>
      </c>
      <c r="K857" t="str">
        <f>VLOOKUP(B857,Clients!$A$2:$B$1640,2,0)</f>
        <v>Cayman Islands</v>
      </c>
    </row>
    <row r="858" spans="1:11">
      <c r="A858" s="2" t="s">
        <v>61</v>
      </c>
      <c r="B858" s="2">
        <v>20501</v>
      </c>
      <c r="C858" s="2" t="s">
        <v>1616</v>
      </c>
      <c r="D858" s="2" t="s">
        <v>1618</v>
      </c>
      <c r="E858" s="2" t="s">
        <v>1619</v>
      </c>
      <c r="F858" s="2" t="s">
        <v>11</v>
      </c>
      <c r="G858" s="3">
        <v>14.4</v>
      </c>
      <c r="H858" s="3">
        <v>14.4</v>
      </c>
      <c r="I858" s="2" t="s">
        <v>12</v>
      </c>
      <c r="J858" s="2" t="s">
        <v>145</v>
      </c>
      <c r="K858" t="str">
        <f>VLOOKUP(B858,Clients!$A$2:$B$1640,2,0)</f>
        <v>Cayman Islands</v>
      </c>
    </row>
    <row r="859" spans="1:11">
      <c r="A859" s="4" t="s">
        <v>61</v>
      </c>
      <c r="B859" s="4">
        <v>20503</v>
      </c>
      <c r="C859" s="4" t="s">
        <v>1620</v>
      </c>
      <c r="D859" s="4" t="s">
        <v>1621</v>
      </c>
      <c r="E859" s="4" t="s">
        <v>38</v>
      </c>
      <c r="F859" s="4" t="s">
        <v>11</v>
      </c>
      <c r="G859" s="5">
        <v>61.86</v>
      </c>
      <c r="H859" s="5">
        <v>61.86</v>
      </c>
      <c r="I859" s="4" t="s">
        <v>12</v>
      </c>
      <c r="J859" s="4" t="s">
        <v>145</v>
      </c>
      <c r="K859" t="str">
        <f>VLOOKUP(B859,Clients!$A$2:$B$1640,2,0)</f>
        <v>Isle of Man</v>
      </c>
    </row>
    <row r="860" spans="1:11">
      <c r="A860" s="2" t="s">
        <v>61</v>
      </c>
      <c r="B860" s="2">
        <v>20504</v>
      </c>
      <c r="C860" s="2" t="s">
        <v>1622</v>
      </c>
      <c r="D860" s="2" t="s">
        <v>1623</v>
      </c>
      <c r="E860" s="2" t="s">
        <v>38</v>
      </c>
      <c r="F860" s="2" t="s">
        <v>11</v>
      </c>
      <c r="G860" s="3">
        <v>0</v>
      </c>
      <c r="H860" s="3">
        <v>0</v>
      </c>
      <c r="I860" s="2" t="s">
        <v>12</v>
      </c>
      <c r="J860" s="2" t="s">
        <v>145</v>
      </c>
      <c r="K860" t="str">
        <f>VLOOKUP(B860,Clients!$A$2:$B$1640,2,0)</f>
        <v>Cyprus</v>
      </c>
    </row>
    <row r="861" spans="1:11">
      <c r="A861" s="4" t="s">
        <v>61</v>
      </c>
      <c r="B861" s="4">
        <v>20504</v>
      </c>
      <c r="C861" s="4" t="s">
        <v>1622</v>
      </c>
      <c r="D861" s="4" t="s">
        <v>1624</v>
      </c>
      <c r="E861" s="4" t="s">
        <v>1625</v>
      </c>
      <c r="F861" s="4" t="s">
        <v>11</v>
      </c>
      <c r="G861" s="5">
        <v>1.21</v>
      </c>
      <c r="H861" s="5">
        <v>1.21</v>
      </c>
      <c r="I861" s="4" t="s">
        <v>12</v>
      </c>
      <c r="J861" s="4" t="s">
        <v>145</v>
      </c>
      <c r="K861" t="str">
        <f>VLOOKUP(B861,Clients!$A$2:$B$1640,2,0)</f>
        <v>Cyprus</v>
      </c>
    </row>
    <row r="862" spans="1:11">
      <c r="A862" s="2" t="s">
        <v>61</v>
      </c>
      <c r="B862" s="2">
        <v>20504</v>
      </c>
      <c r="C862" s="2" t="s">
        <v>1622</v>
      </c>
      <c r="D862" s="2" t="s">
        <v>1626</v>
      </c>
      <c r="E862" s="2" t="s">
        <v>1627</v>
      </c>
      <c r="F862" s="2" t="s">
        <v>11</v>
      </c>
      <c r="G862" s="3">
        <v>0</v>
      </c>
      <c r="H862" s="3">
        <v>0</v>
      </c>
      <c r="I862" s="2" t="s">
        <v>12</v>
      </c>
      <c r="J862" s="2" t="s">
        <v>145</v>
      </c>
      <c r="K862" t="str">
        <f>VLOOKUP(B862,Clients!$A$2:$B$1640,2,0)</f>
        <v>Cyprus</v>
      </c>
    </row>
    <row r="863" spans="1:11">
      <c r="A863" s="4" t="s">
        <v>49</v>
      </c>
      <c r="B863" s="4">
        <v>20505</v>
      </c>
      <c r="C863" s="4" t="s">
        <v>1628</v>
      </c>
      <c r="D863" s="4" t="s">
        <v>1629</v>
      </c>
      <c r="E863" s="4" t="s">
        <v>38</v>
      </c>
      <c r="F863" s="4" t="s">
        <v>11</v>
      </c>
      <c r="G863" s="5">
        <v>0</v>
      </c>
      <c r="H863" s="5">
        <v>0</v>
      </c>
      <c r="I863" s="4" t="s">
        <v>12</v>
      </c>
      <c r="J863" s="4" t="s">
        <v>145</v>
      </c>
      <c r="K863" t="str">
        <f>VLOOKUP(B863,Clients!$A$2:$B$1640,2,0)</f>
        <v>Isle of Man</v>
      </c>
    </row>
    <row r="864" spans="1:11">
      <c r="A864" s="2" t="s">
        <v>49</v>
      </c>
      <c r="B864" s="2">
        <v>20505</v>
      </c>
      <c r="C864" s="2" t="s">
        <v>1628</v>
      </c>
      <c r="D864" s="2" t="s">
        <v>1630</v>
      </c>
      <c r="E864" s="2" t="s">
        <v>53</v>
      </c>
      <c r="F864" s="2" t="s">
        <v>11</v>
      </c>
      <c r="G864" s="3">
        <v>0</v>
      </c>
      <c r="H864" s="3">
        <v>0</v>
      </c>
      <c r="I864" s="2" t="s">
        <v>12</v>
      </c>
      <c r="J864" s="2" t="s">
        <v>145</v>
      </c>
      <c r="K864" t="str">
        <f>VLOOKUP(B864,Clients!$A$2:$B$1640,2,0)</f>
        <v>Isle of Man</v>
      </c>
    </row>
    <row r="865" spans="1:11">
      <c r="A865" s="4" t="s">
        <v>49</v>
      </c>
      <c r="B865" s="4">
        <v>20505</v>
      </c>
      <c r="C865" s="4" t="s">
        <v>1628</v>
      </c>
      <c r="D865" s="4" t="s">
        <v>1631</v>
      </c>
      <c r="E865" s="4" t="s">
        <v>85</v>
      </c>
      <c r="F865" s="4" t="s">
        <v>11</v>
      </c>
      <c r="G865" s="5">
        <v>3374.73</v>
      </c>
      <c r="H865" s="5">
        <v>3374.73</v>
      </c>
      <c r="I865" s="4" t="s">
        <v>68</v>
      </c>
      <c r="J865" s="4" t="s">
        <v>145</v>
      </c>
      <c r="K865" t="str">
        <f>VLOOKUP(B865,Clients!$A$2:$B$1640,2,0)</f>
        <v>Isle of Man</v>
      </c>
    </row>
    <row r="866" spans="1:11">
      <c r="A866" s="2" t="s">
        <v>49</v>
      </c>
      <c r="B866" s="2">
        <v>20506</v>
      </c>
      <c r="C866" s="2" t="s">
        <v>1632</v>
      </c>
      <c r="D866" s="2" t="s">
        <v>1633</v>
      </c>
      <c r="E866" s="2" t="s">
        <v>38</v>
      </c>
      <c r="F866" s="2" t="s">
        <v>11</v>
      </c>
      <c r="G866" s="3">
        <v>0</v>
      </c>
      <c r="H866" s="3">
        <v>0</v>
      </c>
      <c r="I866" s="2" t="s">
        <v>12</v>
      </c>
      <c r="J866" s="2" t="s">
        <v>145</v>
      </c>
      <c r="K866" t="str">
        <f>VLOOKUP(B866,Clients!$A$2:$B$1640,2,0)</f>
        <v>Isle of Man</v>
      </c>
    </row>
    <row r="867" spans="1:11">
      <c r="A867" s="4" t="s">
        <v>49</v>
      </c>
      <c r="B867" s="4">
        <v>20507</v>
      </c>
      <c r="C867" s="4" t="s">
        <v>1634</v>
      </c>
      <c r="D867" s="4" t="s">
        <v>1635</v>
      </c>
      <c r="E867" s="4" t="s">
        <v>38</v>
      </c>
      <c r="F867" s="4" t="s">
        <v>11</v>
      </c>
      <c r="G867" s="5">
        <v>5.53</v>
      </c>
      <c r="H867" s="5">
        <v>5.53</v>
      </c>
      <c r="I867" s="4" t="s">
        <v>12</v>
      </c>
      <c r="J867" s="4" t="s">
        <v>145</v>
      </c>
      <c r="K867" t="str">
        <f>VLOOKUP(B867,Clients!$A$2:$B$1640,2,0)</f>
        <v>United Kingdom</v>
      </c>
    </row>
    <row r="868" spans="1:11">
      <c r="A868" s="2" t="s">
        <v>49</v>
      </c>
      <c r="B868" s="2">
        <v>20508</v>
      </c>
      <c r="C868" s="2" t="s">
        <v>1636</v>
      </c>
      <c r="D868" s="2" t="s">
        <v>1637</v>
      </c>
      <c r="E868" s="2" t="s">
        <v>38</v>
      </c>
      <c r="F868" s="2" t="s">
        <v>11</v>
      </c>
      <c r="G868" s="3">
        <v>0</v>
      </c>
      <c r="H868" s="3">
        <v>0</v>
      </c>
      <c r="I868" s="2" t="s">
        <v>12</v>
      </c>
      <c r="J868" s="2" t="s">
        <v>145</v>
      </c>
      <c r="K868" t="str">
        <f>VLOOKUP(B868,Clients!$A$2:$B$1640,2,0)</f>
        <v>Isle of Man</v>
      </c>
    </row>
    <row r="869" spans="1:11">
      <c r="A869" s="4" t="s">
        <v>49</v>
      </c>
      <c r="B869" s="4">
        <v>20508</v>
      </c>
      <c r="C869" s="4" t="s">
        <v>1636</v>
      </c>
      <c r="D869" s="4" t="s">
        <v>1638</v>
      </c>
      <c r="E869" s="4" t="s">
        <v>53</v>
      </c>
      <c r="F869" s="4" t="s">
        <v>11</v>
      </c>
      <c r="G869" s="5">
        <v>0</v>
      </c>
      <c r="H869" s="5">
        <v>0</v>
      </c>
      <c r="I869" s="4" t="s">
        <v>54</v>
      </c>
      <c r="J869" s="4" t="s">
        <v>145</v>
      </c>
      <c r="K869" t="str">
        <f>VLOOKUP(B869,Clients!$A$2:$B$1640,2,0)</f>
        <v>Isle of Man</v>
      </c>
    </row>
    <row r="870" spans="1:11">
      <c r="A870" s="2" t="s">
        <v>61</v>
      </c>
      <c r="B870" s="2">
        <v>20509</v>
      </c>
      <c r="C870" s="2" t="s">
        <v>1639</v>
      </c>
      <c r="D870" s="2" t="s">
        <v>1640</v>
      </c>
      <c r="E870" s="2" t="s">
        <v>38</v>
      </c>
      <c r="F870" s="2" t="s">
        <v>11</v>
      </c>
      <c r="G870" s="3">
        <v>155</v>
      </c>
      <c r="H870" s="3">
        <v>155</v>
      </c>
      <c r="I870" s="2" t="s">
        <v>12</v>
      </c>
      <c r="J870" s="2" t="s">
        <v>145</v>
      </c>
      <c r="K870" t="str">
        <f>VLOOKUP(B870,Clients!$A$2:$B$1640,2,0)</f>
        <v>Cyprus</v>
      </c>
    </row>
    <row r="871" spans="1:11">
      <c r="A871" s="4" t="s">
        <v>61</v>
      </c>
      <c r="B871" s="4">
        <v>20509</v>
      </c>
      <c r="C871" s="4" t="s">
        <v>1639</v>
      </c>
      <c r="D871" s="4" t="s">
        <v>1641</v>
      </c>
      <c r="E871" s="4" t="s">
        <v>1642</v>
      </c>
      <c r="F871" s="4" t="s">
        <v>11</v>
      </c>
      <c r="G871" s="5">
        <v>20.34</v>
      </c>
      <c r="H871" s="5">
        <v>20.34</v>
      </c>
      <c r="I871" s="4" t="s">
        <v>12</v>
      </c>
      <c r="J871" s="4" t="s">
        <v>145</v>
      </c>
      <c r="K871" t="str">
        <f>VLOOKUP(B871,Clients!$A$2:$B$1640,2,0)</f>
        <v>Cyprus</v>
      </c>
    </row>
    <row r="872" spans="1:11">
      <c r="A872" s="2" t="s">
        <v>49</v>
      </c>
      <c r="B872" s="2">
        <v>20510</v>
      </c>
      <c r="C872" s="2" t="s">
        <v>1643</v>
      </c>
      <c r="D872" s="2" t="s">
        <v>1644</v>
      </c>
      <c r="E872" s="2" t="s">
        <v>38</v>
      </c>
      <c r="F872" s="2" t="s">
        <v>11</v>
      </c>
      <c r="G872" s="3">
        <v>7908.47</v>
      </c>
      <c r="H872" s="3">
        <v>7908.47</v>
      </c>
      <c r="I872" s="2" t="s">
        <v>12</v>
      </c>
      <c r="J872" s="2" t="s">
        <v>145</v>
      </c>
      <c r="K872" t="str">
        <f>VLOOKUP(B872,Clients!$A$2:$B$1640,2,0)</f>
        <v>Isle of Man</v>
      </c>
    </row>
    <row r="873" spans="1:11">
      <c r="A873" s="4" t="s">
        <v>49</v>
      </c>
      <c r="B873" s="4">
        <v>20510</v>
      </c>
      <c r="C873" s="4" t="s">
        <v>1643</v>
      </c>
      <c r="D873" s="4" t="s">
        <v>1645</v>
      </c>
      <c r="E873" s="4" t="s">
        <v>53</v>
      </c>
      <c r="F873" s="4" t="s">
        <v>11</v>
      </c>
      <c r="G873" s="5">
        <v>0</v>
      </c>
      <c r="H873" s="5">
        <v>0</v>
      </c>
      <c r="I873" s="4" t="s">
        <v>12</v>
      </c>
      <c r="J873" s="4" t="s">
        <v>145</v>
      </c>
      <c r="K873" t="str">
        <f>VLOOKUP(B873,Clients!$A$2:$B$1640,2,0)</f>
        <v>Isle of Man</v>
      </c>
    </row>
    <row r="874" spans="1:11">
      <c r="A874" s="2" t="s">
        <v>49</v>
      </c>
      <c r="B874" s="2">
        <v>20512</v>
      </c>
      <c r="C874" s="2" t="s">
        <v>1646</v>
      </c>
      <c r="D874" s="2" t="s">
        <v>1647</v>
      </c>
      <c r="E874" s="2" t="s">
        <v>38</v>
      </c>
      <c r="F874" s="2" t="s">
        <v>11</v>
      </c>
      <c r="G874" s="3">
        <v>0</v>
      </c>
      <c r="H874" s="3">
        <v>0</v>
      </c>
      <c r="I874" s="2" t="s">
        <v>12</v>
      </c>
      <c r="J874" s="2" t="s">
        <v>145</v>
      </c>
      <c r="K874" t="str">
        <f>VLOOKUP(B874,Clients!$A$2:$B$1640,2,0)</f>
        <v>Isle of Man</v>
      </c>
    </row>
    <row r="875" spans="1:11">
      <c r="A875" s="4" t="s">
        <v>49</v>
      </c>
      <c r="B875" s="4">
        <v>20512</v>
      </c>
      <c r="C875" s="4" t="s">
        <v>1646</v>
      </c>
      <c r="D875" s="4" t="s">
        <v>1648</v>
      </c>
      <c r="E875" s="4" t="s">
        <v>85</v>
      </c>
      <c r="F875" s="4" t="s">
        <v>11</v>
      </c>
      <c r="G875" s="5">
        <v>0</v>
      </c>
      <c r="H875" s="5">
        <v>0</v>
      </c>
      <c r="I875" s="4" t="s">
        <v>68</v>
      </c>
      <c r="J875" s="4" t="s">
        <v>145</v>
      </c>
      <c r="K875" t="str">
        <f>VLOOKUP(B875,Clients!$A$2:$B$1640,2,0)</f>
        <v>Isle of Man</v>
      </c>
    </row>
    <row r="876" spans="1:11">
      <c r="A876" s="2" t="s">
        <v>49</v>
      </c>
      <c r="B876" s="2">
        <v>20512</v>
      </c>
      <c r="C876" s="2" t="s">
        <v>1646</v>
      </c>
      <c r="D876" s="2" t="s">
        <v>1649</v>
      </c>
      <c r="E876" s="2" t="s">
        <v>53</v>
      </c>
      <c r="F876" s="2" t="s">
        <v>11</v>
      </c>
      <c r="G876" s="3">
        <v>0</v>
      </c>
      <c r="H876" s="3">
        <v>0</v>
      </c>
      <c r="I876" s="2" t="s">
        <v>12</v>
      </c>
      <c r="J876" s="2" t="s">
        <v>145</v>
      </c>
      <c r="K876" t="str">
        <f>VLOOKUP(B876,Clients!$A$2:$B$1640,2,0)</f>
        <v>Isle of Man</v>
      </c>
    </row>
    <row r="877" spans="1:11">
      <c r="A877" s="4" t="s">
        <v>61</v>
      </c>
      <c r="B877" s="4">
        <v>20513</v>
      </c>
      <c r="C877" s="4" t="s">
        <v>1650</v>
      </c>
      <c r="D877" s="4" t="s">
        <v>1651</v>
      </c>
      <c r="E877" s="4" t="s">
        <v>38</v>
      </c>
      <c r="F877" s="4" t="s">
        <v>11</v>
      </c>
      <c r="G877" s="5">
        <v>460.95</v>
      </c>
      <c r="H877" s="5">
        <v>460.95</v>
      </c>
      <c r="I877" s="4" t="s">
        <v>12</v>
      </c>
      <c r="J877" s="4" t="s">
        <v>145</v>
      </c>
      <c r="K877" t="str">
        <f>VLOOKUP(B877,Clients!$A$2:$B$1640,2,0)</f>
        <v>Cyprus</v>
      </c>
    </row>
    <row r="878" spans="1:11">
      <c r="A878" s="2" t="s">
        <v>61</v>
      </c>
      <c r="B878" s="2">
        <v>20513</v>
      </c>
      <c r="C878" s="2" t="s">
        <v>1650</v>
      </c>
      <c r="D878" s="2" t="s">
        <v>1652</v>
      </c>
      <c r="E878" s="2" t="s">
        <v>1653</v>
      </c>
      <c r="F878" s="2" t="s">
        <v>11</v>
      </c>
      <c r="G878" s="3">
        <v>459.46</v>
      </c>
      <c r="H878" s="3">
        <v>459.46</v>
      </c>
      <c r="I878" s="2" t="s">
        <v>12</v>
      </c>
      <c r="J878" s="2" t="s">
        <v>145</v>
      </c>
      <c r="K878" t="str">
        <f>VLOOKUP(B878,Clients!$A$2:$B$1640,2,0)</f>
        <v>Cyprus</v>
      </c>
    </row>
    <row r="879" spans="1:11">
      <c r="A879" s="4" t="s">
        <v>49</v>
      </c>
      <c r="B879" s="4">
        <v>20514</v>
      </c>
      <c r="C879" s="4" t="s">
        <v>1654</v>
      </c>
      <c r="D879" s="4" t="s">
        <v>1655</v>
      </c>
      <c r="E879" s="4" t="s">
        <v>38</v>
      </c>
      <c r="F879" s="4" t="s">
        <v>11</v>
      </c>
      <c r="G879" s="5">
        <v>0</v>
      </c>
      <c r="H879" s="5">
        <v>0</v>
      </c>
      <c r="I879" s="4" t="s">
        <v>12</v>
      </c>
      <c r="J879" s="4" t="s">
        <v>145</v>
      </c>
      <c r="K879" t="str">
        <f>VLOOKUP(B879,Clients!$A$2:$B$1640,2,0)</f>
        <v>Isle of Man</v>
      </c>
    </row>
    <row r="880" spans="1:11">
      <c r="A880" s="2" t="s">
        <v>49</v>
      </c>
      <c r="B880" s="2">
        <v>20514</v>
      </c>
      <c r="C880" s="2" t="s">
        <v>1654</v>
      </c>
      <c r="D880" s="2" t="s">
        <v>1656</v>
      </c>
      <c r="E880" s="2" t="s">
        <v>53</v>
      </c>
      <c r="F880" s="2" t="s">
        <v>11</v>
      </c>
      <c r="G880" s="3">
        <v>0</v>
      </c>
      <c r="H880" s="3">
        <v>0</v>
      </c>
      <c r="I880" s="2" t="s">
        <v>12</v>
      </c>
      <c r="J880" s="2" t="s">
        <v>145</v>
      </c>
      <c r="K880" t="str">
        <f>VLOOKUP(B880,Clients!$A$2:$B$1640,2,0)</f>
        <v>Isle of Man</v>
      </c>
    </row>
    <row r="881" spans="1:11">
      <c r="A881" s="4" t="s">
        <v>61</v>
      </c>
      <c r="B881" s="4">
        <v>20516</v>
      </c>
      <c r="C881" s="4" t="s">
        <v>1657</v>
      </c>
      <c r="D881" s="4" t="s">
        <v>1658</v>
      </c>
      <c r="E881" s="4" t="s">
        <v>38</v>
      </c>
      <c r="F881" s="4" t="s">
        <v>11</v>
      </c>
      <c r="G881" s="5">
        <v>95</v>
      </c>
      <c r="H881" s="5">
        <v>95</v>
      </c>
      <c r="I881" s="4" t="s">
        <v>12</v>
      </c>
      <c r="J881" s="4" t="s">
        <v>145</v>
      </c>
      <c r="K881" t="str">
        <f>VLOOKUP(B881,Clients!$A$2:$B$1640,2,0)</f>
        <v>Cyprus</v>
      </c>
    </row>
    <row r="882" spans="1:11">
      <c r="A882" s="2" t="s">
        <v>61</v>
      </c>
      <c r="B882" s="2">
        <v>20516</v>
      </c>
      <c r="C882" s="2" t="s">
        <v>1657</v>
      </c>
      <c r="D882" s="2" t="s">
        <v>1659</v>
      </c>
      <c r="E882" s="2" t="s">
        <v>1660</v>
      </c>
      <c r="F882" s="2" t="s">
        <v>11</v>
      </c>
      <c r="G882" s="3">
        <v>10</v>
      </c>
      <c r="H882" s="3">
        <v>10</v>
      </c>
      <c r="I882" s="2" t="s">
        <v>12</v>
      </c>
      <c r="J882" s="2" t="s">
        <v>145</v>
      </c>
      <c r="K882" t="str">
        <f>VLOOKUP(B882,Clients!$A$2:$B$1640,2,0)</f>
        <v>Cyprus</v>
      </c>
    </row>
    <row r="883" spans="1:11">
      <c r="A883" s="4" t="s">
        <v>61</v>
      </c>
      <c r="B883" s="4">
        <v>20516</v>
      </c>
      <c r="C883" s="4" t="s">
        <v>1657</v>
      </c>
      <c r="D883" s="4" t="s">
        <v>1661</v>
      </c>
      <c r="E883" s="4" t="s">
        <v>1662</v>
      </c>
      <c r="F883" s="4" t="s">
        <v>11</v>
      </c>
      <c r="G883" s="5">
        <v>16.82</v>
      </c>
      <c r="H883" s="5">
        <v>16.82</v>
      </c>
      <c r="I883" s="4" t="s">
        <v>12</v>
      </c>
      <c r="J883" s="4" t="s">
        <v>145</v>
      </c>
      <c r="K883" t="str">
        <f>VLOOKUP(B883,Clients!$A$2:$B$1640,2,0)</f>
        <v>Cyprus</v>
      </c>
    </row>
    <row r="884" spans="1:11">
      <c r="A884" s="2" t="s">
        <v>61</v>
      </c>
      <c r="B884" s="2">
        <v>20516</v>
      </c>
      <c r="C884" s="2" t="s">
        <v>1657</v>
      </c>
      <c r="D884" s="2" t="s">
        <v>1663</v>
      </c>
      <c r="E884" s="2" t="s">
        <v>1664</v>
      </c>
      <c r="F884" s="2" t="s">
        <v>11</v>
      </c>
      <c r="G884" s="3">
        <v>61.76</v>
      </c>
      <c r="H884" s="3">
        <v>61.76</v>
      </c>
      <c r="I884" s="2" t="s">
        <v>12</v>
      </c>
      <c r="J884" s="2" t="s">
        <v>145</v>
      </c>
      <c r="K884" t="str">
        <f>VLOOKUP(B884,Clients!$A$2:$B$1640,2,0)</f>
        <v>Cyprus</v>
      </c>
    </row>
    <row r="885" spans="1:11">
      <c r="A885" s="4" t="s">
        <v>61</v>
      </c>
      <c r="B885" s="4">
        <v>20516</v>
      </c>
      <c r="C885" s="4" t="s">
        <v>1657</v>
      </c>
      <c r="D885" s="4" t="s">
        <v>1665</v>
      </c>
      <c r="E885" s="4" t="s">
        <v>1666</v>
      </c>
      <c r="F885" s="4" t="s">
        <v>11</v>
      </c>
      <c r="G885" s="5">
        <v>61.76</v>
      </c>
      <c r="H885" s="5">
        <v>61.76</v>
      </c>
      <c r="I885" s="4" t="s">
        <v>12</v>
      </c>
      <c r="J885" s="4" t="s">
        <v>145</v>
      </c>
      <c r="K885" t="str">
        <f>VLOOKUP(B885,Clients!$A$2:$B$1640,2,0)</f>
        <v>Cyprus</v>
      </c>
    </row>
    <row r="886" spans="1:11">
      <c r="A886" s="2" t="s">
        <v>61</v>
      </c>
      <c r="B886" s="2">
        <v>20517</v>
      </c>
      <c r="C886" s="2" t="s">
        <v>1667</v>
      </c>
      <c r="D886" s="2" t="s">
        <v>1668</v>
      </c>
      <c r="E886" s="2" t="s">
        <v>38</v>
      </c>
      <c r="F886" s="2" t="s">
        <v>11</v>
      </c>
      <c r="G886" s="3">
        <v>30</v>
      </c>
      <c r="H886" s="3">
        <v>30</v>
      </c>
      <c r="I886" s="2" t="s">
        <v>12</v>
      </c>
      <c r="J886" s="2" t="s">
        <v>145</v>
      </c>
      <c r="K886" t="str">
        <f>VLOOKUP(B886,Clients!$A$2:$B$1640,2,0)</f>
        <v>Cyprus</v>
      </c>
    </row>
    <row r="887" spans="1:11">
      <c r="A887" s="4" t="s">
        <v>61</v>
      </c>
      <c r="B887" s="4">
        <v>20517</v>
      </c>
      <c r="C887" s="4" t="s">
        <v>1667</v>
      </c>
      <c r="D887" s="4" t="s">
        <v>1669</v>
      </c>
      <c r="E887" s="4" t="s">
        <v>1670</v>
      </c>
      <c r="F887" s="4" t="s">
        <v>11</v>
      </c>
      <c r="G887" s="5">
        <v>493.74</v>
      </c>
      <c r="H887" s="5">
        <v>493.74</v>
      </c>
      <c r="I887" s="4" t="s">
        <v>12</v>
      </c>
      <c r="J887" s="4" t="s">
        <v>145</v>
      </c>
      <c r="K887" t="str">
        <f>VLOOKUP(B887,Clients!$A$2:$B$1640,2,0)</f>
        <v>Cyprus</v>
      </c>
    </row>
    <row r="888" spans="1:11">
      <c r="A888" s="2" t="s">
        <v>61</v>
      </c>
      <c r="B888" s="2">
        <v>20517</v>
      </c>
      <c r="C888" s="2" t="s">
        <v>1667</v>
      </c>
      <c r="D888" s="2" t="s">
        <v>1671</v>
      </c>
      <c r="E888" s="2" t="s">
        <v>1672</v>
      </c>
      <c r="F888" s="2" t="s">
        <v>11</v>
      </c>
      <c r="G888" s="3">
        <v>206.23</v>
      </c>
      <c r="H888" s="3">
        <v>206.23</v>
      </c>
      <c r="I888" s="2" t="s">
        <v>12</v>
      </c>
      <c r="J888" s="2" t="s">
        <v>145</v>
      </c>
      <c r="K888" t="str">
        <f>VLOOKUP(B888,Clients!$A$2:$B$1640,2,0)</f>
        <v>Cyprus</v>
      </c>
    </row>
    <row r="889" spans="1:11">
      <c r="A889" s="4" t="s">
        <v>61</v>
      </c>
      <c r="B889" s="4">
        <v>20518</v>
      </c>
      <c r="C889" s="4" t="s">
        <v>1673</v>
      </c>
      <c r="D889" s="4" t="s">
        <v>1674</v>
      </c>
      <c r="E889" s="4" t="s">
        <v>38</v>
      </c>
      <c r="F889" s="4" t="s">
        <v>11</v>
      </c>
      <c r="G889" s="5">
        <v>0</v>
      </c>
      <c r="H889" s="5">
        <v>0</v>
      </c>
      <c r="I889" s="4" t="s">
        <v>12</v>
      </c>
      <c r="J889" s="4" t="s">
        <v>145</v>
      </c>
      <c r="K889" t="str">
        <f>VLOOKUP(B889,Clients!$A$2:$B$1640,2,0)</f>
        <v>Cyprus</v>
      </c>
    </row>
    <row r="890" spans="1:11">
      <c r="A890" s="2" t="s">
        <v>61</v>
      </c>
      <c r="B890" s="2">
        <v>20518</v>
      </c>
      <c r="C890" s="2" t="s">
        <v>1673</v>
      </c>
      <c r="D890" s="2" t="s">
        <v>1675</v>
      </c>
      <c r="E890" s="2" t="s">
        <v>1676</v>
      </c>
      <c r="F890" s="2" t="s">
        <v>11</v>
      </c>
      <c r="G890" s="3">
        <v>0</v>
      </c>
      <c r="H890" s="3">
        <v>0</v>
      </c>
      <c r="I890" s="2" t="s">
        <v>12</v>
      </c>
      <c r="J890" s="2" t="s">
        <v>145</v>
      </c>
      <c r="K890" t="str">
        <f>VLOOKUP(B890,Clients!$A$2:$B$1640,2,0)</f>
        <v>Cyprus</v>
      </c>
    </row>
    <row r="891" spans="1:11">
      <c r="A891" s="4" t="s">
        <v>61</v>
      </c>
      <c r="B891" s="4">
        <v>20518</v>
      </c>
      <c r="C891" s="4" t="s">
        <v>1673</v>
      </c>
      <c r="D891" s="4" t="s">
        <v>1677</v>
      </c>
      <c r="E891" s="4" t="s">
        <v>85</v>
      </c>
      <c r="F891" s="4" t="s">
        <v>11</v>
      </c>
      <c r="G891" s="5">
        <v>0</v>
      </c>
      <c r="H891" s="5">
        <v>0</v>
      </c>
      <c r="I891" s="4" t="s">
        <v>68</v>
      </c>
      <c r="J891" s="4" t="s">
        <v>145</v>
      </c>
      <c r="K891" t="str">
        <f>VLOOKUP(B891,Clients!$A$2:$B$1640,2,0)</f>
        <v>Cyprus</v>
      </c>
    </row>
    <row r="892" spans="1:11">
      <c r="A892" s="2" t="s">
        <v>49</v>
      </c>
      <c r="B892" s="2">
        <v>20519</v>
      </c>
      <c r="C892" s="2" t="s">
        <v>1678</v>
      </c>
      <c r="D892" s="2" t="s">
        <v>1679</v>
      </c>
      <c r="E892" s="2" t="s">
        <v>38</v>
      </c>
      <c r="F892" s="2" t="s">
        <v>11</v>
      </c>
      <c r="G892" s="3">
        <v>4.1100000000000003</v>
      </c>
      <c r="H892" s="3">
        <v>4.1100000000000003</v>
      </c>
      <c r="I892" s="2" t="s">
        <v>12</v>
      </c>
      <c r="J892" s="2" t="s">
        <v>145</v>
      </c>
      <c r="K892" t="str">
        <f>VLOOKUP(B892,Clients!$A$2:$B$1640,2,0)</f>
        <v>Isle of Man</v>
      </c>
    </row>
    <row r="893" spans="1:11">
      <c r="A893" s="4" t="s">
        <v>49</v>
      </c>
      <c r="B893" s="4">
        <v>20520</v>
      </c>
      <c r="C893" s="4" t="s">
        <v>1680</v>
      </c>
      <c r="D893" s="4" t="s">
        <v>1681</v>
      </c>
      <c r="E893" s="4" t="s">
        <v>38</v>
      </c>
      <c r="F893" s="4" t="s">
        <v>11</v>
      </c>
      <c r="G893" s="5">
        <v>1.37</v>
      </c>
      <c r="H893" s="5">
        <v>1.37</v>
      </c>
      <c r="I893" s="4" t="s">
        <v>12</v>
      </c>
      <c r="J893" s="4" t="s">
        <v>145</v>
      </c>
      <c r="K893" t="str">
        <f>VLOOKUP(B893,Clients!$A$2:$B$1640,2,0)</f>
        <v>United Kingdom</v>
      </c>
    </row>
    <row r="894" spans="1:11">
      <c r="A894" s="2" t="s">
        <v>61</v>
      </c>
      <c r="B894" s="2">
        <v>20523</v>
      </c>
      <c r="C894" s="2" t="s">
        <v>1682</v>
      </c>
      <c r="D894" s="2" t="s">
        <v>1683</v>
      </c>
      <c r="E894" s="2" t="s">
        <v>38</v>
      </c>
      <c r="F894" s="2" t="s">
        <v>11</v>
      </c>
      <c r="G894" s="3">
        <v>3205</v>
      </c>
      <c r="H894" s="3">
        <v>3205</v>
      </c>
      <c r="I894" s="2" t="s">
        <v>12</v>
      </c>
      <c r="J894" s="2" t="s">
        <v>145</v>
      </c>
      <c r="K894" t="str">
        <f>VLOOKUP(B894,Clients!$A$2:$B$1640,2,0)</f>
        <v>Cayman Islands</v>
      </c>
    </row>
    <row r="895" spans="1:11">
      <c r="A895" s="4" t="s">
        <v>61</v>
      </c>
      <c r="B895" s="4">
        <v>20523</v>
      </c>
      <c r="C895" s="4" t="s">
        <v>1682</v>
      </c>
      <c r="D895" s="4" t="s">
        <v>1684</v>
      </c>
      <c r="E895" s="4" t="s">
        <v>1685</v>
      </c>
      <c r="F895" s="4" t="s">
        <v>11</v>
      </c>
      <c r="G895" s="5">
        <v>2340.75</v>
      </c>
      <c r="H895" s="5">
        <v>2340.75</v>
      </c>
      <c r="I895" s="4" t="s">
        <v>12</v>
      </c>
      <c r="J895" s="4" t="s">
        <v>145</v>
      </c>
      <c r="K895" t="str">
        <f>VLOOKUP(B895,Clients!$A$2:$B$1640,2,0)</f>
        <v>Cayman Islands</v>
      </c>
    </row>
    <row r="896" spans="1:11">
      <c r="A896" s="2" t="s">
        <v>61</v>
      </c>
      <c r="B896" s="2">
        <v>20524</v>
      </c>
      <c r="C896" s="2" t="s">
        <v>1686</v>
      </c>
      <c r="D896" s="2" t="s">
        <v>1687</v>
      </c>
      <c r="E896" s="2" t="s">
        <v>38</v>
      </c>
      <c r="F896" s="2" t="s">
        <v>11</v>
      </c>
      <c r="G896" s="3">
        <v>180</v>
      </c>
      <c r="H896" s="3">
        <v>180</v>
      </c>
      <c r="I896" s="2" t="s">
        <v>12</v>
      </c>
      <c r="J896" s="2" t="s">
        <v>145</v>
      </c>
      <c r="K896" t="str">
        <f>VLOOKUP(B896,Clients!$A$2:$B$1640,2,0)</f>
        <v>Cayman Islands</v>
      </c>
    </row>
    <row r="897" spans="1:11">
      <c r="A897" s="4" t="s">
        <v>61</v>
      </c>
      <c r="B897" s="4">
        <v>20524</v>
      </c>
      <c r="C897" s="4" t="s">
        <v>1686</v>
      </c>
      <c r="D897" s="4" t="s">
        <v>1688</v>
      </c>
      <c r="E897" s="4" t="s">
        <v>1689</v>
      </c>
      <c r="F897" s="4" t="s">
        <v>11</v>
      </c>
      <c r="G897" s="5">
        <v>203.73</v>
      </c>
      <c r="H897" s="5">
        <v>203.73</v>
      </c>
      <c r="I897" s="4" t="s">
        <v>12</v>
      </c>
      <c r="J897" s="4" t="s">
        <v>145</v>
      </c>
      <c r="K897" t="str">
        <f>VLOOKUP(B897,Clients!$A$2:$B$1640,2,0)</f>
        <v>Cayman Islands</v>
      </c>
    </row>
    <row r="898" spans="1:11">
      <c r="A898" s="2" t="s">
        <v>61</v>
      </c>
      <c r="B898" s="2">
        <v>20524</v>
      </c>
      <c r="C898" s="2" t="s">
        <v>1686</v>
      </c>
      <c r="D898" s="2" t="s">
        <v>1690</v>
      </c>
      <c r="E898" s="2" t="s">
        <v>1691</v>
      </c>
      <c r="F898" s="2" t="s">
        <v>11</v>
      </c>
      <c r="G898" s="3">
        <v>511.94</v>
      </c>
      <c r="H898" s="3">
        <v>511.94</v>
      </c>
      <c r="I898" s="2" t="s">
        <v>12</v>
      </c>
      <c r="J898" s="2" t="s">
        <v>145</v>
      </c>
      <c r="K898" t="str">
        <f>VLOOKUP(B898,Clients!$A$2:$B$1640,2,0)</f>
        <v>Cayman Islands</v>
      </c>
    </row>
    <row r="899" spans="1:11">
      <c r="A899" s="4" t="s">
        <v>61</v>
      </c>
      <c r="B899" s="4">
        <v>20524</v>
      </c>
      <c r="C899" s="4" t="s">
        <v>1686</v>
      </c>
      <c r="D899" s="4" t="s">
        <v>1692</v>
      </c>
      <c r="E899" s="4" t="s">
        <v>1693</v>
      </c>
      <c r="F899" s="4" t="s">
        <v>11</v>
      </c>
      <c r="G899" s="5">
        <v>138.78</v>
      </c>
      <c r="H899" s="5">
        <v>138.78</v>
      </c>
      <c r="I899" s="4" t="s">
        <v>68</v>
      </c>
      <c r="J899" s="4" t="s">
        <v>145</v>
      </c>
      <c r="K899" t="str">
        <f>VLOOKUP(B899,Clients!$A$2:$B$1640,2,0)</f>
        <v>Cayman Islands</v>
      </c>
    </row>
    <row r="900" spans="1:11">
      <c r="A900" s="2" t="s">
        <v>61</v>
      </c>
      <c r="B900" s="2">
        <v>20524</v>
      </c>
      <c r="C900" s="2" t="s">
        <v>1686</v>
      </c>
      <c r="D900" s="2" t="s">
        <v>1694</v>
      </c>
      <c r="E900" s="2" t="s">
        <v>1695</v>
      </c>
      <c r="F900" s="2" t="s">
        <v>11</v>
      </c>
      <c r="G900" s="3">
        <v>138.78</v>
      </c>
      <c r="H900" s="3">
        <v>138.78</v>
      </c>
      <c r="I900" s="2" t="s">
        <v>68</v>
      </c>
      <c r="J900" s="2" t="s">
        <v>145</v>
      </c>
      <c r="K900" t="str">
        <f>VLOOKUP(B900,Clients!$A$2:$B$1640,2,0)</f>
        <v>Cayman Islands</v>
      </c>
    </row>
    <row r="901" spans="1:11">
      <c r="A901" s="4" t="s">
        <v>61</v>
      </c>
      <c r="B901" s="4">
        <v>20525</v>
      </c>
      <c r="C901" s="4" t="s">
        <v>1696</v>
      </c>
      <c r="D901" s="4" t="s">
        <v>1697</v>
      </c>
      <c r="E901" s="4" t="s">
        <v>38</v>
      </c>
      <c r="F901" s="4" t="s">
        <v>11</v>
      </c>
      <c r="G901" s="5">
        <v>1644.24</v>
      </c>
      <c r="H901" s="5">
        <v>1644.24</v>
      </c>
      <c r="I901" s="4" t="s">
        <v>12</v>
      </c>
      <c r="J901" s="4" t="s">
        <v>145</v>
      </c>
      <c r="K901" t="str">
        <f>VLOOKUP(B901,Clients!$A$2:$B$1640,2,0)</f>
        <v>Cyprus</v>
      </c>
    </row>
    <row r="902" spans="1:11">
      <c r="A902" s="2" t="s">
        <v>61</v>
      </c>
      <c r="B902" s="2">
        <v>20525</v>
      </c>
      <c r="C902" s="2" t="s">
        <v>1696</v>
      </c>
      <c r="D902" s="2" t="s">
        <v>1698</v>
      </c>
      <c r="E902" s="2" t="s">
        <v>1699</v>
      </c>
      <c r="F902" s="2" t="s">
        <v>11</v>
      </c>
      <c r="G902" s="3">
        <v>1704.56</v>
      </c>
      <c r="H902" s="3">
        <v>1704.56</v>
      </c>
      <c r="I902" s="2" t="s">
        <v>12</v>
      </c>
      <c r="J902" s="2" t="s">
        <v>145</v>
      </c>
      <c r="K902" t="str">
        <f>VLOOKUP(B902,Clients!$A$2:$B$1640,2,0)</f>
        <v>Cyprus</v>
      </c>
    </row>
    <row r="903" spans="1:11">
      <c r="A903" s="4" t="s">
        <v>61</v>
      </c>
      <c r="B903" s="4">
        <v>20526</v>
      </c>
      <c r="C903" s="4" t="s">
        <v>1700</v>
      </c>
      <c r="D903" s="4" t="s">
        <v>1701</v>
      </c>
      <c r="E903" s="4" t="s">
        <v>38</v>
      </c>
      <c r="F903" s="4" t="s">
        <v>11</v>
      </c>
      <c r="G903" s="5">
        <v>125</v>
      </c>
      <c r="H903" s="5">
        <v>125</v>
      </c>
      <c r="I903" s="4" t="s">
        <v>12</v>
      </c>
      <c r="J903" s="4" t="s">
        <v>145</v>
      </c>
      <c r="K903" t="str">
        <f>VLOOKUP(B903,Clients!$A$2:$B$1640,2,0)</f>
        <v>Cyprus</v>
      </c>
    </row>
    <row r="904" spans="1:11">
      <c r="A904" s="2" t="s">
        <v>61</v>
      </c>
      <c r="B904" s="2">
        <v>20526</v>
      </c>
      <c r="C904" s="2" t="s">
        <v>1700</v>
      </c>
      <c r="D904" s="2" t="s">
        <v>1702</v>
      </c>
      <c r="E904" s="2" t="s">
        <v>1703</v>
      </c>
      <c r="F904" s="2" t="s">
        <v>11</v>
      </c>
      <c r="G904" s="3">
        <v>1419.28</v>
      </c>
      <c r="H904" s="3">
        <v>1419.28</v>
      </c>
      <c r="I904" s="2" t="s">
        <v>12</v>
      </c>
      <c r="J904" s="2" t="s">
        <v>145</v>
      </c>
      <c r="K904" t="str">
        <f>VLOOKUP(B904,Clients!$A$2:$B$1640,2,0)</f>
        <v>Cyprus</v>
      </c>
    </row>
    <row r="905" spans="1:11">
      <c r="A905" s="4" t="s">
        <v>49</v>
      </c>
      <c r="B905" s="4">
        <v>20527</v>
      </c>
      <c r="C905" s="4" t="s">
        <v>1704</v>
      </c>
      <c r="D905" s="4" t="s">
        <v>1705</v>
      </c>
      <c r="E905" s="4" t="s">
        <v>38</v>
      </c>
      <c r="F905" s="4" t="s">
        <v>11</v>
      </c>
      <c r="G905" s="5">
        <v>2.72</v>
      </c>
      <c r="H905" s="5">
        <v>2.72</v>
      </c>
      <c r="I905" s="4" t="s">
        <v>12</v>
      </c>
      <c r="J905" s="4" t="s">
        <v>145</v>
      </c>
      <c r="K905" t="str">
        <f>VLOOKUP(B905,Clients!$A$2:$B$1640,2,0)</f>
        <v>United Kingdom</v>
      </c>
    </row>
    <row r="906" spans="1:11">
      <c r="A906" s="2" t="s">
        <v>49</v>
      </c>
      <c r="B906" s="2">
        <v>20528</v>
      </c>
      <c r="C906" s="2" t="s">
        <v>1706</v>
      </c>
      <c r="D906" s="2" t="s">
        <v>1707</v>
      </c>
      <c r="E906" s="2" t="s">
        <v>38</v>
      </c>
      <c r="F906" s="2" t="s">
        <v>11</v>
      </c>
      <c r="G906" s="3">
        <v>1.1000000000000001</v>
      </c>
      <c r="H906" s="3">
        <v>1.1000000000000001</v>
      </c>
      <c r="I906" s="2" t="s">
        <v>12</v>
      </c>
      <c r="J906" s="2" t="s">
        <v>145</v>
      </c>
      <c r="K906" t="str">
        <f>VLOOKUP(B906,Clients!$A$2:$B$1640,2,0)</f>
        <v>United Kingdom</v>
      </c>
    </row>
    <row r="907" spans="1:11">
      <c r="A907" s="4" t="s">
        <v>49</v>
      </c>
      <c r="B907" s="4">
        <v>20529</v>
      </c>
      <c r="C907" s="4" t="s">
        <v>1708</v>
      </c>
      <c r="D907" s="4" t="s">
        <v>1709</v>
      </c>
      <c r="E907" s="4" t="s">
        <v>38</v>
      </c>
      <c r="F907" s="4" t="s">
        <v>11</v>
      </c>
      <c r="G907" s="5">
        <v>2.19</v>
      </c>
      <c r="H907" s="5">
        <v>2.19</v>
      </c>
      <c r="I907" s="4" t="s">
        <v>12</v>
      </c>
      <c r="J907" s="4" t="s">
        <v>145</v>
      </c>
      <c r="K907" t="str">
        <f>VLOOKUP(B907,Clients!$A$2:$B$1640,2,0)</f>
        <v>United Kingdom</v>
      </c>
    </row>
    <row r="908" spans="1:11">
      <c r="A908" s="2" t="s">
        <v>49</v>
      </c>
      <c r="B908" s="2">
        <v>20530</v>
      </c>
      <c r="C908" s="2" t="s">
        <v>1710</v>
      </c>
      <c r="D908" s="2" t="s">
        <v>1711</v>
      </c>
      <c r="E908" s="2" t="s">
        <v>38</v>
      </c>
      <c r="F908" s="2" t="s">
        <v>11</v>
      </c>
      <c r="G908" s="3">
        <v>0.98</v>
      </c>
      <c r="H908" s="3">
        <v>0.98</v>
      </c>
      <c r="I908" s="2" t="s">
        <v>12</v>
      </c>
      <c r="J908" s="2" t="s">
        <v>145</v>
      </c>
      <c r="K908" t="str">
        <f>VLOOKUP(B908,Clients!$A$2:$B$1640,2,0)</f>
        <v>United Kingdom</v>
      </c>
    </row>
    <row r="909" spans="1:11">
      <c r="A909" s="4" t="s">
        <v>61</v>
      </c>
      <c r="B909" s="4">
        <v>20532</v>
      </c>
      <c r="C909" s="4" t="s">
        <v>1712</v>
      </c>
      <c r="D909" s="4" t="s">
        <v>1713</v>
      </c>
      <c r="E909" s="4" t="s">
        <v>38</v>
      </c>
      <c r="F909" s="4" t="s">
        <v>11</v>
      </c>
      <c r="G909" s="5">
        <v>145</v>
      </c>
      <c r="H909" s="5">
        <v>145</v>
      </c>
      <c r="I909" s="4" t="s">
        <v>12</v>
      </c>
      <c r="J909" s="4" t="s">
        <v>145</v>
      </c>
      <c r="K909" t="str">
        <f>VLOOKUP(B909,Clients!$A$2:$B$1640,2,0)</f>
        <v>Cyprus</v>
      </c>
    </row>
    <row r="910" spans="1:11">
      <c r="A910" s="2" t="s">
        <v>61</v>
      </c>
      <c r="B910" s="2">
        <v>20532</v>
      </c>
      <c r="C910" s="2" t="s">
        <v>1712</v>
      </c>
      <c r="D910" s="2" t="s">
        <v>1714</v>
      </c>
      <c r="E910" s="2" t="s">
        <v>1715</v>
      </c>
      <c r="F910" s="2" t="s">
        <v>11</v>
      </c>
      <c r="G910" s="3">
        <v>131.77000000000001</v>
      </c>
      <c r="H910" s="3">
        <v>131.77000000000001</v>
      </c>
      <c r="I910" s="2" t="s">
        <v>12</v>
      </c>
      <c r="J910" s="2" t="s">
        <v>145</v>
      </c>
      <c r="K910" t="str">
        <f>VLOOKUP(B910,Clients!$A$2:$B$1640,2,0)</f>
        <v>Cyprus</v>
      </c>
    </row>
    <row r="911" spans="1:11">
      <c r="A911" s="4" t="s">
        <v>61</v>
      </c>
      <c r="B911" s="4">
        <v>20532</v>
      </c>
      <c r="C911" s="4" t="s">
        <v>1712</v>
      </c>
      <c r="D911" s="4" t="s">
        <v>1716</v>
      </c>
      <c r="E911" s="4" t="s">
        <v>1717</v>
      </c>
      <c r="F911" s="4" t="s">
        <v>11</v>
      </c>
      <c r="G911" s="5">
        <v>131.77000000000001</v>
      </c>
      <c r="H911" s="5">
        <v>131.77000000000001</v>
      </c>
      <c r="I911" s="4" t="s">
        <v>12</v>
      </c>
      <c r="J911" s="4" t="s">
        <v>145</v>
      </c>
      <c r="K911" t="str">
        <f>VLOOKUP(B911,Clients!$A$2:$B$1640,2,0)</f>
        <v>Cyprus</v>
      </c>
    </row>
    <row r="912" spans="1:11">
      <c r="A912" s="2" t="s">
        <v>61</v>
      </c>
      <c r="B912" s="2">
        <v>20532</v>
      </c>
      <c r="C912" s="2" t="s">
        <v>1712</v>
      </c>
      <c r="D912" s="2" t="s">
        <v>1718</v>
      </c>
      <c r="E912" s="2" t="s">
        <v>38</v>
      </c>
      <c r="F912" s="2" t="s">
        <v>14</v>
      </c>
      <c r="G912" s="3">
        <v>0</v>
      </c>
      <c r="H912" s="3">
        <v>0</v>
      </c>
      <c r="I912" s="2" t="s">
        <v>12</v>
      </c>
      <c r="J912" s="2" t="s">
        <v>145</v>
      </c>
      <c r="K912" t="str">
        <f>VLOOKUP(B912,Clients!$A$2:$B$1640,2,0)</f>
        <v>Cyprus</v>
      </c>
    </row>
    <row r="913" spans="1:11">
      <c r="A913" s="4" t="s">
        <v>61</v>
      </c>
      <c r="B913" s="4">
        <v>20533</v>
      </c>
      <c r="C913" s="4" t="s">
        <v>1719</v>
      </c>
      <c r="D913" s="4" t="s">
        <v>1720</v>
      </c>
      <c r="E913" s="4" t="s">
        <v>38</v>
      </c>
      <c r="F913" s="4" t="s">
        <v>11</v>
      </c>
      <c r="G913" s="5">
        <v>154</v>
      </c>
      <c r="H913" s="5">
        <v>154</v>
      </c>
      <c r="I913" s="4" t="s">
        <v>12</v>
      </c>
      <c r="J913" s="4" t="s">
        <v>145</v>
      </c>
      <c r="K913" t="str">
        <f>VLOOKUP(B913,Clients!$A$2:$B$1640,2,0)</f>
        <v>Cyprus</v>
      </c>
    </row>
    <row r="914" spans="1:11">
      <c r="A914" s="2" t="s">
        <v>61</v>
      </c>
      <c r="B914" s="2">
        <v>20533</v>
      </c>
      <c r="C914" s="2" t="s">
        <v>1719</v>
      </c>
      <c r="D914" s="2" t="s">
        <v>1721</v>
      </c>
      <c r="E914" s="2" t="s">
        <v>1722</v>
      </c>
      <c r="F914" s="2" t="s">
        <v>11</v>
      </c>
      <c r="G914" s="3">
        <v>0</v>
      </c>
      <c r="H914" s="3">
        <v>0</v>
      </c>
      <c r="I914" s="2" t="s">
        <v>12</v>
      </c>
      <c r="J914" s="2" t="s">
        <v>145</v>
      </c>
      <c r="K914" t="str">
        <f>VLOOKUP(B914,Clients!$A$2:$B$1640,2,0)</f>
        <v>Cyprus</v>
      </c>
    </row>
    <row r="915" spans="1:11">
      <c r="A915" s="4" t="s">
        <v>61</v>
      </c>
      <c r="B915" s="4">
        <v>20533</v>
      </c>
      <c r="C915" s="4" t="s">
        <v>1719</v>
      </c>
      <c r="D915" s="4" t="s">
        <v>1723</v>
      </c>
      <c r="E915" s="4" t="s">
        <v>1724</v>
      </c>
      <c r="F915" s="4" t="s">
        <v>11</v>
      </c>
      <c r="G915" s="5">
        <v>519.63</v>
      </c>
      <c r="H915" s="5">
        <v>519.63</v>
      </c>
      <c r="I915" s="4" t="s">
        <v>12</v>
      </c>
      <c r="J915" s="4" t="s">
        <v>145</v>
      </c>
      <c r="K915" t="str">
        <f>VLOOKUP(B915,Clients!$A$2:$B$1640,2,0)</f>
        <v>Cyprus</v>
      </c>
    </row>
    <row r="916" spans="1:11">
      <c r="A916" s="2" t="s">
        <v>61</v>
      </c>
      <c r="B916" s="2">
        <v>20534</v>
      </c>
      <c r="C916" s="2" t="s">
        <v>1725</v>
      </c>
      <c r="D916" s="2" t="s">
        <v>1726</v>
      </c>
      <c r="E916" s="2" t="s">
        <v>200</v>
      </c>
      <c r="F916" s="2" t="s">
        <v>14</v>
      </c>
      <c r="G916" s="3">
        <v>0</v>
      </c>
      <c r="H916" s="3">
        <v>0</v>
      </c>
      <c r="I916" s="2" t="s">
        <v>12</v>
      </c>
      <c r="J916" s="2" t="s">
        <v>145</v>
      </c>
      <c r="K916" t="str">
        <f>VLOOKUP(B916,Clients!$A$2:$B$1640,2,0)</f>
        <v>Cyprus</v>
      </c>
    </row>
    <row r="917" spans="1:11">
      <c r="A917" s="4" t="s">
        <v>61</v>
      </c>
      <c r="B917" s="4">
        <v>20534</v>
      </c>
      <c r="C917" s="4" t="s">
        <v>1725</v>
      </c>
      <c r="D917" s="4" t="s">
        <v>1727</v>
      </c>
      <c r="E917" s="4" t="s">
        <v>38</v>
      </c>
      <c r="F917" s="4" t="s">
        <v>11</v>
      </c>
      <c r="G917" s="5">
        <v>0</v>
      </c>
      <c r="H917" s="5">
        <v>0</v>
      </c>
      <c r="I917" s="4" t="s">
        <v>12</v>
      </c>
      <c r="J917" s="4" t="s">
        <v>145</v>
      </c>
      <c r="K917" t="str">
        <f>VLOOKUP(B917,Clients!$A$2:$B$1640,2,0)</f>
        <v>Cyprus</v>
      </c>
    </row>
    <row r="918" spans="1:11">
      <c r="A918" s="2" t="s">
        <v>61</v>
      </c>
      <c r="B918" s="2">
        <v>20534</v>
      </c>
      <c r="C918" s="2" t="s">
        <v>1725</v>
      </c>
      <c r="D918" s="2" t="s">
        <v>1728</v>
      </c>
      <c r="E918" s="2" t="s">
        <v>1729</v>
      </c>
      <c r="F918" s="2" t="s">
        <v>11</v>
      </c>
      <c r="G918" s="3">
        <v>1089.53</v>
      </c>
      <c r="H918" s="3">
        <v>1089.53</v>
      </c>
      <c r="I918" s="2" t="s">
        <v>12</v>
      </c>
      <c r="J918" s="2" t="s">
        <v>145</v>
      </c>
      <c r="K918" t="str">
        <f>VLOOKUP(B918,Clients!$A$2:$B$1640,2,0)</f>
        <v>Cyprus</v>
      </c>
    </row>
    <row r="919" spans="1:11">
      <c r="A919" s="4" t="s">
        <v>49</v>
      </c>
      <c r="B919" s="4">
        <v>20535</v>
      </c>
      <c r="C919" s="4" t="s">
        <v>1730</v>
      </c>
      <c r="D919" s="4" t="s">
        <v>1731</v>
      </c>
      <c r="E919" s="4" t="s">
        <v>38</v>
      </c>
      <c r="F919" s="4" t="s">
        <v>11</v>
      </c>
      <c r="G919" s="5">
        <v>0.38</v>
      </c>
      <c r="H919" s="5">
        <v>0.38</v>
      </c>
      <c r="I919" s="4" t="s">
        <v>12</v>
      </c>
      <c r="J919" s="4" t="s">
        <v>145</v>
      </c>
      <c r="K919" t="str">
        <f>VLOOKUP(B919,Clients!$A$2:$B$1640,2,0)</f>
        <v>Isle of Man</v>
      </c>
    </row>
    <row r="920" spans="1:11">
      <c r="A920" s="2" t="s">
        <v>49</v>
      </c>
      <c r="B920" s="2">
        <v>20535</v>
      </c>
      <c r="C920" s="2" t="s">
        <v>1730</v>
      </c>
      <c r="D920" s="2" t="s">
        <v>1732</v>
      </c>
      <c r="E920" s="2" t="s">
        <v>53</v>
      </c>
      <c r="F920" s="2" t="s">
        <v>11</v>
      </c>
      <c r="G920" s="3">
        <v>0</v>
      </c>
      <c r="H920" s="3">
        <v>0</v>
      </c>
      <c r="I920" s="2" t="s">
        <v>54</v>
      </c>
      <c r="J920" s="2" t="s">
        <v>145</v>
      </c>
      <c r="K920" t="str">
        <f>VLOOKUP(B920,Clients!$A$2:$B$1640,2,0)</f>
        <v>Isle of Man</v>
      </c>
    </row>
    <row r="921" spans="1:11">
      <c r="A921" s="4" t="s">
        <v>49</v>
      </c>
      <c r="B921" s="4">
        <v>20536</v>
      </c>
      <c r="C921" s="4" t="s">
        <v>1733</v>
      </c>
      <c r="D921" s="4" t="s">
        <v>1734</v>
      </c>
      <c r="E921" s="4" t="s">
        <v>38</v>
      </c>
      <c r="F921" s="4" t="s">
        <v>11</v>
      </c>
      <c r="G921" s="5">
        <v>0.44</v>
      </c>
      <c r="H921" s="5">
        <v>0.44</v>
      </c>
      <c r="I921" s="4" t="s">
        <v>12</v>
      </c>
      <c r="J921" s="4" t="s">
        <v>145</v>
      </c>
      <c r="K921" t="str">
        <f>VLOOKUP(B921,Clients!$A$2:$B$1640,2,0)</f>
        <v>Isle of Man</v>
      </c>
    </row>
    <row r="922" spans="1:11">
      <c r="A922" s="2" t="s">
        <v>49</v>
      </c>
      <c r="B922" s="2">
        <v>20537</v>
      </c>
      <c r="C922" s="2" t="s">
        <v>1735</v>
      </c>
      <c r="D922" s="2" t="s">
        <v>1736</v>
      </c>
      <c r="E922" s="2" t="s">
        <v>38</v>
      </c>
      <c r="F922" s="2" t="s">
        <v>11</v>
      </c>
      <c r="G922" s="3">
        <v>0</v>
      </c>
      <c r="H922" s="3">
        <v>0</v>
      </c>
      <c r="I922" s="2" t="s">
        <v>12</v>
      </c>
      <c r="J922" s="2" t="s">
        <v>145</v>
      </c>
      <c r="K922" t="str">
        <f>VLOOKUP(B922,Clients!$A$2:$B$1640,2,0)</f>
        <v>Isle of Man</v>
      </c>
    </row>
    <row r="923" spans="1:11">
      <c r="A923" s="4" t="s">
        <v>49</v>
      </c>
      <c r="B923" s="4">
        <v>20537</v>
      </c>
      <c r="C923" s="4" t="s">
        <v>1735</v>
      </c>
      <c r="D923" s="4" t="s">
        <v>1737</v>
      </c>
      <c r="E923" s="4" t="s">
        <v>85</v>
      </c>
      <c r="F923" s="4" t="s">
        <v>11</v>
      </c>
      <c r="G923" s="5">
        <v>0</v>
      </c>
      <c r="H923" s="5">
        <v>0</v>
      </c>
      <c r="I923" s="4" t="s">
        <v>68</v>
      </c>
      <c r="J923" s="4" t="s">
        <v>145</v>
      </c>
      <c r="K923" t="str">
        <f>VLOOKUP(B923,Clients!$A$2:$B$1640,2,0)</f>
        <v>Isle of Man</v>
      </c>
    </row>
    <row r="924" spans="1:11">
      <c r="A924" s="2" t="s">
        <v>49</v>
      </c>
      <c r="B924" s="2">
        <v>20537</v>
      </c>
      <c r="C924" s="2" t="s">
        <v>1735</v>
      </c>
      <c r="D924" s="2" t="s">
        <v>1738</v>
      </c>
      <c r="E924" s="2" t="s">
        <v>53</v>
      </c>
      <c r="F924" s="2" t="s">
        <v>11</v>
      </c>
      <c r="G924" s="3">
        <v>0</v>
      </c>
      <c r="H924" s="3">
        <v>0</v>
      </c>
      <c r="I924" s="2" t="s">
        <v>12</v>
      </c>
      <c r="J924" s="2" t="s">
        <v>145</v>
      </c>
      <c r="K924" t="str">
        <f>VLOOKUP(B924,Clients!$A$2:$B$1640,2,0)</f>
        <v>Isle of Man</v>
      </c>
    </row>
    <row r="925" spans="1:11">
      <c r="A925" s="4" t="s">
        <v>49</v>
      </c>
      <c r="B925" s="4">
        <v>20538</v>
      </c>
      <c r="C925" s="4" t="s">
        <v>1739</v>
      </c>
      <c r="D925" s="4" t="s">
        <v>1740</v>
      </c>
      <c r="E925" s="4" t="s">
        <v>38</v>
      </c>
      <c r="F925" s="4" t="s">
        <v>11</v>
      </c>
      <c r="G925" s="5">
        <v>144.79</v>
      </c>
      <c r="H925" s="5">
        <v>144.79</v>
      </c>
      <c r="I925" s="4" t="s">
        <v>12</v>
      </c>
      <c r="J925" s="4" t="s">
        <v>145</v>
      </c>
      <c r="K925" t="str">
        <f>VLOOKUP(B925,Clients!$A$2:$B$1640,2,0)</f>
        <v>Isle of Man</v>
      </c>
    </row>
    <row r="926" spans="1:11">
      <c r="A926" s="2" t="s">
        <v>61</v>
      </c>
      <c r="B926" s="2">
        <v>20539</v>
      </c>
      <c r="C926" s="2" t="s">
        <v>1741</v>
      </c>
      <c r="D926" s="2" t="s">
        <v>1742</v>
      </c>
      <c r="E926" s="2" t="s">
        <v>38</v>
      </c>
      <c r="F926" s="2" t="s">
        <v>11</v>
      </c>
      <c r="G926" s="3">
        <v>95.73</v>
      </c>
      <c r="H926" s="3">
        <v>95.73</v>
      </c>
      <c r="I926" s="2" t="s">
        <v>12</v>
      </c>
      <c r="J926" s="2" t="s">
        <v>145</v>
      </c>
      <c r="K926" t="str">
        <f>VLOOKUP(B926,Clients!$A$2:$B$1640,2,0)</f>
        <v>Isle of Man</v>
      </c>
    </row>
    <row r="927" spans="1:11">
      <c r="A927" s="4" t="s">
        <v>61</v>
      </c>
      <c r="B927" s="4">
        <v>20539</v>
      </c>
      <c r="C927" s="4" t="s">
        <v>1741</v>
      </c>
      <c r="D927" s="4" t="s">
        <v>1743</v>
      </c>
      <c r="E927" s="4" t="s">
        <v>1744</v>
      </c>
      <c r="F927" s="4" t="s">
        <v>11</v>
      </c>
      <c r="G927" s="5">
        <v>62.86</v>
      </c>
      <c r="H927" s="5">
        <v>62.86</v>
      </c>
      <c r="I927" s="4" t="s">
        <v>12</v>
      </c>
      <c r="J927" s="4" t="s">
        <v>145</v>
      </c>
      <c r="K927" t="str">
        <f>VLOOKUP(B927,Clients!$A$2:$B$1640,2,0)</f>
        <v>Isle of Man</v>
      </c>
    </row>
    <row r="928" spans="1:11">
      <c r="A928" s="2" t="s">
        <v>61</v>
      </c>
      <c r="B928" s="2">
        <v>20539</v>
      </c>
      <c r="C928" s="2" t="s">
        <v>1741</v>
      </c>
      <c r="D928" s="2" t="s">
        <v>1745</v>
      </c>
      <c r="E928" s="2" t="s">
        <v>38</v>
      </c>
      <c r="F928" s="2" t="s">
        <v>21</v>
      </c>
      <c r="G928" s="3">
        <v>0</v>
      </c>
      <c r="H928" s="3">
        <v>0</v>
      </c>
      <c r="I928" s="2" t="s">
        <v>12</v>
      </c>
      <c r="J928" s="2" t="s">
        <v>145</v>
      </c>
      <c r="K928" t="str">
        <f>VLOOKUP(B928,Clients!$A$2:$B$1640,2,0)</f>
        <v>Isle of Man</v>
      </c>
    </row>
    <row r="929" spans="1:11">
      <c r="A929" s="4" t="s">
        <v>49</v>
      </c>
      <c r="B929" s="4">
        <v>20540</v>
      </c>
      <c r="C929" s="4" t="s">
        <v>1746</v>
      </c>
      <c r="D929" s="4" t="s">
        <v>1747</v>
      </c>
      <c r="E929" s="4" t="s">
        <v>38</v>
      </c>
      <c r="F929" s="4" t="s">
        <v>11</v>
      </c>
      <c r="G929" s="5">
        <v>0</v>
      </c>
      <c r="H929" s="5">
        <v>0</v>
      </c>
      <c r="I929" s="4" t="s">
        <v>12</v>
      </c>
      <c r="J929" s="4" t="s">
        <v>145</v>
      </c>
      <c r="K929" t="str">
        <f>VLOOKUP(B929,Clients!$A$2:$B$1640,2,0)</f>
        <v>Isle of Man</v>
      </c>
    </row>
    <row r="930" spans="1:11">
      <c r="A930" s="2" t="s">
        <v>49</v>
      </c>
      <c r="B930" s="2">
        <v>20540</v>
      </c>
      <c r="C930" s="2" t="s">
        <v>1746</v>
      </c>
      <c r="D930" s="2" t="s">
        <v>1748</v>
      </c>
      <c r="E930" s="2" t="s">
        <v>85</v>
      </c>
      <c r="F930" s="2" t="s">
        <v>11</v>
      </c>
      <c r="G930" s="3">
        <v>4.62</v>
      </c>
      <c r="H930" s="3">
        <v>4.62</v>
      </c>
      <c r="I930" s="2" t="s">
        <v>68</v>
      </c>
      <c r="J930" s="2" t="s">
        <v>145</v>
      </c>
      <c r="K930" t="str">
        <f>VLOOKUP(B930,Clients!$A$2:$B$1640,2,0)</f>
        <v>Isle of Man</v>
      </c>
    </row>
    <row r="931" spans="1:11">
      <c r="A931" s="4" t="s">
        <v>61</v>
      </c>
      <c r="B931" s="4">
        <v>20541</v>
      </c>
      <c r="C931" s="4" t="s">
        <v>1749</v>
      </c>
      <c r="D931" s="4" t="s">
        <v>1750</v>
      </c>
      <c r="E931" s="4" t="s">
        <v>38</v>
      </c>
      <c r="F931" s="4" t="s">
        <v>11</v>
      </c>
      <c r="G931" s="5">
        <v>155</v>
      </c>
      <c r="H931" s="5">
        <v>155</v>
      </c>
      <c r="I931" s="4" t="s">
        <v>12</v>
      </c>
      <c r="J931" s="4" t="s">
        <v>145</v>
      </c>
      <c r="K931" t="str">
        <f>VLOOKUP(B931,Clients!$A$2:$B$1640,2,0)</f>
        <v>Cyprus</v>
      </c>
    </row>
    <row r="932" spans="1:11">
      <c r="A932" s="2" t="s">
        <v>61</v>
      </c>
      <c r="B932" s="2">
        <v>20541</v>
      </c>
      <c r="C932" s="2" t="s">
        <v>1749</v>
      </c>
      <c r="D932" s="2" t="s">
        <v>1751</v>
      </c>
      <c r="E932" s="2" t="s">
        <v>1752</v>
      </c>
      <c r="F932" s="2" t="s">
        <v>11</v>
      </c>
      <c r="G932" s="3">
        <v>50.6</v>
      </c>
      <c r="H932" s="3">
        <v>50.6</v>
      </c>
      <c r="I932" s="2" t="s">
        <v>12</v>
      </c>
      <c r="J932" s="2" t="s">
        <v>145</v>
      </c>
      <c r="K932" t="str">
        <f>VLOOKUP(B932,Clients!$A$2:$B$1640,2,0)</f>
        <v>Cyprus</v>
      </c>
    </row>
    <row r="933" spans="1:11">
      <c r="A933" s="4" t="s">
        <v>49</v>
      </c>
      <c r="B933" s="4">
        <v>20542</v>
      </c>
      <c r="C933" s="4" t="s">
        <v>1753</v>
      </c>
      <c r="D933" s="4" t="s">
        <v>1754</v>
      </c>
      <c r="E933" s="4" t="s">
        <v>38</v>
      </c>
      <c r="F933" s="4" t="s">
        <v>11</v>
      </c>
      <c r="G933" s="5">
        <v>4.92</v>
      </c>
      <c r="H933" s="5">
        <v>4.92</v>
      </c>
      <c r="I933" s="4" t="s">
        <v>12</v>
      </c>
      <c r="J933" s="4" t="s">
        <v>145</v>
      </c>
      <c r="K933" t="str">
        <f>VLOOKUP(B933,Clients!$A$2:$B$1640,2,0)</f>
        <v>United Kingdom</v>
      </c>
    </row>
    <row r="934" spans="1:11">
      <c r="A934" s="2" t="s">
        <v>49</v>
      </c>
      <c r="B934" s="2">
        <v>20544</v>
      </c>
      <c r="C934" s="2" t="s">
        <v>1755</v>
      </c>
      <c r="D934" s="2" t="s">
        <v>1756</v>
      </c>
      <c r="E934" s="2" t="s">
        <v>38</v>
      </c>
      <c r="F934" s="2" t="s">
        <v>11</v>
      </c>
      <c r="G934" s="3">
        <v>7.59</v>
      </c>
      <c r="H934" s="3">
        <v>7.59</v>
      </c>
      <c r="I934" s="2" t="s">
        <v>12</v>
      </c>
      <c r="J934" s="2" t="s">
        <v>145</v>
      </c>
      <c r="K934" t="str">
        <f>VLOOKUP(B934,Clients!$A$2:$B$1640,2,0)</f>
        <v>Isle of Man</v>
      </c>
    </row>
    <row r="935" spans="1:11">
      <c r="A935" s="4" t="s">
        <v>49</v>
      </c>
      <c r="B935" s="4">
        <v>20547</v>
      </c>
      <c r="C935" s="4" t="s">
        <v>1757</v>
      </c>
      <c r="D935" s="4" t="s">
        <v>1758</v>
      </c>
      <c r="E935" s="4" t="s">
        <v>38</v>
      </c>
      <c r="F935" s="4" t="s">
        <v>11</v>
      </c>
      <c r="G935" s="5">
        <v>0</v>
      </c>
      <c r="H935" s="5">
        <v>0</v>
      </c>
      <c r="I935" s="4" t="s">
        <v>12</v>
      </c>
      <c r="J935" s="4" t="s">
        <v>145</v>
      </c>
      <c r="K935" t="str">
        <f>VLOOKUP(B935,Clients!$A$2:$B$1640,2,0)</f>
        <v>Isle of Man</v>
      </c>
    </row>
    <row r="936" spans="1:11">
      <c r="A936" s="2" t="s">
        <v>49</v>
      </c>
      <c r="B936" s="2">
        <v>20547</v>
      </c>
      <c r="C936" s="2" t="s">
        <v>1757</v>
      </c>
      <c r="D936" s="2" t="s">
        <v>1759</v>
      </c>
      <c r="E936" s="2" t="s">
        <v>53</v>
      </c>
      <c r="F936" s="2" t="s">
        <v>11</v>
      </c>
      <c r="G936" s="3">
        <v>0</v>
      </c>
      <c r="H936" s="3">
        <v>0</v>
      </c>
      <c r="I936" s="2" t="s">
        <v>12</v>
      </c>
      <c r="J936" s="2" t="s">
        <v>145</v>
      </c>
      <c r="K936" t="str">
        <f>VLOOKUP(B936,Clients!$A$2:$B$1640,2,0)</f>
        <v>Isle of Man</v>
      </c>
    </row>
    <row r="937" spans="1:11">
      <c r="A937" s="4" t="s">
        <v>61</v>
      </c>
      <c r="B937" s="4">
        <v>20548</v>
      </c>
      <c r="C937" s="4" t="s">
        <v>1760</v>
      </c>
      <c r="D937" s="4" t="s">
        <v>1761</v>
      </c>
      <c r="E937" s="4" t="s">
        <v>38</v>
      </c>
      <c r="F937" s="4" t="s">
        <v>11</v>
      </c>
      <c r="G937" s="5">
        <v>145</v>
      </c>
      <c r="H937" s="5">
        <v>145</v>
      </c>
      <c r="I937" s="4" t="s">
        <v>12</v>
      </c>
      <c r="J937" s="4" t="s">
        <v>145</v>
      </c>
      <c r="K937" t="str">
        <f>VLOOKUP(B937,Clients!$A$2:$B$1640,2,0)</f>
        <v>Cyprus</v>
      </c>
    </row>
    <row r="938" spans="1:11">
      <c r="A938" s="2" t="s">
        <v>61</v>
      </c>
      <c r="B938" s="2">
        <v>20548</v>
      </c>
      <c r="C938" s="2" t="s">
        <v>1760</v>
      </c>
      <c r="D938" s="2" t="s">
        <v>1762</v>
      </c>
      <c r="E938" s="2" t="s">
        <v>1763</v>
      </c>
      <c r="F938" s="2" t="s">
        <v>11</v>
      </c>
      <c r="G938" s="3">
        <v>16.559999999999999</v>
      </c>
      <c r="H938" s="3">
        <v>16.559999999999999</v>
      </c>
      <c r="I938" s="2" t="s">
        <v>12</v>
      </c>
      <c r="J938" s="2" t="s">
        <v>145</v>
      </c>
      <c r="K938" t="str">
        <f>VLOOKUP(B938,Clients!$A$2:$B$1640,2,0)</f>
        <v>Cyprus</v>
      </c>
    </row>
    <row r="939" spans="1:11">
      <c r="A939" s="4" t="s">
        <v>61</v>
      </c>
      <c r="B939" s="4">
        <v>20548</v>
      </c>
      <c r="C939" s="4" t="s">
        <v>1760</v>
      </c>
      <c r="D939" s="4" t="s">
        <v>1764</v>
      </c>
      <c r="E939" s="4" t="s">
        <v>1765</v>
      </c>
      <c r="F939" s="4" t="s">
        <v>11</v>
      </c>
      <c r="G939" s="5">
        <v>16.559999999999999</v>
      </c>
      <c r="H939" s="5">
        <v>16.559999999999999</v>
      </c>
      <c r="I939" s="4" t="s">
        <v>12</v>
      </c>
      <c r="J939" s="4" t="s">
        <v>145</v>
      </c>
      <c r="K939" t="str">
        <f>VLOOKUP(B939,Clients!$A$2:$B$1640,2,0)</f>
        <v>Cyprus</v>
      </c>
    </row>
    <row r="940" spans="1:11">
      <c r="A940" s="2" t="s">
        <v>49</v>
      </c>
      <c r="B940" s="2">
        <v>20549</v>
      </c>
      <c r="C940" s="2" t="s">
        <v>1766</v>
      </c>
      <c r="D940" s="2" t="s">
        <v>1767</v>
      </c>
      <c r="E940" s="2" t="s">
        <v>38</v>
      </c>
      <c r="F940" s="2" t="s">
        <v>11</v>
      </c>
      <c r="G940" s="3">
        <v>0</v>
      </c>
      <c r="H940" s="3">
        <v>0</v>
      </c>
      <c r="I940" s="2" t="s">
        <v>12</v>
      </c>
      <c r="J940" s="2" t="s">
        <v>145</v>
      </c>
      <c r="K940" t="str">
        <f>VLOOKUP(B940,Clients!$A$2:$B$1640,2,0)</f>
        <v>Isle of Man</v>
      </c>
    </row>
    <row r="941" spans="1:11">
      <c r="A941" s="4" t="s">
        <v>49</v>
      </c>
      <c r="B941" s="4">
        <v>20549</v>
      </c>
      <c r="C941" s="4" t="s">
        <v>1766</v>
      </c>
      <c r="D941" s="4" t="s">
        <v>1768</v>
      </c>
      <c r="E941" s="4" t="s">
        <v>53</v>
      </c>
      <c r="F941" s="4" t="s">
        <v>11</v>
      </c>
      <c r="G941" s="5">
        <v>0</v>
      </c>
      <c r="H941" s="5">
        <v>0</v>
      </c>
      <c r="I941" s="4" t="s">
        <v>12</v>
      </c>
      <c r="J941" s="4" t="s">
        <v>145</v>
      </c>
      <c r="K941" t="str">
        <f>VLOOKUP(B941,Clients!$A$2:$B$1640,2,0)</f>
        <v>Isle of Man</v>
      </c>
    </row>
    <row r="942" spans="1:11">
      <c r="A942" s="2" t="s">
        <v>49</v>
      </c>
      <c r="B942" s="2">
        <v>20550</v>
      </c>
      <c r="C942" s="2" t="s">
        <v>1769</v>
      </c>
      <c r="D942" s="2" t="s">
        <v>1770</v>
      </c>
      <c r="E942" s="2" t="s">
        <v>38</v>
      </c>
      <c r="F942" s="2" t="s">
        <v>11</v>
      </c>
      <c r="G942" s="3">
        <v>1.8</v>
      </c>
      <c r="H942" s="3">
        <v>1.8</v>
      </c>
      <c r="I942" s="2" t="s">
        <v>12</v>
      </c>
      <c r="J942" s="2" t="s">
        <v>145</v>
      </c>
      <c r="K942" t="str">
        <f>VLOOKUP(B942,Clients!$A$2:$B$1640,2,0)</f>
        <v>United Kingdom</v>
      </c>
    </row>
    <row r="943" spans="1:11">
      <c r="A943" s="4" t="s">
        <v>49</v>
      </c>
      <c r="B943" s="4">
        <v>20551</v>
      </c>
      <c r="C943" s="4" t="s">
        <v>1771</v>
      </c>
      <c r="D943" s="4" t="s">
        <v>1772</v>
      </c>
      <c r="E943" s="4" t="s">
        <v>38</v>
      </c>
      <c r="F943" s="4" t="s">
        <v>11</v>
      </c>
      <c r="G943" s="5">
        <v>583.13</v>
      </c>
      <c r="H943" s="5">
        <v>583.13</v>
      </c>
      <c r="I943" s="4" t="s">
        <v>12</v>
      </c>
      <c r="J943" s="4" t="s">
        <v>145</v>
      </c>
      <c r="K943" t="str">
        <f>VLOOKUP(B943,Clients!$A$2:$B$1640,2,0)</f>
        <v>Isle of Man</v>
      </c>
    </row>
    <row r="944" spans="1:11">
      <c r="A944" s="2" t="s">
        <v>49</v>
      </c>
      <c r="B944" s="2">
        <v>20551</v>
      </c>
      <c r="C944" s="2" t="s">
        <v>1771</v>
      </c>
      <c r="D944" s="2" t="s">
        <v>1773</v>
      </c>
      <c r="E944" s="2" t="s">
        <v>53</v>
      </c>
      <c r="F944" s="2" t="s">
        <v>11</v>
      </c>
      <c r="G944" s="3">
        <v>0</v>
      </c>
      <c r="H944" s="3">
        <v>0</v>
      </c>
      <c r="I944" s="2" t="s">
        <v>12</v>
      </c>
      <c r="J944" s="2" t="s">
        <v>145</v>
      </c>
      <c r="K944" t="str">
        <f>VLOOKUP(B944,Clients!$A$2:$B$1640,2,0)</f>
        <v>Isle of Man</v>
      </c>
    </row>
    <row r="945" spans="1:11">
      <c r="A945" s="4" t="s">
        <v>61</v>
      </c>
      <c r="B945" s="4">
        <v>20552</v>
      </c>
      <c r="C945" s="4" t="s">
        <v>1774</v>
      </c>
      <c r="D945" s="4" t="s">
        <v>1775</v>
      </c>
      <c r="E945" s="4" t="s">
        <v>38</v>
      </c>
      <c r="F945" s="4" t="s">
        <v>11</v>
      </c>
      <c r="G945" s="5">
        <v>482.02</v>
      </c>
      <c r="H945" s="5">
        <v>482.02</v>
      </c>
      <c r="I945" s="4" t="s">
        <v>12</v>
      </c>
      <c r="J945" s="4" t="s">
        <v>145</v>
      </c>
      <c r="K945" t="str">
        <f>VLOOKUP(B945,Clients!$A$2:$B$1640,2,0)</f>
        <v>Cyprus</v>
      </c>
    </row>
    <row r="946" spans="1:11">
      <c r="A946" s="2" t="s">
        <v>61</v>
      </c>
      <c r="B946" s="2">
        <v>20552</v>
      </c>
      <c r="C946" s="2" t="s">
        <v>1774</v>
      </c>
      <c r="D946" s="2" t="s">
        <v>1776</v>
      </c>
      <c r="E946" s="2" t="s">
        <v>1777</v>
      </c>
      <c r="F946" s="2" t="s">
        <v>11</v>
      </c>
      <c r="G946" s="3">
        <v>326.77999999999997</v>
      </c>
      <c r="H946" s="3">
        <v>326.77999999999997</v>
      </c>
      <c r="I946" s="2" t="s">
        <v>12</v>
      </c>
      <c r="J946" s="2" t="s">
        <v>145</v>
      </c>
      <c r="K946" t="str">
        <f>VLOOKUP(B946,Clients!$A$2:$B$1640,2,0)</f>
        <v>Cyprus</v>
      </c>
    </row>
    <row r="947" spans="1:11">
      <c r="A947" s="4" t="s">
        <v>61</v>
      </c>
      <c r="B947" s="4">
        <v>20552</v>
      </c>
      <c r="C947" s="4" t="s">
        <v>1774</v>
      </c>
      <c r="D947" s="4" t="s">
        <v>1778</v>
      </c>
      <c r="E947" s="4" t="s">
        <v>1779</v>
      </c>
      <c r="F947" s="4" t="s">
        <v>11</v>
      </c>
      <c r="G947" s="5">
        <v>319.08</v>
      </c>
      <c r="H947" s="5">
        <v>319.08</v>
      </c>
      <c r="I947" s="4" t="s">
        <v>12</v>
      </c>
      <c r="J947" s="4" t="s">
        <v>145</v>
      </c>
      <c r="K947" t="str">
        <f>VLOOKUP(B947,Clients!$A$2:$B$1640,2,0)</f>
        <v>Cyprus</v>
      </c>
    </row>
    <row r="948" spans="1:11">
      <c r="A948" s="2" t="s">
        <v>61</v>
      </c>
      <c r="B948" s="2">
        <v>20552</v>
      </c>
      <c r="C948" s="2" t="s">
        <v>1774</v>
      </c>
      <c r="D948" s="2" t="s">
        <v>1780</v>
      </c>
      <c r="E948" s="2" t="s">
        <v>1781</v>
      </c>
      <c r="F948" s="2" t="s">
        <v>11</v>
      </c>
      <c r="G948" s="3">
        <v>328.42</v>
      </c>
      <c r="H948" s="3">
        <v>328.42</v>
      </c>
      <c r="I948" s="2" t="s">
        <v>12</v>
      </c>
      <c r="J948" s="2" t="s">
        <v>145</v>
      </c>
      <c r="K948" t="str">
        <f>VLOOKUP(B948,Clients!$A$2:$B$1640,2,0)</f>
        <v>Cyprus</v>
      </c>
    </row>
    <row r="949" spans="1:11">
      <c r="A949" s="4" t="s">
        <v>61</v>
      </c>
      <c r="B949" s="4">
        <v>20553</v>
      </c>
      <c r="C949" s="4" t="s">
        <v>1782</v>
      </c>
      <c r="D949" s="4" t="s">
        <v>1783</v>
      </c>
      <c r="E949" s="4" t="s">
        <v>38</v>
      </c>
      <c r="F949" s="4" t="s">
        <v>11</v>
      </c>
      <c r="G949" s="5">
        <v>115</v>
      </c>
      <c r="H949" s="5">
        <v>115</v>
      </c>
      <c r="I949" s="4" t="s">
        <v>12</v>
      </c>
      <c r="J949" s="4" t="s">
        <v>145</v>
      </c>
      <c r="K949" t="str">
        <f>VLOOKUP(B949,Clients!$A$2:$B$1640,2,0)</f>
        <v>Cyprus</v>
      </c>
    </row>
    <row r="950" spans="1:11">
      <c r="A950" s="2" t="s">
        <v>61</v>
      </c>
      <c r="B950" s="2">
        <v>20553</v>
      </c>
      <c r="C950" s="2" t="s">
        <v>1782</v>
      </c>
      <c r="D950" s="2" t="s">
        <v>1784</v>
      </c>
      <c r="E950" s="2" t="s">
        <v>1785</v>
      </c>
      <c r="F950" s="2" t="s">
        <v>11</v>
      </c>
      <c r="G950" s="3">
        <v>232.95</v>
      </c>
      <c r="H950" s="3">
        <v>232.95</v>
      </c>
      <c r="I950" s="2" t="s">
        <v>12</v>
      </c>
      <c r="J950" s="2" t="s">
        <v>145</v>
      </c>
      <c r="K950" t="str">
        <f>VLOOKUP(B950,Clients!$A$2:$B$1640,2,0)</f>
        <v>Cyprus</v>
      </c>
    </row>
    <row r="951" spans="1:11">
      <c r="A951" s="4" t="s">
        <v>61</v>
      </c>
      <c r="B951" s="4">
        <v>20553</v>
      </c>
      <c r="C951" s="4" t="s">
        <v>1782</v>
      </c>
      <c r="D951" s="4" t="s">
        <v>1786</v>
      </c>
      <c r="E951" s="4" t="s">
        <v>1787</v>
      </c>
      <c r="F951" s="4" t="s">
        <v>11</v>
      </c>
      <c r="G951" s="5">
        <v>232.95</v>
      </c>
      <c r="H951" s="5">
        <v>232.95</v>
      </c>
      <c r="I951" s="4" t="s">
        <v>12</v>
      </c>
      <c r="J951" s="4" t="s">
        <v>145</v>
      </c>
      <c r="K951" t="str">
        <f>VLOOKUP(B951,Clients!$A$2:$B$1640,2,0)</f>
        <v>Cyprus</v>
      </c>
    </row>
    <row r="952" spans="1:11">
      <c r="A952" s="2" t="s">
        <v>49</v>
      </c>
      <c r="B952" s="2">
        <v>20574</v>
      </c>
      <c r="C952" s="2" t="s">
        <v>1788</v>
      </c>
      <c r="D952" s="2" t="s">
        <v>1789</v>
      </c>
      <c r="E952" s="2" t="s">
        <v>38</v>
      </c>
      <c r="F952" s="2" t="s">
        <v>11</v>
      </c>
      <c r="G952" s="3">
        <v>1.86</v>
      </c>
      <c r="H952" s="3">
        <v>1.86</v>
      </c>
      <c r="I952" s="2" t="s">
        <v>12</v>
      </c>
      <c r="J952" s="2" t="s">
        <v>145</v>
      </c>
      <c r="K952" t="str">
        <f>VLOOKUP(B952,Clients!$A$2:$B$1640,2,0)</f>
        <v>United Kingdom</v>
      </c>
    </row>
    <row r="953" spans="1:11">
      <c r="A953" s="4" t="s">
        <v>49</v>
      </c>
      <c r="B953" s="4">
        <v>20579</v>
      </c>
      <c r="C953" s="4" t="s">
        <v>1790</v>
      </c>
      <c r="D953" s="4" t="s">
        <v>1791</v>
      </c>
      <c r="E953" s="4" t="s">
        <v>38</v>
      </c>
      <c r="F953" s="4" t="s">
        <v>11</v>
      </c>
      <c r="G953" s="5">
        <v>0</v>
      </c>
      <c r="H953" s="5">
        <v>0</v>
      </c>
      <c r="I953" s="4" t="s">
        <v>12</v>
      </c>
      <c r="J953" s="4" t="s">
        <v>145</v>
      </c>
      <c r="K953" t="str">
        <f>VLOOKUP(B953,Clients!$A$2:$B$1640,2,0)</f>
        <v>Isle of Man</v>
      </c>
    </row>
    <row r="954" spans="1:11">
      <c r="A954" s="2" t="s">
        <v>49</v>
      </c>
      <c r="B954" s="2">
        <v>20579</v>
      </c>
      <c r="C954" s="2" t="s">
        <v>1790</v>
      </c>
      <c r="D954" s="2" t="s">
        <v>1792</v>
      </c>
      <c r="E954" s="2" t="s">
        <v>53</v>
      </c>
      <c r="F954" s="2" t="s">
        <v>11</v>
      </c>
      <c r="G954" s="3">
        <v>0</v>
      </c>
      <c r="H954" s="3">
        <v>0</v>
      </c>
      <c r="I954" s="2" t="s">
        <v>54</v>
      </c>
      <c r="J954" s="2" t="s">
        <v>145</v>
      </c>
      <c r="K954" t="str">
        <f>VLOOKUP(B954,Clients!$A$2:$B$1640,2,0)</f>
        <v>Isle of Man</v>
      </c>
    </row>
    <row r="955" spans="1:11">
      <c r="A955" s="4" t="s">
        <v>49</v>
      </c>
      <c r="B955" s="4">
        <v>20579</v>
      </c>
      <c r="C955" s="4" t="s">
        <v>1790</v>
      </c>
      <c r="D955" s="4" t="s">
        <v>1793</v>
      </c>
      <c r="E955" s="4" t="s">
        <v>85</v>
      </c>
      <c r="F955" s="4" t="s">
        <v>11</v>
      </c>
      <c r="G955" s="5">
        <v>0</v>
      </c>
      <c r="H955" s="5">
        <v>0</v>
      </c>
      <c r="I955" s="4" t="s">
        <v>68</v>
      </c>
      <c r="J955" s="4" t="s">
        <v>145</v>
      </c>
      <c r="K955" t="str">
        <f>VLOOKUP(B955,Clients!$A$2:$B$1640,2,0)</f>
        <v>Isle of Man</v>
      </c>
    </row>
    <row r="956" spans="1:11">
      <c r="A956" s="2" t="s">
        <v>61</v>
      </c>
      <c r="B956" s="2">
        <v>20580</v>
      </c>
      <c r="C956" s="2" t="s">
        <v>1794</v>
      </c>
      <c r="D956" s="2" t="s">
        <v>1795</v>
      </c>
      <c r="E956" s="2" t="s">
        <v>38</v>
      </c>
      <c r="F956" s="2" t="s">
        <v>11</v>
      </c>
      <c r="G956" s="3">
        <v>1.03</v>
      </c>
      <c r="H956" s="3">
        <v>1.03</v>
      </c>
      <c r="I956" s="2" t="s">
        <v>12</v>
      </c>
      <c r="J956" s="2" t="s">
        <v>145</v>
      </c>
      <c r="K956" t="str">
        <f>VLOOKUP(B956,Clients!$A$2:$B$1640,2,0)</f>
        <v>Cyprus</v>
      </c>
    </row>
    <row r="957" spans="1:11">
      <c r="A957" s="4" t="s">
        <v>61</v>
      </c>
      <c r="B957" s="4">
        <v>20580</v>
      </c>
      <c r="C957" s="4" t="s">
        <v>1794</v>
      </c>
      <c r="D957" s="4" t="s">
        <v>1796</v>
      </c>
      <c r="E957" s="4" t="s">
        <v>1797</v>
      </c>
      <c r="F957" s="4" t="s">
        <v>11</v>
      </c>
      <c r="G957" s="5">
        <v>0</v>
      </c>
      <c r="H957" s="5">
        <v>0</v>
      </c>
      <c r="I957" s="4" t="s">
        <v>12</v>
      </c>
      <c r="J957" s="4" t="s">
        <v>145</v>
      </c>
      <c r="K957" t="str">
        <f>VLOOKUP(B957,Clients!$A$2:$B$1640,2,0)</f>
        <v>Cyprus</v>
      </c>
    </row>
    <row r="958" spans="1:11">
      <c r="A958" s="2" t="s">
        <v>61</v>
      </c>
      <c r="B958" s="2">
        <v>20580</v>
      </c>
      <c r="C958" s="2" t="s">
        <v>1794</v>
      </c>
      <c r="D958" s="2" t="s">
        <v>1798</v>
      </c>
      <c r="E958" s="2" t="s">
        <v>1799</v>
      </c>
      <c r="F958" s="2" t="s">
        <v>11</v>
      </c>
      <c r="G958" s="3">
        <v>512.30999999999995</v>
      </c>
      <c r="H958" s="3">
        <v>512.30999999999995</v>
      </c>
      <c r="I958" s="2" t="s">
        <v>12</v>
      </c>
      <c r="J958" s="2" t="s">
        <v>145</v>
      </c>
      <c r="K958" t="str">
        <f>VLOOKUP(B958,Clients!$A$2:$B$1640,2,0)</f>
        <v>Cyprus</v>
      </c>
    </row>
    <row r="959" spans="1:11">
      <c r="A959" s="4" t="s">
        <v>61</v>
      </c>
      <c r="B959" s="4">
        <v>20580</v>
      </c>
      <c r="C959" s="4" t="s">
        <v>1794</v>
      </c>
      <c r="D959" s="4" t="s">
        <v>1800</v>
      </c>
      <c r="E959" s="4" t="s">
        <v>1801</v>
      </c>
      <c r="F959" s="4" t="s">
        <v>11</v>
      </c>
      <c r="G959" s="5">
        <v>268.77999999999997</v>
      </c>
      <c r="H959" s="5">
        <v>268.77999999999997</v>
      </c>
      <c r="I959" s="4" t="s">
        <v>12</v>
      </c>
      <c r="J959" s="4" t="s">
        <v>145</v>
      </c>
      <c r="K959" t="str">
        <f>VLOOKUP(B959,Clients!$A$2:$B$1640,2,0)</f>
        <v>Cyprus</v>
      </c>
    </row>
    <row r="960" spans="1:11">
      <c r="A960" s="2" t="s">
        <v>61</v>
      </c>
      <c r="B960" s="2">
        <v>20580</v>
      </c>
      <c r="C960" s="2" t="s">
        <v>1794</v>
      </c>
      <c r="D960" s="2" t="s">
        <v>1802</v>
      </c>
      <c r="E960" s="2" t="s">
        <v>1803</v>
      </c>
      <c r="F960" s="2" t="s">
        <v>11</v>
      </c>
      <c r="G960" s="3">
        <v>650.23</v>
      </c>
      <c r="H960" s="3">
        <v>650.23</v>
      </c>
      <c r="I960" s="2" t="s">
        <v>12</v>
      </c>
      <c r="J960" s="2" t="s">
        <v>145</v>
      </c>
      <c r="K960" t="str">
        <f>VLOOKUP(B960,Clients!$A$2:$B$1640,2,0)</f>
        <v>Cyprus</v>
      </c>
    </row>
    <row r="961" spans="1:11">
      <c r="A961" s="4" t="s">
        <v>61</v>
      </c>
      <c r="B961" s="4">
        <v>20581</v>
      </c>
      <c r="C961" s="4" t="s">
        <v>1804</v>
      </c>
      <c r="D961" s="4" t="s">
        <v>1805</v>
      </c>
      <c r="E961" s="4" t="s">
        <v>38</v>
      </c>
      <c r="F961" s="4" t="s">
        <v>11</v>
      </c>
      <c r="G961" s="5">
        <v>155</v>
      </c>
      <c r="H961" s="5">
        <v>155</v>
      </c>
      <c r="I961" s="4" t="s">
        <v>12</v>
      </c>
      <c r="J961" s="4" t="s">
        <v>145</v>
      </c>
      <c r="K961" t="str">
        <f>VLOOKUP(B961,Clients!$A$2:$B$1640,2,0)</f>
        <v>Cyprus</v>
      </c>
    </row>
    <row r="962" spans="1:11">
      <c r="A962" s="2" t="s">
        <v>61</v>
      </c>
      <c r="B962" s="2">
        <v>20581</v>
      </c>
      <c r="C962" s="2" t="s">
        <v>1804</v>
      </c>
      <c r="D962" s="2" t="s">
        <v>1806</v>
      </c>
      <c r="E962" s="2" t="s">
        <v>1807</v>
      </c>
      <c r="F962" s="2" t="s">
        <v>11</v>
      </c>
      <c r="G962" s="3">
        <v>18.16</v>
      </c>
      <c r="H962" s="3">
        <v>18.16</v>
      </c>
      <c r="I962" s="2" t="s">
        <v>12</v>
      </c>
      <c r="J962" s="2" t="s">
        <v>145</v>
      </c>
      <c r="K962" t="str">
        <f>VLOOKUP(B962,Clients!$A$2:$B$1640,2,0)</f>
        <v>Cyprus</v>
      </c>
    </row>
    <row r="963" spans="1:11">
      <c r="A963" s="4" t="s">
        <v>49</v>
      </c>
      <c r="B963" s="4">
        <v>20582</v>
      </c>
      <c r="C963" s="4" t="s">
        <v>1808</v>
      </c>
      <c r="D963" s="4" t="s">
        <v>1809</v>
      </c>
      <c r="E963" s="4" t="s">
        <v>38</v>
      </c>
      <c r="F963" s="4" t="s">
        <v>11</v>
      </c>
      <c r="G963" s="5">
        <v>0</v>
      </c>
      <c r="H963" s="5">
        <v>0</v>
      </c>
      <c r="I963" s="4" t="s">
        <v>12</v>
      </c>
      <c r="J963" s="4" t="s">
        <v>145</v>
      </c>
      <c r="K963" t="str">
        <f>VLOOKUP(B963,Clients!$A$2:$B$1640,2,0)</f>
        <v>Isle of Man</v>
      </c>
    </row>
    <row r="964" spans="1:11">
      <c r="A964" s="2" t="s">
        <v>49</v>
      </c>
      <c r="B964" s="2">
        <v>20582</v>
      </c>
      <c r="C964" s="2" t="s">
        <v>1808</v>
      </c>
      <c r="D964" s="2" t="s">
        <v>1810</v>
      </c>
      <c r="E964" s="2" t="s">
        <v>53</v>
      </c>
      <c r="F964" s="2" t="s">
        <v>11</v>
      </c>
      <c r="G964" s="3">
        <v>0</v>
      </c>
      <c r="H964" s="3">
        <v>0</v>
      </c>
      <c r="I964" s="2" t="s">
        <v>12</v>
      </c>
      <c r="J964" s="2" t="s">
        <v>145</v>
      </c>
      <c r="K964" t="str">
        <f>VLOOKUP(B964,Clients!$A$2:$B$1640,2,0)</f>
        <v>Isle of Man</v>
      </c>
    </row>
    <row r="965" spans="1:11">
      <c r="A965" s="4" t="s">
        <v>49</v>
      </c>
      <c r="B965" s="4">
        <v>20582</v>
      </c>
      <c r="C965" s="4" t="s">
        <v>1808</v>
      </c>
      <c r="D965" s="4" t="s">
        <v>1811</v>
      </c>
      <c r="E965" s="4" t="s">
        <v>85</v>
      </c>
      <c r="F965" s="4" t="s">
        <v>11</v>
      </c>
      <c r="G965" s="5">
        <v>10793.06</v>
      </c>
      <c r="H965" s="5">
        <v>10793.06</v>
      </c>
      <c r="I965" s="4" t="s">
        <v>68</v>
      </c>
      <c r="J965" s="4" t="s">
        <v>145</v>
      </c>
      <c r="K965" t="str">
        <f>VLOOKUP(B965,Clients!$A$2:$B$1640,2,0)</f>
        <v>Isle of Man</v>
      </c>
    </row>
    <row r="966" spans="1:11">
      <c r="A966" s="2" t="s">
        <v>49</v>
      </c>
      <c r="B966" s="2">
        <v>20583</v>
      </c>
      <c r="C966" s="2" t="s">
        <v>1812</v>
      </c>
      <c r="D966" s="2" t="s">
        <v>1813</v>
      </c>
      <c r="E966" s="2" t="s">
        <v>38</v>
      </c>
      <c r="F966" s="2" t="s">
        <v>11</v>
      </c>
      <c r="G966" s="3">
        <v>6.85</v>
      </c>
      <c r="H966" s="3">
        <v>6.85</v>
      </c>
      <c r="I966" s="2" t="s">
        <v>12</v>
      </c>
      <c r="J966" s="2" t="s">
        <v>145</v>
      </c>
      <c r="K966" t="str">
        <f>VLOOKUP(B966,Clients!$A$2:$B$1640,2,0)</f>
        <v>United Kingdom</v>
      </c>
    </row>
    <row r="967" spans="1:11">
      <c r="A967" s="4" t="s">
        <v>49</v>
      </c>
      <c r="B967" s="4">
        <v>20584</v>
      </c>
      <c r="C967" s="4" t="s">
        <v>1814</v>
      </c>
      <c r="D967" s="4" t="s">
        <v>1815</v>
      </c>
      <c r="E967" s="4" t="s">
        <v>38</v>
      </c>
      <c r="F967" s="4" t="s">
        <v>11</v>
      </c>
      <c r="G967" s="5">
        <v>0</v>
      </c>
      <c r="H967" s="5">
        <v>0</v>
      </c>
      <c r="I967" s="4" t="s">
        <v>12</v>
      </c>
      <c r="J967" s="4" t="s">
        <v>145</v>
      </c>
      <c r="K967" t="str">
        <f>VLOOKUP(B967,Clients!$A$2:$B$1640,2,0)</f>
        <v>Isle of Man</v>
      </c>
    </row>
    <row r="968" spans="1:11">
      <c r="A968" s="2" t="s">
        <v>49</v>
      </c>
      <c r="B968" s="2">
        <v>20584</v>
      </c>
      <c r="C968" s="2" t="s">
        <v>1814</v>
      </c>
      <c r="D968" s="2" t="s">
        <v>1816</v>
      </c>
      <c r="E968" s="2" t="s">
        <v>53</v>
      </c>
      <c r="F968" s="2" t="s">
        <v>11</v>
      </c>
      <c r="G968" s="3">
        <v>0</v>
      </c>
      <c r="H968" s="3">
        <v>0</v>
      </c>
      <c r="I968" s="2" t="s">
        <v>12</v>
      </c>
      <c r="J968" s="2" t="s">
        <v>145</v>
      </c>
      <c r="K968" t="str">
        <f>VLOOKUP(B968,Clients!$A$2:$B$1640,2,0)</f>
        <v>Isle of Man</v>
      </c>
    </row>
    <row r="969" spans="1:11">
      <c r="A969" s="4" t="s">
        <v>49</v>
      </c>
      <c r="B969" s="4">
        <v>20584</v>
      </c>
      <c r="C969" s="4" t="s">
        <v>1814</v>
      </c>
      <c r="D969" s="4" t="s">
        <v>1817</v>
      </c>
      <c r="E969" s="4" t="s">
        <v>85</v>
      </c>
      <c r="F969" s="4" t="s">
        <v>11</v>
      </c>
      <c r="G969" s="5">
        <v>10156.69</v>
      </c>
      <c r="H969" s="5">
        <v>10156.69</v>
      </c>
      <c r="I969" s="4" t="s">
        <v>68</v>
      </c>
      <c r="J969" s="4" t="s">
        <v>145</v>
      </c>
      <c r="K969" t="str">
        <f>VLOOKUP(B969,Clients!$A$2:$B$1640,2,0)</f>
        <v>Isle of Man</v>
      </c>
    </row>
    <row r="970" spans="1:11">
      <c r="A970" s="2" t="s">
        <v>49</v>
      </c>
      <c r="B970" s="2">
        <v>20585</v>
      </c>
      <c r="C970" s="2" t="s">
        <v>1818</v>
      </c>
      <c r="D970" s="2" t="s">
        <v>1819</v>
      </c>
      <c r="E970" s="2" t="s">
        <v>38</v>
      </c>
      <c r="F970" s="2" t="s">
        <v>11</v>
      </c>
      <c r="G970" s="3">
        <v>30.35</v>
      </c>
      <c r="H970" s="3">
        <v>30.35</v>
      </c>
      <c r="I970" s="2" t="s">
        <v>12</v>
      </c>
      <c r="J970" s="2" t="s">
        <v>145</v>
      </c>
      <c r="K970" t="str">
        <f>VLOOKUP(B970,Clients!$A$2:$B$1640,2,0)</f>
        <v>Isle of Man</v>
      </c>
    </row>
    <row r="971" spans="1:11">
      <c r="A971" s="4" t="s">
        <v>49</v>
      </c>
      <c r="B971" s="4">
        <v>20585</v>
      </c>
      <c r="C971" s="4" t="s">
        <v>1818</v>
      </c>
      <c r="D971" s="4" t="s">
        <v>1820</v>
      </c>
      <c r="E971" s="4" t="s">
        <v>53</v>
      </c>
      <c r="F971" s="4" t="s">
        <v>11</v>
      </c>
      <c r="G971" s="5">
        <v>0</v>
      </c>
      <c r="H971" s="5">
        <v>0</v>
      </c>
      <c r="I971" s="4" t="s">
        <v>54</v>
      </c>
      <c r="J971" s="4" t="s">
        <v>145</v>
      </c>
      <c r="K971" t="str">
        <f>VLOOKUP(B971,Clients!$A$2:$B$1640,2,0)</f>
        <v>Isle of Man</v>
      </c>
    </row>
    <row r="972" spans="1:11">
      <c r="A972" s="2" t="s">
        <v>49</v>
      </c>
      <c r="B972" s="2">
        <v>20586</v>
      </c>
      <c r="C972" s="2" t="s">
        <v>1821</v>
      </c>
      <c r="D972" s="2" t="s">
        <v>1822</v>
      </c>
      <c r="E972" s="2" t="s">
        <v>38</v>
      </c>
      <c r="F972" s="2" t="s">
        <v>11</v>
      </c>
      <c r="G972" s="3">
        <v>0.63</v>
      </c>
      <c r="H972" s="3">
        <v>0.63</v>
      </c>
      <c r="I972" s="2" t="s">
        <v>12</v>
      </c>
      <c r="J972" s="2" t="s">
        <v>145</v>
      </c>
      <c r="K972" t="str">
        <f>VLOOKUP(B972,Clients!$A$2:$B$1640,2,0)</f>
        <v>Isle of Man</v>
      </c>
    </row>
    <row r="973" spans="1:11">
      <c r="A973" s="4" t="s">
        <v>49</v>
      </c>
      <c r="B973" s="4">
        <v>20586</v>
      </c>
      <c r="C973" s="4" t="s">
        <v>1821</v>
      </c>
      <c r="D973" s="4" t="s">
        <v>1823</v>
      </c>
      <c r="E973" s="4" t="s">
        <v>53</v>
      </c>
      <c r="F973" s="4" t="s">
        <v>11</v>
      </c>
      <c r="G973" s="5">
        <v>0</v>
      </c>
      <c r="H973" s="5">
        <v>0</v>
      </c>
      <c r="I973" s="4" t="s">
        <v>54</v>
      </c>
      <c r="J973" s="4" t="s">
        <v>145</v>
      </c>
      <c r="K973" t="str">
        <f>VLOOKUP(B973,Clients!$A$2:$B$1640,2,0)</f>
        <v>Isle of Man</v>
      </c>
    </row>
    <row r="974" spans="1:11">
      <c r="A974" s="2" t="s">
        <v>49</v>
      </c>
      <c r="B974" s="2">
        <v>20588</v>
      </c>
      <c r="C974" s="2" t="s">
        <v>1824</v>
      </c>
      <c r="D974" s="2" t="s">
        <v>1825</v>
      </c>
      <c r="E974" s="2" t="s">
        <v>38</v>
      </c>
      <c r="F974" s="2" t="s">
        <v>11</v>
      </c>
      <c r="G974" s="3">
        <v>965.41</v>
      </c>
      <c r="H974" s="3">
        <v>965.41</v>
      </c>
      <c r="I974" s="2" t="s">
        <v>12</v>
      </c>
      <c r="J974" s="2" t="s">
        <v>145</v>
      </c>
      <c r="K974" t="str">
        <f>VLOOKUP(B974,Clients!$A$2:$B$1640,2,0)</f>
        <v>Isle of Man</v>
      </c>
    </row>
    <row r="975" spans="1:11">
      <c r="A975" s="4" t="s">
        <v>49</v>
      </c>
      <c r="B975" s="4">
        <v>20588</v>
      </c>
      <c r="C975" s="4" t="s">
        <v>1824</v>
      </c>
      <c r="D975" s="4" t="s">
        <v>1826</v>
      </c>
      <c r="E975" s="4" t="s">
        <v>53</v>
      </c>
      <c r="F975" s="4" t="s">
        <v>11</v>
      </c>
      <c r="G975" s="5">
        <v>0</v>
      </c>
      <c r="H975" s="5">
        <v>0</v>
      </c>
      <c r="I975" s="4" t="s">
        <v>54</v>
      </c>
      <c r="J975" s="4" t="s">
        <v>145</v>
      </c>
      <c r="K975" t="str">
        <f>VLOOKUP(B975,Clients!$A$2:$B$1640,2,0)</f>
        <v>Isle of Man</v>
      </c>
    </row>
    <row r="976" spans="1:11">
      <c r="A976" s="2" t="s">
        <v>61</v>
      </c>
      <c r="B976" s="2">
        <v>20591</v>
      </c>
      <c r="C976" s="2" t="s">
        <v>1827</v>
      </c>
      <c r="D976" s="2" t="s">
        <v>1828</v>
      </c>
      <c r="E976" s="2" t="s">
        <v>38</v>
      </c>
      <c r="F976" s="2" t="s">
        <v>11</v>
      </c>
      <c r="G976" s="3">
        <v>62.52</v>
      </c>
      <c r="H976" s="3">
        <v>62.52</v>
      </c>
      <c r="I976" s="2" t="s">
        <v>12</v>
      </c>
      <c r="J976" s="2" t="s">
        <v>145</v>
      </c>
      <c r="K976" t="str">
        <f>VLOOKUP(B976,Clients!$A$2:$B$1640,2,0)</f>
        <v>Cyprus</v>
      </c>
    </row>
    <row r="977" spans="1:11">
      <c r="A977" s="4" t="s">
        <v>61</v>
      </c>
      <c r="B977" s="4">
        <v>20591</v>
      </c>
      <c r="C977" s="4" t="s">
        <v>1827</v>
      </c>
      <c r="D977" s="4" t="s">
        <v>1829</v>
      </c>
      <c r="E977" s="4" t="s">
        <v>1830</v>
      </c>
      <c r="F977" s="4" t="s">
        <v>11</v>
      </c>
      <c r="G977" s="5">
        <v>0</v>
      </c>
      <c r="H977" s="5">
        <v>0</v>
      </c>
      <c r="I977" s="4" t="s">
        <v>12</v>
      </c>
      <c r="J977" s="4" t="s">
        <v>145</v>
      </c>
      <c r="K977" t="str">
        <f>VLOOKUP(B977,Clients!$A$2:$B$1640,2,0)</f>
        <v>Cyprus</v>
      </c>
    </row>
    <row r="978" spans="1:11">
      <c r="A978" s="2" t="s">
        <v>61</v>
      </c>
      <c r="B978" s="2">
        <v>20591</v>
      </c>
      <c r="C978" s="2" t="s">
        <v>1827</v>
      </c>
      <c r="D978" s="2" t="s">
        <v>1831</v>
      </c>
      <c r="E978" s="2" t="s">
        <v>1830</v>
      </c>
      <c r="F978" s="2" t="s">
        <v>11</v>
      </c>
      <c r="G978" s="3">
        <v>2473.35</v>
      </c>
      <c r="H978" s="3">
        <v>2473.35</v>
      </c>
      <c r="I978" s="2" t="s">
        <v>68</v>
      </c>
      <c r="J978" s="2" t="s">
        <v>145</v>
      </c>
      <c r="K978" t="str">
        <f>VLOOKUP(B978,Clients!$A$2:$B$1640,2,0)</f>
        <v>Cyprus</v>
      </c>
    </row>
    <row r="979" spans="1:11">
      <c r="A979" s="4" t="s">
        <v>49</v>
      </c>
      <c r="B979" s="4">
        <v>20593</v>
      </c>
      <c r="C979" s="4" t="s">
        <v>1832</v>
      </c>
      <c r="D979" s="4" t="s">
        <v>1833</v>
      </c>
      <c r="E979" s="4" t="s">
        <v>38</v>
      </c>
      <c r="F979" s="4" t="s">
        <v>11</v>
      </c>
      <c r="G979" s="5">
        <v>8.9700000000000006</v>
      </c>
      <c r="H979" s="5">
        <v>8.9700000000000006</v>
      </c>
      <c r="I979" s="4" t="s">
        <v>12</v>
      </c>
      <c r="J979" s="4" t="s">
        <v>145</v>
      </c>
      <c r="K979" t="str">
        <f>VLOOKUP(B979,Clients!$A$2:$B$1640,2,0)</f>
        <v>Isle of Man</v>
      </c>
    </row>
    <row r="980" spans="1:11">
      <c r="A980" s="2" t="s">
        <v>49</v>
      </c>
      <c r="B980" s="2">
        <v>20593</v>
      </c>
      <c r="C980" s="2" t="s">
        <v>1832</v>
      </c>
      <c r="D980" s="2" t="s">
        <v>1834</v>
      </c>
      <c r="E980" s="2" t="s">
        <v>53</v>
      </c>
      <c r="F980" s="2" t="s">
        <v>11</v>
      </c>
      <c r="G980" s="3">
        <v>0</v>
      </c>
      <c r="H980" s="3">
        <v>0</v>
      </c>
      <c r="I980" s="2" t="s">
        <v>54</v>
      </c>
      <c r="J980" s="2" t="s">
        <v>145</v>
      </c>
      <c r="K980" t="str">
        <f>VLOOKUP(B980,Clients!$A$2:$B$1640,2,0)</f>
        <v>Isle of Man</v>
      </c>
    </row>
    <row r="981" spans="1:11">
      <c r="A981" s="4" t="s">
        <v>49</v>
      </c>
      <c r="B981" s="4">
        <v>20594</v>
      </c>
      <c r="C981" s="4" t="s">
        <v>1835</v>
      </c>
      <c r="D981" s="4" t="s">
        <v>1836</v>
      </c>
      <c r="E981" s="4" t="s">
        <v>38</v>
      </c>
      <c r="F981" s="4" t="s">
        <v>11</v>
      </c>
      <c r="G981" s="5">
        <v>0</v>
      </c>
      <c r="H981" s="5">
        <v>0</v>
      </c>
      <c r="I981" s="4" t="s">
        <v>12</v>
      </c>
      <c r="J981" s="4" t="s">
        <v>145</v>
      </c>
      <c r="K981" t="str">
        <f>VLOOKUP(B981,Clients!$A$2:$B$1640,2,0)</f>
        <v>Isle of Man</v>
      </c>
    </row>
    <row r="982" spans="1:11">
      <c r="A982" s="2" t="s">
        <v>49</v>
      </c>
      <c r="B982" s="2">
        <v>20594</v>
      </c>
      <c r="C982" s="2" t="s">
        <v>1835</v>
      </c>
      <c r="D982" s="2" t="s">
        <v>1837</v>
      </c>
      <c r="E982" s="2" t="s">
        <v>53</v>
      </c>
      <c r="F982" s="2" t="s">
        <v>11</v>
      </c>
      <c r="G982" s="3">
        <v>0</v>
      </c>
      <c r="H982" s="3">
        <v>0</v>
      </c>
      <c r="I982" s="2" t="s">
        <v>54</v>
      </c>
      <c r="J982" s="2" t="s">
        <v>145</v>
      </c>
      <c r="K982" t="str">
        <f>VLOOKUP(B982,Clients!$A$2:$B$1640,2,0)</f>
        <v>Isle of Man</v>
      </c>
    </row>
    <row r="983" spans="1:11">
      <c r="A983" s="4" t="s">
        <v>49</v>
      </c>
      <c r="B983" s="4">
        <v>20598</v>
      </c>
      <c r="C983" s="4" t="s">
        <v>1838</v>
      </c>
      <c r="D983" s="4" t="s">
        <v>1839</v>
      </c>
      <c r="E983" s="4" t="s">
        <v>38</v>
      </c>
      <c r="F983" s="4" t="s">
        <v>11</v>
      </c>
      <c r="G983" s="5">
        <v>0</v>
      </c>
      <c r="H983" s="5">
        <v>0</v>
      </c>
      <c r="I983" s="4" t="s">
        <v>12</v>
      </c>
      <c r="J983" s="4" t="s">
        <v>145</v>
      </c>
      <c r="K983" t="str">
        <f>VLOOKUP(B983,Clients!$A$2:$B$1640,2,0)</f>
        <v>Isle of Man</v>
      </c>
    </row>
    <row r="984" spans="1:11">
      <c r="A984" s="2" t="s">
        <v>49</v>
      </c>
      <c r="B984" s="2">
        <v>20598</v>
      </c>
      <c r="C984" s="2" t="s">
        <v>1838</v>
      </c>
      <c r="D984" s="2" t="s">
        <v>1840</v>
      </c>
      <c r="E984" s="2" t="s">
        <v>53</v>
      </c>
      <c r="F984" s="2" t="s">
        <v>11</v>
      </c>
      <c r="G984" s="3">
        <v>0</v>
      </c>
      <c r="H984" s="3">
        <v>0</v>
      </c>
      <c r="I984" s="2" t="s">
        <v>54</v>
      </c>
      <c r="J984" s="2" t="s">
        <v>145</v>
      </c>
      <c r="K984" t="str">
        <f>VLOOKUP(B984,Clients!$A$2:$B$1640,2,0)</f>
        <v>Isle of Man</v>
      </c>
    </row>
    <row r="985" spans="1:11">
      <c r="A985" s="4" t="s">
        <v>49</v>
      </c>
      <c r="B985" s="4">
        <v>20598</v>
      </c>
      <c r="C985" s="4" t="s">
        <v>1838</v>
      </c>
      <c r="D985" s="4" t="s">
        <v>1841</v>
      </c>
      <c r="E985" s="4" t="s">
        <v>68</v>
      </c>
      <c r="F985" s="4" t="s">
        <v>11</v>
      </c>
      <c r="G985" s="5">
        <v>10716.34</v>
      </c>
      <c r="H985" s="5">
        <v>10716.34</v>
      </c>
      <c r="I985" s="4" t="s">
        <v>68</v>
      </c>
      <c r="J985" s="4" t="s">
        <v>145</v>
      </c>
      <c r="K985" t="str">
        <f>VLOOKUP(B985,Clients!$A$2:$B$1640,2,0)</f>
        <v>Isle of Man</v>
      </c>
    </row>
    <row r="986" spans="1:11">
      <c r="A986" s="2" t="s">
        <v>49</v>
      </c>
      <c r="B986" s="2">
        <v>20603</v>
      </c>
      <c r="C986" s="2" t="s">
        <v>1842</v>
      </c>
      <c r="D986" s="2" t="s">
        <v>1843</v>
      </c>
      <c r="E986" s="2" t="s">
        <v>38</v>
      </c>
      <c r="F986" s="2" t="s">
        <v>11</v>
      </c>
      <c r="G986" s="3">
        <v>0</v>
      </c>
      <c r="H986" s="3">
        <v>0</v>
      </c>
      <c r="I986" s="2" t="s">
        <v>12</v>
      </c>
      <c r="J986" s="2" t="s">
        <v>145</v>
      </c>
      <c r="K986" t="str">
        <f>VLOOKUP(B986,Clients!$A$2:$B$1640,2,0)</f>
        <v>United Kingdom</v>
      </c>
    </row>
    <row r="987" spans="1:11">
      <c r="A987" s="4" t="s">
        <v>49</v>
      </c>
      <c r="B987" s="4">
        <v>20605</v>
      </c>
      <c r="C987" s="4" t="s">
        <v>1844</v>
      </c>
      <c r="D987" s="4" t="s">
        <v>1845</v>
      </c>
      <c r="E987" s="4" t="s">
        <v>38</v>
      </c>
      <c r="F987" s="4" t="s">
        <v>11</v>
      </c>
      <c r="G987" s="5">
        <v>909.37</v>
      </c>
      <c r="H987" s="5">
        <v>909.37</v>
      </c>
      <c r="I987" s="4" t="s">
        <v>12</v>
      </c>
      <c r="J987" s="4" t="s">
        <v>145</v>
      </c>
      <c r="K987" t="str">
        <f>VLOOKUP(B987,Clients!$A$2:$B$1640,2,0)</f>
        <v>Isle of Man</v>
      </c>
    </row>
    <row r="988" spans="1:11">
      <c r="A988" s="2" t="s">
        <v>49</v>
      </c>
      <c r="B988" s="2">
        <v>20607</v>
      </c>
      <c r="C988" s="2" t="s">
        <v>1846</v>
      </c>
      <c r="D988" s="2" t="s">
        <v>1847</v>
      </c>
      <c r="E988" s="2" t="s">
        <v>38</v>
      </c>
      <c r="F988" s="2" t="s">
        <v>11</v>
      </c>
      <c r="G988" s="3">
        <v>0</v>
      </c>
      <c r="H988" s="3">
        <v>0</v>
      </c>
      <c r="I988" s="2" t="s">
        <v>12</v>
      </c>
      <c r="J988" s="2" t="s">
        <v>145</v>
      </c>
      <c r="K988" t="str">
        <f>VLOOKUP(B988,Clients!$A$2:$B$1640,2,0)</f>
        <v>Isle of Man</v>
      </c>
    </row>
    <row r="989" spans="1:11">
      <c r="A989" s="4" t="s">
        <v>49</v>
      </c>
      <c r="B989" s="4">
        <v>20607</v>
      </c>
      <c r="C989" s="4" t="s">
        <v>1846</v>
      </c>
      <c r="D989" s="4" t="s">
        <v>1848</v>
      </c>
      <c r="E989" s="4" t="s">
        <v>53</v>
      </c>
      <c r="F989" s="4" t="s">
        <v>11</v>
      </c>
      <c r="G989" s="5">
        <v>0</v>
      </c>
      <c r="H989" s="5">
        <v>0</v>
      </c>
      <c r="I989" s="4" t="s">
        <v>54</v>
      </c>
      <c r="J989" s="4" t="s">
        <v>145</v>
      </c>
      <c r="K989" t="str">
        <f>VLOOKUP(B989,Clients!$A$2:$B$1640,2,0)</f>
        <v>Isle of Man</v>
      </c>
    </row>
    <row r="990" spans="1:11">
      <c r="A990" s="2" t="s">
        <v>49</v>
      </c>
      <c r="B990" s="2">
        <v>20608</v>
      </c>
      <c r="C990" s="2" t="s">
        <v>1849</v>
      </c>
      <c r="D990" s="2" t="s">
        <v>1850</v>
      </c>
      <c r="E990" s="2" t="s">
        <v>38</v>
      </c>
      <c r="F990" s="2" t="s">
        <v>11</v>
      </c>
      <c r="G990" s="3">
        <v>0.96</v>
      </c>
      <c r="H990" s="3">
        <v>0.96</v>
      </c>
      <c r="I990" s="2" t="s">
        <v>12</v>
      </c>
      <c r="J990" s="2" t="s">
        <v>145</v>
      </c>
      <c r="K990" t="str">
        <f>VLOOKUP(B990,Clients!$A$2:$B$1640,2,0)</f>
        <v>United Kingdom</v>
      </c>
    </row>
    <row r="991" spans="1:11">
      <c r="A991" s="4" t="s">
        <v>49</v>
      </c>
      <c r="B991" s="4">
        <v>20609</v>
      </c>
      <c r="C991" s="4" t="s">
        <v>1851</v>
      </c>
      <c r="D991" s="4" t="s">
        <v>1852</v>
      </c>
      <c r="E991" s="4" t="s">
        <v>38</v>
      </c>
      <c r="F991" s="4" t="s">
        <v>11</v>
      </c>
      <c r="G991" s="5">
        <v>1.1000000000000001</v>
      </c>
      <c r="H991" s="5">
        <v>1.1000000000000001</v>
      </c>
      <c r="I991" s="4" t="s">
        <v>12</v>
      </c>
      <c r="J991" s="4" t="s">
        <v>145</v>
      </c>
      <c r="K991" t="str">
        <f>VLOOKUP(B991,Clients!$A$2:$B$1640,2,0)</f>
        <v>United Kingdom</v>
      </c>
    </row>
    <row r="992" spans="1:11">
      <c r="A992" s="2" t="s">
        <v>49</v>
      </c>
      <c r="B992" s="2">
        <v>20611</v>
      </c>
      <c r="C992" s="2" t="s">
        <v>1853</v>
      </c>
      <c r="D992" s="2" t="s">
        <v>1854</v>
      </c>
      <c r="E992" s="2" t="s">
        <v>38</v>
      </c>
      <c r="F992" s="2" t="s">
        <v>11</v>
      </c>
      <c r="G992" s="3">
        <v>1.37</v>
      </c>
      <c r="H992" s="3">
        <v>1.37</v>
      </c>
      <c r="I992" s="2" t="s">
        <v>12</v>
      </c>
      <c r="J992" s="2" t="s">
        <v>145</v>
      </c>
      <c r="K992" t="str">
        <f>VLOOKUP(B992,Clients!$A$2:$B$1640,2,0)</f>
        <v>United Kingdom</v>
      </c>
    </row>
    <row r="993" spans="1:11">
      <c r="A993" s="4" t="s">
        <v>49</v>
      </c>
      <c r="B993" s="4">
        <v>20612</v>
      </c>
      <c r="C993" s="4" t="s">
        <v>1855</v>
      </c>
      <c r="D993" s="4" t="s">
        <v>1856</v>
      </c>
      <c r="E993" s="4" t="s">
        <v>38</v>
      </c>
      <c r="F993" s="4" t="s">
        <v>11</v>
      </c>
      <c r="G993" s="5">
        <v>0</v>
      </c>
      <c r="H993" s="5">
        <v>0</v>
      </c>
      <c r="I993" s="4" t="s">
        <v>12</v>
      </c>
      <c r="J993" s="4" t="s">
        <v>145</v>
      </c>
      <c r="K993" t="str">
        <f>VLOOKUP(B993,Clients!$A$2:$B$1640,2,0)</f>
        <v>Isle of Man</v>
      </c>
    </row>
    <row r="994" spans="1:11">
      <c r="A994" s="2" t="s">
        <v>49</v>
      </c>
      <c r="B994" s="2">
        <v>20612</v>
      </c>
      <c r="C994" s="2" t="s">
        <v>1855</v>
      </c>
      <c r="D994" s="2" t="s">
        <v>1857</v>
      </c>
      <c r="E994" s="2" t="s">
        <v>85</v>
      </c>
      <c r="F994" s="2" t="s">
        <v>11</v>
      </c>
      <c r="G994" s="3">
        <v>5919.66</v>
      </c>
      <c r="H994" s="3">
        <v>5919.66</v>
      </c>
      <c r="I994" s="2" t="s">
        <v>68</v>
      </c>
      <c r="J994" s="2" t="s">
        <v>145</v>
      </c>
      <c r="K994" t="str">
        <f>VLOOKUP(B994,Clients!$A$2:$B$1640,2,0)</f>
        <v>Isle of Man</v>
      </c>
    </row>
    <row r="995" spans="1:11">
      <c r="A995" s="4" t="s">
        <v>49</v>
      </c>
      <c r="B995" s="4">
        <v>20613</v>
      </c>
      <c r="C995" s="4" t="s">
        <v>1858</v>
      </c>
      <c r="D995" s="4" t="s">
        <v>1859</v>
      </c>
      <c r="E995" s="4" t="s">
        <v>38</v>
      </c>
      <c r="F995" s="4" t="s">
        <v>11</v>
      </c>
      <c r="G995" s="5">
        <v>5.76</v>
      </c>
      <c r="H995" s="5">
        <v>5.76</v>
      </c>
      <c r="I995" s="4" t="s">
        <v>12</v>
      </c>
      <c r="J995" s="4" t="s">
        <v>145</v>
      </c>
      <c r="K995" t="str">
        <f>VLOOKUP(B995,Clients!$A$2:$B$1640,2,0)</f>
        <v>United Kingdom</v>
      </c>
    </row>
    <row r="996" spans="1:11">
      <c r="A996" s="2" t="s">
        <v>49</v>
      </c>
      <c r="B996" s="2">
        <v>20614</v>
      </c>
      <c r="C996" s="2" t="s">
        <v>1860</v>
      </c>
      <c r="D996" s="2" t="s">
        <v>1861</v>
      </c>
      <c r="E996" s="2" t="s">
        <v>38</v>
      </c>
      <c r="F996" s="2" t="s">
        <v>11</v>
      </c>
      <c r="G996" s="3">
        <v>140</v>
      </c>
      <c r="H996" s="3">
        <v>140</v>
      </c>
      <c r="I996" s="2" t="s">
        <v>12</v>
      </c>
      <c r="J996" s="2" t="s">
        <v>145</v>
      </c>
      <c r="K996" t="str">
        <f>VLOOKUP(B996,Clients!$A$2:$B$1640,2,0)</f>
        <v>Isle of Man</v>
      </c>
    </row>
    <row r="997" spans="1:11">
      <c r="A997" s="4" t="s">
        <v>49</v>
      </c>
      <c r="B997" s="4">
        <v>20614</v>
      </c>
      <c r="C997" s="4" t="s">
        <v>1860</v>
      </c>
      <c r="D997" s="4" t="s">
        <v>1862</v>
      </c>
      <c r="E997" s="4" t="s">
        <v>53</v>
      </c>
      <c r="F997" s="4" t="s">
        <v>11</v>
      </c>
      <c r="G997" s="5">
        <v>0</v>
      </c>
      <c r="H997" s="5">
        <v>0</v>
      </c>
      <c r="I997" s="4" t="s">
        <v>54</v>
      </c>
      <c r="J997" s="4" t="s">
        <v>145</v>
      </c>
      <c r="K997" t="str">
        <f>VLOOKUP(B997,Clients!$A$2:$B$1640,2,0)</f>
        <v>Isle of Man</v>
      </c>
    </row>
    <row r="998" spans="1:11">
      <c r="A998" s="2" t="s">
        <v>49</v>
      </c>
      <c r="B998" s="2">
        <v>20615</v>
      </c>
      <c r="C998" s="2" t="s">
        <v>1863</v>
      </c>
      <c r="D998" s="2" t="s">
        <v>1864</v>
      </c>
      <c r="E998" s="2" t="s">
        <v>38</v>
      </c>
      <c r="F998" s="2" t="s">
        <v>11</v>
      </c>
      <c r="G998" s="3">
        <v>3833.14</v>
      </c>
      <c r="H998" s="3">
        <v>3833.14</v>
      </c>
      <c r="I998" s="2" t="s">
        <v>12</v>
      </c>
      <c r="J998" s="2" t="s">
        <v>145</v>
      </c>
      <c r="K998" t="str">
        <f>VLOOKUP(B998,Clients!$A$2:$B$1640,2,0)</f>
        <v>Isle of Man</v>
      </c>
    </row>
    <row r="999" spans="1:11">
      <c r="A999" s="4" t="s">
        <v>49</v>
      </c>
      <c r="B999" s="4">
        <v>20615</v>
      </c>
      <c r="C999" s="4" t="s">
        <v>1863</v>
      </c>
      <c r="D999" s="4" t="s">
        <v>1865</v>
      </c>
      <c r="E999" s="4" t="s">
        <v>53</v>
      </c>
      <c r="F999" s="4" t="s">
        <v>11</v>
      </c>
      <c r="G999" s="5">
        <v>0</v>
      </c>
      <c r="H999" s="5">
        <v>0</v>
      </c>
      <c r="I999" s="4" t="s">
        <v>54</v>
      </c>
      <c r="J999" s="4" t="s">
        <v>145</v>
      </c>
      <c r="K999" t="str">
        <f>VLOOKUP(B999,Clients!$A$2:$B$1640,2,0)</f>
        <v>Isle of Man</v>
      </c>
    </row>
    <row r="1000" spans="1:11">
      <c r="A1000" s="2" t="s">
        <v>49</v>
      </c>
      <c r="B1000" s="2">
        <v>20616</v>
      </c>
      <c r="C1000" s="2" t="s">
        <v>1866</v>
      </c>
      <c r="D1000" s="2" t="s">
        <v>1867</v>
      </c>
      <c r="E1000" s="2" t="s">
        <v>38</v>
      </c>
      <c r="F1000" s="2" t="s">
        <v>11</v>
      </c>
      <c r="G1000" s="3">
        <v>0</v>
      </c>
      <c r="H1000" s="3">
        <v>0</v>
      </c>
      <c r="I1000" s="2" t="s">
        <v>12</v>
      </c>
      <c r="J1000" s="2" t="s">
        <v>145</v>
      </c>
      <c r="K1000" t="str">
        <f>VLOOKUP(B1000,Clients!$A$2:$B$1640,2,0)</f>
        <v>Isle of Man</v>
      </c>
    </row>
    <row r="1001" spans="1:11">
      <c r="A1001" s="4" t="s">
        <v>49</v>
      </c>
      <c r="B1001" s="4">
        <v>20617</v>
      </c>
      <c r="C1001" s="4" t="s">
        <v>1868</v>
      </c>
      <c r="D1001" s="4" t="s">
        <v>1869</v>
      </c>
      <c r="E1001" s="4" t="s">
        <v>38</v>
      </c>
      <c r="F1001" s="4" t="s">
        <v>11</v>
      </c>
      <c r="G1001" s="5">
        <v>0</v>
      </c>
      <c r="H1001" s="5">
        <v>0</v>
      </c>
      <c r="I1001" s="4" t="s">
        <v>12</v>
      </c>
      <c r="J1001" s="4" t="s">
        <v>145</v>
      </c>
      <c r="K1001" t="str">
        <f>VLOOKUP(B1001,Clients!$A$2:$B$1640,2,0)</f>
        <v>Isle of Man</v>
      </c>
    </row>
    <row r="1002" spans="1:11">
      <c r="A1002" s="2" t="s">
        <v>49</v>
      </c>
      <c r="B1002" s="2">
        <v>20617</v>
      </c>
      <c r="C1002" s="2" t="s">
        <v>1868</v>
      </c>
      <c r="D1002" s="2" t="s">
        <v>1870</v>
      </c>
      <c r="E1002" s="2" t="s">
        <v>53</v>
      </c>
      <c r="F1002" s="2" t="s">
        <v>11</v>
      </c>
      <c r="G1002" s="3">
        <v>0</v>
      </c>
      <c r="H1002" s="3">
        <v>0</v>
      </c>
      <c r="I1002" s="2" t="s">
        <v>54</v>
      </c>
      <c r="J1002" s="2" t="s">
        <v>145</v>
      </c>
      <c r="K1002" t="str">
        <f>VLOOKUP(B1002,Clients!$A$2:$B$1640,2,0)</f>
        <v>Isle of Man</v>
      </c>
    </row>
    <row r="1003" spans="1:11">
      <c r="A1003" s="4" t="s">
        <v>49</v>
      </c>
      <c r="B1003" s="4">
        <v>20618</v>
      </c>
      <c r="C1003" s="4" t="s">
        <v>1871</v>
      </c>
      <c r="D1003" s="4" t="s">
        <v>1872</v>
      </c>
      <c r="E1003" s="4" t="s">
        <v>38</v>
      </c>
      <c r="F1003" s="4" t="s">
        <v>11</v>
      </c>
      <c r="G1003" s="5">
        <v>1359.58</v>
      </c>
      <c r="H1003" s="5">
        <v>1359.58</v>
      </c>
      <c r="I1003" s="4" t="s">
        <v>12</v>
      </c>
      <c r="J1003" s="4" t="s">
        <v>145</v>
      </c>
      <c r="K1003" t="str">
        <f>VLOOKUP(B1003,Clients!$A$2:$B$1640,2,0)</f>
        <v>Isle of Man</v>
      </c>
    </row>
    <row r="1004" spans="1:11">
      <c r="A1004" s="2" t="s">
        <v>49</v>
      </c>
      <c r="B1004" s="2">
        <v>20618</v>
      </c>
      <c r="C1004" s="2" t="s">
        <v>1871</v>
      </c>
      <c r="D1004" s="2" t="s">
        <v>1873</v>
      </c>
      <c r="E1004" s="2" t="s">
        <v>53</v>
      </c>
      <c r="F1004" s="2" t="s">
        <v>11</v>
      </c>
      <c r="G1004" s="3">
        <v>0</v>
      </c>
      <c r="H1004" s="3">
        <v>0</v>
      </c>
      <c r="I1004" s="2" t="s">
        <v>54</v>
      </c>
      <c r="J1004" s="2" t="s">
        <v>145</v>
      </c>
      <c r="K1004" t="str">
        <f>VLOOKUP(B1004,Clients!$A$2:$B$1640,2,0)</f>
        <v>Isle of Man</v>
      </c>
    </row>
    <row r="1005" spans="1:11">
      <c r="A1005" s="4" t="s">
        <v>49</v>
      </c>
      <c r="B1005" s="4">
        <v>20619</v>
      </c>
      <c r="C1005" s="4" t="s">
        <v>1874</v>
      </c>
      <c r="D1005" s="4" t="s">
        <v>1875</v>
      </c>
      <c r="E1005" s="4" t="s">
        <v>38</v>
      </c>
      <c r="F1005" s="4" t="s">
        <v>11</v>
      </c>
      <c r="G1005" s="5">
        <v>0</v>
      </c>
      <c r="H1005" s="5">
        <v>0</v>
      </c>
      <c r="I1005" s="4" t="s">
        <v>12</v>
      </c>
      <c r="J1005" s="4" t="s">
        <v>145</v>
      </c>
      <c r="K1005" t="str">
        <f>VLOOKUP(B1005,Clients!$A$2:$B$1640,2,0)</f>
        <v>Isle of Man</v>
      </c>
    </row>
    <row r="1006" spans="1:11">
      <c r="A1006" s="2" t="s">
        <v>49</v>
      </c>
      <c r="B1006" s="2">
        <v>20619</v>
      </c>
      <c r="C1006" s="2" t="s">
        <v>1874</v>
      </c>
      <c r="D1006" s="2" t="s">
        <v>1876</v>
      </c>
      <c r="E1006" s="2" t="s">
        <v>53</v>
      </c>
      <c r="F1006" s="2" t="s">
        <v>11</v>
      </c>
      <c r="G1006" s="3">
        <v>0</v>
      </c>
      <c r="H1006" s="3">
        <v>0</v>
      </c>
      <c r="I1006" s="2" t="s">
        <v>54</v>
      </c>
      <c r="J1006" s="2" t="s">
        <v>145</v>
      </c>
      <c r="K1006" t="str">
        <f>VLOOKUP(B1006,Clients!$A$2:$B$1640,2,0)</f>
        <v>Isle of Man</v>
      </c>
    </row>
    <row r="1007" spans="1:11">
      <c r="A1007" s="4" t="s">
        <v>49</v>
      </c>
      <c r="B1007" s="4">
        <v>20621</v>
      </c>
      <c r="C1007" s="4" t="s">
        <v>1877</v>
      </c>
      <c r="D1007" s="4" t="s">
        <v>1878</v>
      </c>
      <c r="E1007" s="4" t="s">
        <v>38</v>
      </c>
      <c r="F1007" s="4" t="s">
        <v>11</v>
      </c>
      <c r="G1007" s="5">
        <v>0</v>
      </c>
      <c r="H1007" s="5">
        <v>0</v>
      </c>
      <c r="I1007" s="4" t="s">
        <v>12</v>
      </c>
      <c r="J1007" s="4" t="s">
        <v>145</v>
      </c>
      <c r="K1007" t="str">
        <f>VLOOKUP(B1007,Clients!$A$2:$B$1640,2,0)</f>
        <v>Isle of Man</v>
      </c>
    </row>
    <row r="1008" spans="1:11">
      <c r="A1008" s="2" t="s">
        <v>49</v>
      </c>
      <c r="B1008" s="2">
        <v>20621</v>
      </c>
      <c r="C1008" s="2" t="s">
        <v>1877</v>
      </c>
      <c r="D1008" s="2" t="s">
        <v>1879</v>
      </c>
      <c r="E1008" s="2" t="s">
        <v>53</v>
      </c>
      <c r="F1008" s="2" t="s">
        <v>11</v>
      </c>
      <c r="G1008" s="3">
        <v>0</v>
      </c>
      <c r="H1008" s="3">
        <v>0</v>
      </c>
      <c r="I1008" s="2" t="s">
        <v>54</v>
      </c>
      <c r="J1008" s="2" t="s">
        <v>145</v>
      </c>
      <c r="K1008" t="str">
        <f>VLOOKUP(B1008,Clients!$A$2:$B$1640,2,0)</f>
        <v>Isle of Man</v>
      </c>
    </row>
    <row r="1009" spans="1:11">
      <c r="A1009" s="4" t="s">
        <v>49</v>
      </c>
      <c r="B1009" s="4">
        <v>20623</v>
      </c>
      <c r="C1009" s="4" t="s">
        <v>1880</v>
      </c>
      <c r="D1009" s="4" t="s">
        <v>1881</v>
      </c>
      <c r="E1009" s="4" t="s">
        <v>38</v>
      </c>
      <c r="F1009" s="4" t="s">
        <v>11</v>
      </c>
      <c r="G1009" s="5">
        <v>0</v>
      </c>
      <c r="H1009" s="5">
        <v>0</v>
      </c>
      <c r="I1009" s="4" t="s">
        <v>12</v>
      </c>
      <c r="J1009" s="4" t="s">
        <v>145</v>
      </c>
      <c r="K1009" t="str">
        <f>VLOOKUP(B1009,Clients!$A$2:$B$1640,2,0)</f>
        <v>United Kingdom</v>
      </c>
    </row>
    <row r="1010" spans="1:11">
      <c r="A1010" s="2" t="s">
        <v>49</v>
      </c>
      <c r="B1010" s="2">
        <v>20625</v>
      </c>
      <c r="C1010" s="2" t="s">
        <v>1882</v>
      </c>
      <c r="D1010" s="2" t="s">
        <v>1883</v>
      </c>
      <c r="E1010" s="2" t="s">
        <v>38</v>
      </c>
      <c r="F1010" s="2" t="s">
        <v>11</v>
      </c>
      <c r="G1010" s="3">
        <v>0</v>
      </c>
      <c r="H1010" s="3">
        <v>0</v>
      </c>
      <c r="I1010" s="2" t="s">
        <v>12</v>
      </c>
      <c r="J1010" s="2" t="s">
        <v>145</v>
      </c>
      <c r="K1010" t="str">
        <f>VLOOKUP(B1010,Clients!$A$2:$B$1640,2,0)</f>
        <v>Isle of Man</v>
      </c>
    </row>
    <row r="1011" spans="1:11">
      <c r="A1011" s="4" t="s">
        <v>49</v>
      </c>
      <c r="B1011" s="4">
        <v>20625</v>
      </c>
      <c r="C1011" s="4" t="s">
        <v>1882</v>
      </c>
      <c r="D1011" s="4" t="s">
        <v>1884</v>
      </c>
      <c r="E1011" s="4" t="s">
        <v>85</v>
      </c>
      <c r="F1011" s="4" t="s">
        <v>11</v>
      </c>
      <c r="G1011" s="5">
        <v>0</v>
      </c>
      <c r="H1011" s="5">
        <v>0</v>
      </c>
      <c r="I1011" s="4" t="s">
        <v>68</v>
      </c>
      <c r="J1011" s="4" t="s">
        <v>145</v>
      </c>
      <c r="K1011" t="str">
        <f>VLOOKUP(B1011,Clients!$A$2:$B$1640,2,0)</f>
        <v>Isle of Man</v>
      </c>
    </row>
    <row r="1012" spans="1:11">
      <c r="A1012" s="2" t="s">
        <v>49</v>
      </c>
      <c r="B1012" s="2">
        <v>20625</v>
      </c>
      <c r="C1012" s="2" t="s">
        <v>1882</v>
      </c>
      <c r="D1012" s="2" t="s">
        <v>1885</v>
      </c>
      <c r="E1012" s="2" t="s">
        <v>53</v>
      </c>
      <c r="F1012" s="2" t="s">
        <v>11</v>
      </c>
      <c r="G1012" s="3">
        <v>0</v>
      </c>
      <c r="H1012" s="3">
        <v>0</v>
      </c>
      <c r="I1012" s="2" t="s">
        <v>54</v>
      </c>
      <c r="J1012" s="2" t="s">
        <v>145</v>
      </c>
      <c r="K1012" t="str">
        <f>VLOOKUP(B1012,Clients!$A$2:$B$1640,2,0)</f>
        <v>Isle of Man</v>
      </c>
    </row>
    <row r="1013" spans="1:11">
      <c r="A1013" s="4" t="s">
        <v>49</v>
      </c>
      <c r="B1013" s="4">
        <v>20631</v>
      </c>
      <c r="C1013" s="4" t="s">
        <v>1886</v>
      </c>
      <c r="D1013" s="4" t="s">
        <v>1887</v>
      </c>
      <c r="E1013" s="4" t="s">
        <v>38</v>
      </c>
      <c r="F1013" s="4" t="s">
        <v>11</v>
      </c>
      <c r="G1013" s="5">
        <v>206.06</v>
      </c>
      <c r="H1013" s="5">
        <v>206.06</v>
      </c>
      <c r="I1013" s="4" t="s">
        <v>12</v>
      </c>
      <c r="J1013" s="4" t="s">
        <v>145</v>
      </c>
      <c r="K1013" t="str">
        <f>VLOOKUP(B1013,Clients!$A$2:$B$1640,2,0)</f>
        <v>Isle of Man</v>
      </c>
    </row>
    <row r="1014" spans="1:11">
      <c r="A1014" s="2" t="s">
        <v>49</v>
      </c>
      <c r="B1014" s="2">
        <v>20634</v>
      </c>
      <c r="C1014" s="2" t="s">
        <v>1888</v>
      </c>
      <c r="D1014" s="2" t="s">
        <v>1889</v>
      </c>
      <c r="E1014" s="2" t="s">
        <v>38</v>
      </c>
      <c r="F1014" s="2" t="s">
        <v>11</v>
      </c>
      <c r="G1014" s="3">
        <v>74.11</v>
      </c>
      <c r="H1014" s="3">
        <v>74.11</v>
      </c>
      <c r="I1014" s="2" t="s">
        <v>12</v>
      </c>
      <c r="J1014" s="2" t="s">
        <v>145</v>
      </c>
      <c r="K1014" t="str">
        <f>VLOOKUP(B1014,Clients!$A$2:$B$1640,2,0)</f>
        <v>Isle of Man</v>
      </c>
    </row>
    <row r="1015" spans="1:11">
      <c r="A1015" s="4" t="s">
        <v>49</v>
      </c>
      <c r="B1015" s="4">
        <v>20635</v>
      </c>
      <c r="C1015" s="4" t="s">
        <v>1890</v>
      </c>
      <c r="D1015" s="4" t="s">
        <v>1891</v>
      </c>
      <c r="E1015" s="4" t="s">
        <v>38</v>
      </c>
      <c r="F1015" s="4" t="s">
        <v>11</v>
      </c>
      <c r="G1015" s="5">
        <v>1645.59</v>
      </c>
      <c r="H1015" s="5">
        <v>1645.59</v>
      </c>
      <c r="I1015" s="4" t="s">
        <v>12</v>
      </c>
      <c r="J1015" s="4" t="s">
        <v>145</v>
      </c>
      <c r="K1015" t="str">
        <f>VLOOKUP(B1015,Clients!$A$2:$B$1640,2,0)</f>
        <v>Isle of Man</v>
      </c>
    </row>
    <row r="1016" spans="1:11">
      <c r="A1016" s="2" t="s">
        <v>49</v>
      </c>
      <c r="B1016" s="2">
        <v>20635</v>
      </c>
      <c r="C1016" s="2" t="s">
        <v>1890</v>
      </c>
      <c r="D1016" s="2" t="s">
        <v>1892</v>
      </c>
      <c r="E1016" s="2" t="s">
        <v>53</v>
      </c>
      <c r="F1016" s="2" t="s">
        <v>11</v>
      </c>
      <c r="G1016" s="3">
        <v>0</v>
      </c>
      <c r="H1016" s="3">
        <v>0</v>
      </c>
      <c r="I1016" s="2" t="s">
        <v>54</v>
      </c>
      <c r="J1016" s="2" t="s">
        <v>145</v>
      </c>
      <c r="K1016" t="str">
        <f>VLOOKUP(B1016,Clients!$A$2:$B$1640,2,0)</f>
        <v>Isle of Man</v>
      </c>
    </row>
    <row r="1017" spans="1:11">
      <c r="A1017" s="4" t="s">
        <v>49</v>
      </c>
      <c r="B1017" s="4">
        <v>20639</v>
      </c>
      <c r="C1017" s="4" t="s">
        <v>1893</v>
      </c>
      <c r="D1017" s="4" t="s">
        <v>1894</v>
      </c>
      <c r="E1017" s="4" t="s">
        <v>38</v>
      </c>
      <c r="F1017" s="4" t="s">
        <v>11</v>
      </c>
      <c r="G1017" s="5">
        <v>0</v>
      </c>
      <c r="H1017" s="5">
        <v>0</v>
      </c>
      <c r="I1017" s="4" t="s">
        <v>12</v>
      </c>
      <c r="J1017" s="4" t="s">
        <v>145</v>
      </c>
      <c r="K1017" t="str">
        <f>VLOOKUP(B1017,Clients!$A$2:$B$1640,2,0)</f>
        <v>Isle of Man</v>
      </c>
    </row>
    <row r="1018" spans="1:11">
      <c r="A1018" s="2" t="s">
        <v>49</v>
      </c>
      <c r="B1018" s="2">
        <v>20639</v>
      </c>
      <c r="C1018" s="2" t="s">
        <v>1893</v>
      </c>
      <c r="D1018" s="2" t="s">
        <v>1895</v>
      </c>
      <c r="E1018" s="2" t="s">
        <v>85</v>
      </c>
      <c r="F1018" s="2" t="s">
        <v>11</v>
      </c>
      <c r="G1018" s="3">
        <v>0</v>
      </c>
      <c r="H1018" s="3">
        <v>0</v>
      </c>
      <c r="I1018" s="2" t="s">
        <v>68</v>
      </c>
      <c r="J1018" s="2" t="s">
        <v>145</v>
      </c>
      <c r="K1018" t="str">
        <f>VLOOKUP(B1018,Clients!$A$2:$B$1640,2,0)</f>
        <v>Isle of Man</v>
      </c>
    </row>
    <row r="1019" spans="1:11">
      <c r="A1019" s="4" t="s">
        <v>49</v>
      </c>
      <c r="B1019" s="4">
        <v>20639</v>
      </c>
      <c r="C1019" s="4" t="s">
        <v>1893</v>
      </c>
      <c r="D1019" s="4" t="s">
        <v>1896</v>
      </c>
      <c r="E1019" s="4" t="s">
        <v>53</v>
      </c>
      <c r="F1019" s="4" t="s">
        <v>11</v>
      </c>
      <c r="G1019" s="5">
        <v>0</v>
      </c>
      <c r="H1019" s="5">
        <v>0</v>
      </c>
      <c r="I1019" s="4" t="s">
        <v>54</v>
      </c>
      <c r="J1019" s="4" t="s">
        <v>145</v>
      </c>
      <c r="K1019" t="str">
        <f>VLOOKUP(B1019,Clients!$A$2:$B$1640,2,0)</f>
        <v>Isle of Man</v>
      </c>
    </row>
    <row r="1020" spans="1:11">
      <c r="A1020" s="2" t="s">
        <v>49</v>
      </c>
      <c r="B1020" s="2">
        <v>20640</v>
      </c>
      <c r="C1020" s="2" t="s">
        <v>1897</v>
      </c>
      <c r="D1020" s="2" t="s">
        <v>1898</v>
      </c>
      <c r="E1020" s="2" t="s">
        <v>38</v>
      </c>
      <c r="F1020" s="2" t="s">
        <v>11</v>
      </c>
      <c r="G1020" s="3">
        <v>1108.6199999999999</v>
      </c>
      <c r="H1020" s="3">
        <v>1108.6199999999999</v>
      </c>
      <c r="I1020" s="2" t="s">
        <v>12</v>
      </c>
      <c r="J1020" s="2" t="s">
        <v>145</v>
      </c>
      <c r="K1020" t="str">
        <f>VLOOKUP(B1020,Clients!$A$2:$B$1640,2,0)</f>
        <v>Isle of Man</v>
      </c>
    </row>
    <row r="1021" spans="1:11">
      <c r="A1021" s="4" t="s">
        <v>49</v>
      </c>
      <c r="B1021" s="4">
        <v>20645</v>
      </c>
      <c r="C1021" s="4" t="s">
        <v>1899</v>
      </c>
      <c r="D1021" s="4" t="s">
        <v>1900</v>
      </c>
      <c r="E1021" s="4" t="s">
        <v>38</v>
      </c>
      <c r="F1021" s="4" t="s">
        <v>11</v>
      </c>
      <c r="G1021" s="5">
        <v>21.25</v>
      </c>
      <c r="H1021" s="5">
        <v>21.25</v>
      </c>
      <c r="I1021" s="4" t="s">
        <v>12</v>
      </c>
      <c r="J1021" s="4" t="s">
        <v>145</v>
      </c>
      <c r="K1021" t="str">
        <f>VLOOKUP(B1021,Clients!$A$2:$B$1640,2,0)</f>
        <v>Isle of Man</v>
      </c>
    </row>
    <row r="1022" spans="1:11">
      <c r="A1022" s="2" t="s">
        <v>49</v>
      </c>
      <c r="B1022" s="2">
        <v>20647</v>
      </c>
      <c r="C1022" s="2" t="s">
        <v>1901</v>
      </c>
      <c r="D1022" s="2" t="s">
        <v>1902</v>
      </c>
      <c r="E1022" s="2" t="s">
        <v>38</v>
      </c>
      <c r="F1022" s="2" t="s">
        <v>11</v>
      </c>
      <c r="G1022" s="3">
        <v>31624.46</v>
      </c>
      <c r="H1022" s="3">
        <v>31624.46</v>
      </c>
      <c r="I1022" s="2" t="s">
        <v>12</v>
      </c>
      <c r="J1022" s="2" t="s">
        <v>145</v>
      </c>
      <c r="K1022" t="str">
        <f>VLOOKUP(B1022,Clients!$A$2:$B$1640,2,0)</f>
        <v>Isle of Man</v>
      </c>
    </row>
    <row r="1023" spans="1:11">
      <c r="A1023" s="4" t="s">
        <v>49</v>
      </c>
      <c r="B1023" s="4">
        <v>20651</v>
      </c>
      <c r="C1023" s="4" t="s">
        <v>1903</v>
      </c>
      <c r="D1023" s="4" t="s">
        <v>1904</v>
      </c>
      <c r="E1023" s="4" t="s">
        <v>38</v>
      </c>
      <c r="F1023" s="4" t="s">
        <v>11</v>
      </c>
      <c r="G1023" s="5">
        <v>519.54</v>
      </c>
      <c r="H1023" s="5">
        <v>519.54</v>
      </c>
      <c r="I1023" s="4" t="s">
        <v>12</v>
      </c>
      <c r="J1023" s="4" t="s">
        <v>145</v>
      </c>
      <c r="K1023" t="str">
        <f>VLOOKUP(B1023,Clients!$A$2:$B$1640,2,0)</f>
        <v>Isle of Man</v>
      </c>
    </row>
    <row r="1024" spans="1:11">
      <c r="A1024" s="2" t="s">
        <v>49</v>
      </c>
      <c r="B1024" s="2">
        <v>20652</v>
      </c>
      <c r="C1024" s="2" t="s">
        <v>1905</v>
      </c>
      <c r="D1024" s="2" t="s">
        <v>1906</v>
      </c>
      <c r="E1024" s="2" t="s">
        <v>1907</v>
      </c>
      <c r="F1024" s="2" t="s">
        <v>11</v>
      </c>
      <c r="G1024" s="3">
        <v>135621.64000000001</v>
      </c>
      <c r="H1024" s="3">
        <v>135621.64000000001</v>
      </c>
      <c r="I1024" s="2" t="s">
        <v>12</v>
      </c>
      <c r="J1024" s="2" t="s">
        <v>145</v>
      </c>
      <c r="K1024" t="str">
        <f>VLOOKUP(B1024,Clients!$A$2:$B$1640,2,0)</f>
        <v>Isle of Man</v>
      </c>
    </row>
    <row r="1025" spans="1:11">
      <c r="A1025" s="4" t="s">
        <v>49</v>
      </c>
      <c r="B1025" s="4">
        <v>20652</v>
      </c>
      <c r="C1025" s="4" t="s">
        <v>1905</v>
      </c>
      <c r="D1025" s="4" t="s">
        <v>1908</v>
      </c>
      <c r="E1025" s="4" t="s">
        <v>67</v>
      </c>
      <c r="F1025" s="4" t="s">
        <v>11</v>
      </c>
      <c r="G1025" s="5">
        <v>2121.71</v>
      </c>
      <c r="H1025" s="5">
        <v>2121.71</v>
      </c>
      <c r="I1025" s="4" t="s">
        <v>68</v>
      </c>
      <c r="J1025" s="4" t="s">
        <v>145</v>
      </c>
      <c r="K1025" t="str">
        <f>VLOOKUP(B1025,Clients!$A$2:$B$1640,2,0)</f>
        <v>Isle of Man</v>
      </c>
    </row>
    <row r="1026" spans="1:11">
      <c r="A1026" s="2" t="s">
        <v>49</v>
      </c>
      <c r="B1026" s="2">
        <v>20652</v>
      </c>
      <c r="C1026" s="2" t="s">
        <v>1905</v>
      </c>
      <c r="D1026" s="2" t="s">
        <v>1909</v>
      </c>
      <c r="E1026" s="2" t="s">
        <v>38</v>
      </c>
      <c r="F1026" s="2" t="s">
        <v>11</v>
      </c>
      <c r="G1026" s="3">
        <v>5294.46</v>
      </c>
      <c r="H1026" s="3">
        <v>5294.46</v>
      </c>
      <c r="I1026" s="2" t="s">
        <v>12</v>
      </c>
      <c r="J1026" s="2" t="s">
        <v>145</v>
      </c>
      <c r="K1026" t="str">
        <f>VLOOKUP(B1026,Clients!$A$2:$B$1640,2,0)</f>
        <v>Isle of Man</v>
      </c>
    </row>
    <row r="1027" spans="1:11">
      <c r="A1027" s="4" t="s">
        <v>49</v>
      </c>
      <c r="B1027" s="4">
        <v>20652</v>
      </c>
      <c r="C1027" s="4" t="s">
        <v>1905</v>
      </c>
      <c r="D1027" s="4" t="s">
        <v>1910</v>
      </c>
      <c r="E1027" s="4" t="s">
        <v>53</v>
      </c>
      <c r="F1027" s="4" t="s">
        <v>11</v>
      </c>
      <c r="G1027" s="5">
        <v>0</v>
      </c>
      <c r="H1027" s="5">
        <v>0</v>
      </c>
      <c r="I1027" s="4" t="s">
        <v>54</v>
      </c>
      <c r="J1027" s="4" t="s">
        <v>145</v>
      </c>
      <c r="K1027" t="str">
        <f>VLOOKUP(B1027,Clients!$A$2:$B$1640,2,0)</f>
        <v>Isle of Man</v>
      </c>
    </row>
    <row r="1028" spans="1:11">
      <c r="A1028" s="2" t="s">
        <v>49</v>
      </c>
      <c r="B1028" s="2">
        <v>20653</v>
      </c>
      <c r="C1028" s="2" t="s">
        <v>1911</v>
      </c>
      <c r="D1028" s="2" t="s">
        <v>1912</v>
      </c>
      <c r="E1028" s="2" t="s">
        <v>38</v>
      </c>
      <c r="F1028" s="2" t="s">
        <v>11</v>
      </c>
      <c r="G1028" s="3">
        <v>1086.01</v>
      </c>
      <c r="H1028" s="3">
        <v>1086.01</v>
      </c>
      <c r="I1028" s="2" t="s">
        <v>12</v>
      </c>
      <c r="J1028" s="2" t="s">
        <v>145</v>
      </c>
      <c r="K1028" t="str">
        <f>VLOOKUP(B1028,Clients!$A$2:$B$1640,2,0)</f>
        <v>Isle of Man</v>
      </c>
    </row>
    <row r="1029" spans="1:11">
      <c r="A1029" s="4" t="s">
        <v>49</v>
      </c>
      <c r="B1029" s="4">
        <v>20653</v>
      </c>
      <c r="C1029" s="4" t="s">
        <v>1911</v>
      </c>
      <c r="D1029" s="4" t="s">
        <v>1913</v>
      </c>
      <c r="E1029" s="4" t="s">
        <v>53</v>
      </c>
      <c r="F1029" s="4" t="s">
        <v>11</v>
      </c>
      <c r="G1029" s="5">
        <v>0</v>
      </c>
      <c r="H1029" s="5">
        <v>0</v>
      </c>
      <c r="I1029" s="4" t="s">
        <v>54</v>
      </c>
      <c r="J1029" s="4" t="s">
        <v>145</v>
      </c>
      <c r="K1029" t="str">
        <f>VLOOKUP(B1029,Clients!$A$2:$B$1640,2,0)</f>
        <v>Isle of Man</v>
      </c>
    </row>
    <row r="1030" spans="1:11">
      <c r="A1030" s="2" t="s">
        <v>49</v>
      </c>
      <c r="B1030" s="2">
        <v>20654</v>
      </c>
      <c r="C1030" s="2" t="s">
        <v>1914</v>
      </c>
      <c r="D1030" s="2" t="s">
        <v>1915</v>
      </c>
      <c r="E1030" s="2" t="s">
        <v>38</v>
      </c>
      <c r="F1030" s="2" t="s">
        <v>11</v>
      </c>
      <c r="G1030" s="3">
        <v>524.55999999999995</v>
      </c>
      <c r="H1030" s="3">
        <v>524.55999999999995</v>
      </c>
      <c r="I1030" s="2" t="s">
        <v>12</v>
      </c>
      <c r="J1030" s="2" t="s">
        <v>145</v>
      </c>
      <c r="K1030" t="str">
        <f>VLOOKUP(B1030,Clients!$A$2:$B$1640,2,0)</f>
        <v>Isle of Man</v>
      </c>
    </row>
    <row r="1031" spans="1:11">
      <c r="A1031" s="4" t="s">
        <v>49</v>
      </c>
      <c r="B1031" s="4">
        <v>20664</v>
      </c>
      <c r="C1031" s="4" t="s">
        <v>1916</v>
      </c>
      <c r="D1031" s="4" t="s">
        <v>1917</v>
      </c>
      <c r="E1031" s="4" t="s">
        <v>38</v>
      </c>
      <c r="F1031" s="4" t="s">
        <v>11</v>
      </c>
      <c r="G1031" s="5">
        <v>481.55</v>
      </c>
      <c r="H1031" s="5">
        <v>481.55</v>
      </c>
      <c r="I1031" s="4" t="s">
        <v>12</v>
      </c>
      <c r="J1031" s="4" t="s">
        <v>145</v>
      </c>
      <c r="K1031" t="str">
        <f>VLOOKUP(B1031,Clients!$A$2:$B$1640,2,0)</f>
        <v>Isle of Man</v>
      </c>
    </row>
    <row r="1032" spans="1:11">
      <c r="A1032" s="2" t="s">
        <v>1918</v>
      </c>
      <c r="B1032" s="2">
        <v>20665</v>
      </c>
      <c r="C1032" s="2" t="s">
        <v>1919</v>
      </c>
      <c r="D1032" s="2" t="s">
        <v>1920</v>
      </c>
      <c r="E1032" s="2" t="s">
        <v>38</v>
      </c>
      <c r="F1032" s="2" t="s">
        <v>11</v>
      </c>
      <c r="G1032" s="3">
        <v>914763.6</v>
      </c>
      <c r="H1032" s="3">
        <v>914763.6</v>
      </c>
      <c r="I1032" s="2" t="s">
        <v>12</v>
      </c>
      <c r="J1032" s="2" t="s">
        <v>145</v>
      </c>
      <c r="K1032" t="str">
        <f>VLOOKUP(B1032,Clients!$A$2:$B$1640,2,0)</f>
        <v>Cayman Islands</v>
      </c>
    </row>
    <row r="1033" spans="1:11">
      <c r="A1033" s="4" t="s">
        <v>1918</v>
      </c>
      <c r="B1033" s="4">
        <v>20665</v>
      </c>
      <c r="C1033" s="4" t="s">
        <v>1919</v>
      </c>
      <c r="D1033" s="4" t="s">
        <v>1921</v>
      </c>
      <c r="E1033" s="4" t="s">
        <v>38</v>
      </c>
      <c r="F1033" s="4" t="s">
        <v>17</v>
      </c>
      <c r="G1033" s="5">
        <v>0</v>
      </c>
      <c r="H1033" s="5">
        <v>0</v>
      </c>
      <c r="I1033" s="4" t="s">
        <v>12</v>
      </c>
      <c r="J1033" s="4" t="s">
        <v>145</v>
      </c>
      <c r="K1033" t="str">
        <f>VLOOKUP(B1033,Clients!$A$2:$B$1640,2,0)</f>
        <v>Cayman Islands</v>
      </c>
    </row>
    <row r="1034" spans="1:11">
      <c r="A1034" s="2" t="s">
        <v>1918</v>
      </c>
      <c r="B1034" s="2">
        <v>20665</v>
      </c>
      <c r="C1034" s="2" t="s">
        <v>1919</v>
      </c>
      <c r="D1034" s="2" t="s">
        <v>1922</v>
      </c>
      <c r="E1034" s="2" t="s">
        <v>38</v>
      </c>
      <c r="F1034" s="2" t="s">
        <v>14</v>
      </c>
      <c r="G1034" s="3">
        <v>137763.46</v>
      </c>
      <c r="H1034" s="3">
        <v>97644.33</v>
      </c>
      <c r="I1034" s="2" t="s">
        <v>12</v>
      </c>
      <c r="J1034" s="2" t="s">
        <v>145</v>
      </c>
      <c r="K1034" t="str">
        <f>VLOOKUP(B1034,Clients!$A$2:$B$1640,2,0)</f>
        <v>Cayman Islands</v>
      </c>
    </row>
    <row r="1035" spans="1:11">
      <c r="A1035" s="4" t="s">
        <v>1918</v>
      </c>
      <c r="B1035" s="4">
        <v>20665</v>
      </c>
      <c r="C1035" s="4" t="s">
        <v>1919</v>
      </c>
      <c r="D1035" s="4" t="s">
        <v>1923</v>
      </c>
      <c r="E1035" s="4" t="s">
        <v>1924</v>
      </c>
      <c r="F1035" s="4" t="s">
        <v>11</v>
      </c>
      <c r="G1035" s="5">
        <v>0</v>
      </c>
      <c r="H1035" s="5">
        <v>0</v>
      </c>
      <c r="I1035" s="4" t="s">
        <v>12</v>
      </c>
      <c r="J1035" s="4" t="s">
        <v>145</v>
      </c>
      <c r="K1035" t="str">
        <f>VLOOKUP(B1035,Clients!$A$2:$B$1640,2,0)</f>
        <v>Cayman Islands</v>
      </c>
    </row>
    <row r="1036" spans="1:11">
      <c r="A1036" s="2" t="s">
        <v>49</v>
      </c>
      <c r="B1036" s="2">
        <v>20669</v>
      </c>
      <c r="C1036" s="2" t="s">
        <v>1925</v>
      </c>
      <c r="D1036" s="2" t="s">
        <v>1926</v>
      </c>
      <c r="E1036" s="2" t="s">
        <v>38</v>
      </c>
      <c r="F1036" s="2" t="s">
        <v>11</v>
      </c>
      <c r="G1036" s="3">
        <v>0</v>
      </c>
      <c r="H1036" s="3">
        <v>0</v>
      </c>
      <c r="I1036" s="2" t="s">
        <v>12</v>
      </c>
      <c r="J1036" s="2" t="s">
        <v>145</v>
      </c>
      <c r="K1036" t="str">
        <f>VLOOKUP(B1036,Clients!$A$2:$B$1640,2,0)</f>
        <v>Isle of Man</v>
      </c>
    </row>
    <row r="1037" spans="1:11">
      <c r="A1037" s="4" t="s">
        <v>49</v>
      </c>
      <c r="B1037" s="4">
        <v>20669</v>
      </c>
      <c r="C1037" s="4" t="s">
        <v>1925</v>
      </c>
      <c r="D1037" s="4" t="s">
        <v>1927</v>
      </c>
      <c r="E1037" s="4" t="s">
        <v>53</v>
      </c>
      <c r="F1037" s="4" t="s">
        <v>11</v>
      </c>
      <c r="G1037" s="5">
        <v>0</v>
      </c>
      <c r="H1037" s="5">
        <v>0</v>
      </c>
      <c r="I1037" s="4" t="s">
        <v>54</v>
      </c>
      <c r="J1037" s="4" t="s">
        <v>145</v>
      </c>
      <c r="K1037" t="str">
        <f>VLOOKUP(B1037,Clients!$A$2:$B$1640,2,0)</f>
        <v>Isle of Man</v>
      </c>
    </row>
    <row r="1038" spans="1:11">
      <c r="A1038" s="2" t="s">
        <v>49</v>
      </c>
      <c r="B1038" s="2">
        <v>20674</v>
      </c>
      <c r="C1038" s="2" t="s">
        <v>1928</v>
      </c>
      <c r="D1038" s="2" t="s">
        <v>1929</v>
      </c>
      <c r="E1038" s="2" t="s">
        <v>38</v>
      </c>
      <c r="F1038" s="2" t="s">
        <v>11</v>
      </c>
      <c r="G1038" s="3">
        <v>482.59</v>
      </c>
      <c r="H1038" s="3">
        <v>482.59</v>
      </c>
      <c r="I1038" s="2" t="s">
        <v>12</v>
      </c>
      <c r="J1038" s="2" t="s">
        <v>145</v>
      </c>
      <c r="K1038" t="str">
        <f>VLOOKUP(B1038,Clients!$A$2:$B$1640,2,0)</f>
        <v>Isle of Man</v>
      </c>
    </row>
    <row r="1039" spans="1:11">
      <c r="A1039" s="4" t="s">
        <v>49</v>
      </c>
      <c r="B1039" s="4">
        <v>20678</v>
      </c>
      <c r="C1039" s="4" t="s">
        <v>1930</v>
      </c>
      <c r="D1039" s="4" t="s">
        <v>1931</v>
      </c>
      <c r="E1039" s="4" t="s">
        <v>38</v>
      </c>
      <c r="F1039" s="4" t="s">
        <v>11</v>
      </c>
      <c r="G1039" s="5">
        <v>0</v>
      </c>
      <c r="H1039" s="5">
        <v>0</v>
      </c>
      <c r="I1039" s="4" t="s">
        <v>12</v>
      </c>
      <c r="J1039" s="4" t="s">
        <v>145</v>
      </c>
      <c r="K1039" t="str">
        <f>VLOOKUP(B1039,Clients!$A$2:$B$1640,2,0)</f>
        <v>Isle of Man</v>
      </c>
    </row>
    <row r="1040" spans="1:11">
      <c r="A1040" s="2" t="s">
        <v>49</v>
      </c>
      <c r="B1040" s="2">
        <v>20679</v>
      </c>
      <c r="C1040" s="2" t="s">
        <v>1932</v>
      </c>
      <c r="D1040" s="2" t="s">
        <v>1933</v>
      </c>
      <c r="E1040" s="2" t="s">
        <v>38</v>
      </c>
      <c r="F1040" s="2" t="s">
        <v>11</v>
      </c>
      <c r="G1040" s="3">
        <v>0</v>
      </c>
      <c r="H1040" s="3">
        <v>0</v>
      </c>
      <c r="I1040" s="2" t="s">
        <v>12</v>
      </c>
      <c r="J1040" s="2" t="s">
        <v>145</v>
      </c>
      <c r="K1040" t="str">
        <f>VLOOKUP(B1040,Clients!$A$2:$B$1640,2,0)</f>
        <v>British Virgin Islands</v>
      </c>
    </row>
    <row r="1041" spans="1:11">
      <c r="A1041" s="4" t="s">
        <v>49</v>
      </c>
      <c r="B1041" s="4">
        <v>20679</v>
      </c>
      <c r="C1041" s="4" t="s">
        <v>1932</v>
      </c>
      <c r="D1041" s="4" t="s">
        <v>1934</v>
      </c>
      <c r="E1041" s="4" t="s">
        <v>38</v>
      </c>
      <c r="F1041" s="4" t="s">
        <v>14</v>
      </c>
      <c r="G1041" s="5">
        <v>3913.59</v>
      </c>
      <c r="H1041" s="5">
        <v>2773.88</v>
      </c>
      <c r="I1041" s="4" t="s">
        <v>12</v>
      </c>
      <c r="J1041" s="4" t="s">
        <v>145</v>
      </c>
      <c r="K1041" t="str">
        <f>VLOOKUP(B1041,Clients!$A$2:$B$1640,2,0)</f>
        <v>British Virgin Islands</v>
      </c>
    </row>
    <row r="1042" spans="1:11">
      <c r="A1042" s="2" t="s">
        <v>49</v>
      </c>
      <c r="B1042" s="2">
        <v>20679</v>
      </c>
      <c r="C1042" s="2" t="s">
        <v>1932</v>
      </c>
      <c r="D1042" s="2" t="s">
        <v>1935</v>
      </c>
      <c r="E1042" s="2" t="s">
        <v>38</v>
      </c>
      <c r="F1042" s="2" t="s">
        <v>17</v>
      </c>
      <c r="G1042" s="3">
        <v>78711.08</v>
      </c>
      <c r="H1042" s="3">
        <v>61807.87</v>
      </c>
      <c r="I1042" s="2" t="s">
        <v>12</v>
      </c>
      <c r="J1042" s="2" t="s">
        <v>145</v>
      </c>
      <c r="K1042" t="str">
        <f>VLOOKUP(B1042,Clients!$A$2:$B$1640,2,0)</f>
        <v>British Virgin Islands</v>
      </c>
    </row>
    <row r="1043" spans="1:11">
      <c r="A1043" s="4" t="s">
        <v>49</v>
      </c>
      <c r="B1043" s="4">
        <v>20680</v>
      </c>
      <c r="C1043" s="4" t="s">
        <v>1936</v>
      </c>
      <c r="D1043" s="4" t="s">
        <v>1937</v>
      </c>
      <c r="E1043" s="4" t="s">
        <v>38</v>
      </c>
      <c r="F1043" s="4" t="s">
        <v>11</v>
      </c>
      <c r="G1043" s="5">
        <v>2935.37</v>
      </c>
      <c r="H1043" s="5">
        <v>2935.37</v>
      </c>
      <c r="I1043" s="4" t="s">
        <v>12</v>
      </c>
      <c r="J1043" s="4" t="s">
        <v>145</v>
      </c>
      <c r="K1043" t="str">
        <f>VLOOKUP(B1043,Clients!$A$2:$B$1640,2,0)</f>
        <v>Isle of Man</v>
      </c>
    </row>
    <row r="1044" spans="1:11">
      <c r="A1044" s="2" t="s">
        <v>49</v>
      </c>
      <c r="B1044" s="2">
        <v>20680</v>
      </c>
      <c r="C1044" s="2" t="s">
        <v>1936</v>
      </c>
      <c r="D1044" s="2" t="s">
        <v>1938</v>
      </c>
      <c r="E1044" s="2" t="s">
        <v>53</v>
      </c>
      <c r="F1044" s="2" t="s">
        <v>11</v>
      </c>
      <c r="G1044" s="3">
        <v>0</v>
      </c>
      <c r="H1044" s="3">
        <v>0</v>
      </c>
      <c r="I1044" s="2" t="s">
        <v>54</v>
      </c>
      <c r="J1044" s="2" t="s">
        <v>145</v>
      </c>
      <c r="K1044" t="str">
        <f>VLOOKUP(B1044,Clients!$A$2:$B$1640,2,0)</f>
        <v>Isle of Man</v>
      </c>
    </row>
    <row r="1045" spans="1:11">
      <c r="A1045" s="4" t="s">
        <v>49</v>
      </c>
      <c r="B1045" s="4">
        <v>20683</v>
      </c>
      <c r="C1045" s="4" t="s">
        <v>1939</v>
      </c>
      <c r="D1045" s="4" t="s">
        <v>1940</v>
      </c>
      <c r="E1045" s="4" t="s">
        <v>38</v>
      </c>
      <c r="F1045" s="4" t="s">
        <v>11</v>
      </c>
      <c r="G1045" s="5">
        <v>0</v>
      </c>
      <c r="H1045" s="5">
        <v>0</v>
      </c>
      <c r="I1045" s="4" t="s">
        <v>12</v>
      </c>
      <c r="J1045" s="4" t="s">
        <v>145</v>
      </c>
      <c r="K1045" t="str">
        <f>VLOOKUP(B1045,Clients!$A$2:$B$1640,2,0)</f>
        <v>Isle of Man</v>
      </c>
    </row>
    <row r="1046" spans="1:11">
      <c r="A1046" s="2" t="s">
        <v>49</v>
      </c>
      <c r="B1046" s="2">
        <v>20684</v>
      </c>
      <c r="C1046" s="2" t="s">
        <v>1941</v>
      </c>
      <c r="D1046" s="2" t="s">
        <v>1942</v>
      </c>
      <c r="E1046" s="2" t="s">
        <v>38</v>
      </c>
      <c r="F1046" s="2" t="s">
        <v>11</v>
      </c>
      <c r="G1046" s="3">
        <v>0</v>
      </c>
      <c r="H1046" s="3">
        <v>0</v>
      </c>
      <c r="I1046" s="2" t="s">
        <v>12</v>
      </c>
      <c r="J1046" s="2" t="s">
        <v>145</v>
      </c>
      <c r="K1046" t="str">
        <f>VLOOKUP(B1046,Clients!$A$2:$B$1640,2,0)</f>
        <v>Isle of Man</v>
      </c>
    </row>
    <row r="1047" spans="1:11">
      <c r="A1047" s="4" t="s">
        <v>49</v>
      </c>
      <c r="B1047" s="4">
        <v>20686</v>
      </c>
      <c r="C1047" s="4" t="s">
        <v>1943</v>
      </c>
      <c r="D1047" s="4" t="s">
        <v>1944</v>
      </c>
      <c r="E1047" s="4" t="s">
        <v>1945</v>
      </c>
      <c r="F1047" s="4" t="s">
        <v>11</v>
      </c>
      <c r="G1047" s="5">
        <v>1447.48</v>
      </c>
      <c r="H1047" s="5">
        <v>1447.48</v>
      </c>
      <c r="I1047" s="4" t="s">
        <v>12</v>
      </c>
      <c r="J1047" s="4" t="s">
        <v>145</v>
      </c>
      <c r="K1047" t="str">
        <f>VLOOKUP(B1047,Clients!$A$2:$B$1640,2,0)</f>
        <v>Isle of Man</v>
      </c>
    </row>
    <row r="1048" spans="1:11">
      <c r="A1048" s="2" t="s">
        <v>49</v>
      </c>
      <c r="B1048" s="2">
        <v>20687</v>
      </c>
      <c r="C1048" s="2" t="s">
        <v>1946</v>
      </c>
      <c r="D1048" s="2" t="s">
        <v>1947</v>
      </c>
      <c r="E1048" s="2" t="s">
        <v>1945</v>
      </c>
      <c r="F1048" s="2" t="s">
        <v>11</v>
      </c>
      <c r="G1048" s="3">
        <v>1447.48</v>
      </c>
      <c r="H1048" s="3">
        <v>1447.48</v>
      </c>
      <c r="I1048" s="2" t="s">
        <v>12</v>
      </c>
      <c r="J1048" s="2" t="s">
        <v>145</v>
      </c>
      <c r="K1048" t="str">
        <f>VLOOKUP(B1048,Clients!$A$2:$B$1640,2,0)</f>
        <v>Isle of Man</v>
      </c>
    </row>
    <row r="1049" spans="1:11">
      <c r="A1049" s="4" t="s">
        <v>49</v>
      </c>
      <c r="B1049" s="4">
        <v>20688</v>
      </c>
      <c r="C1049" s="4" t="s">
        <v>1948</v>
      </c>
      <c r="D1049" s="4" t="s">
        <v>1949</v>
      </c>
      <c r="E1049" s="4" t="s">
        <v>1945</v>
      </c>
      <c r="F1049" s="4" t="s">
        <v>11</v>
      </c>
      <c r="G1049" s="5">
        <v>1447.56</v>
      </c>
      <c r="H1049" s="5">
        <v>1447.56</v>
      </c>
      <c r="I1049" s="4" t="s">
        <v>12</v>
      </c>
      <c r="J1049" s="4" t="s">
        <v>145</v>
      </c>
      <c r="K1049" t="str">
        <f>VLOOKUP(B1049,Clients!$A$2:$B$1640,2,0)</f>
        <v>Isle of Man</v>
      </c>
    </row>
    <row r="1050" spans="1:11">
      <c r="A1050" s="2" t="s">
        <v>49</v>
      </c>
      <c r="B1050" s="2">
        <v>20689</v>
      </c>
      <c r="C1050" s="2" t="s">
        <v>1950</v>
      </c>
      <c r="D1050" s="2" t="s">
        <v>1951</v>
      </c>
      <c r="E1050" s="2" t="s">
        <v>1945</v>
      </c>
      <c r="F1050" s="2" t="s">
        <v>11</v>
      </c>
      <c r="G1050" s="3">
        <v>1451.49</v>
      </c>
      <c r="H1050" s="3">
        <v>1451.49</v>
      </c>
      <c r="I1050" s="2" t="s">
        <v>12</v>
      </c>
      <c r="J1050" s="2" t="s">
        <v>145</v>
      </c>
      <c r="K1050" t="str">
        <f>VLOOKUP(B1050,Clients!$A$2:$B$1640,2,0)</f>
        <v>Isle of Man</v>
      </c>
    </row>
    <row r="1051" spans="1:11">
      <c r="A1051" s="4" t="s">
        <v>61</v>
      </c>
      <c r="B1051" s="4">
        <v>20691</v>
      </c>
      <c r="C1051" s="4" t="s">
        <v>1952</v>
      </c>
      <c r="D1051" s="4" t="s">
        <v>1953</v>
      </c>
      <c r="E1051" s="4" t="s">
        <v>38</v>
      </c>
      <c r="F1051" s="4" t="s">
        <v>11</v>
      </c>
      <c r="G1051" s="5">
        <v>145</v>
      </c>
      <c r="H1051" s="5">
        <v>145</v>
      </c>
      <c r="I1051" s="4" t="s">
        <v>12</v>
      </c>
      <c r="J1051" s="4" t="s">
        <v>145</v>
      </c>
      <c r="K1051" t="str">
        <f>VLOOKUP(B1051,Clients!$A$2:$B$1640,2,0)</f>
        <v>Cyprus</v>
      </c>
    </row>
    <row r="1052" spans="1:11">
      <c r="A1052" s="2" t="s">
        <v>61</v>
      </c>
      <c r="B1052" s="2">
        <v>20691</v>
      </c>
      <c r="C1052" s="2" t="s">
        <v>1952</v>
      </c>
      <c r="D1052" s="2" t="s">
        <v>1954</v>
      </c>
      <c r="E1052" s="2" t="s">
        <v>1955</v>
      </c>
      <c r="F1052" s="2" t="s">
        <v>11</v>
      </c>
      <c r="G1052" s="3">
        <v>767.85</v>
      </c>
      <c r="H1052" s="3">
        <v>767.85</v>
      </c>
      <c r="I1052" s="2" t="s">
        <v>12</v>
      </c>
      <c r="J1052" s="2" t="s">
        <v>145</v>
      </c>
      <c r="K1052" t="str">
        <f>VLOOKUP(B1052,Clients!$A$2:$B$1640,2,0)</f>
        <v>Cyprus</v>
      </c>
    </row>
    <row r="1053" spans="1:11">
      <c r="A1053" s="4" t="s">
        <v>61</v>
      </c>
      <c r="B1053" s="4">
        <v>20691</v>
      </c>
      <c r="C1053" s="4" t="s">
        <v>1952</v>
      </c>
      <c r="D1053" s="4" t="s">
        <v>1956</v>
      </c>
      <c r="E1053" s="4" t="s">
        <v>1957</v>
      </c>
      <c r="F1053" s="4" t="s">
        <v>11</v>
      </c>
      <c r="G1053" s="5">
        <v>767.92</v>
      </c>
      <c r="H1053" s="5">
        <v>767.92</v>
      </c>
      <c r="I1053" s="4" t="s">
        <v>12</v>
      </c>
      <c r="J1053" s="4" t="s">
        <v>145</v>
      </c>
      <c r="K1053" t="str">
        <f>VLOOKUP(B1053,Clients!$A$2:$B$1640,2,0)</f>
        <v>Cyprus</v>
      </c>
    </row>
    <row r="1054" spans="1:11">
      <c r="A1054" s="2" t="s">
        <v>61</v>
      </c>
      <c r="B1054" s="2">
        <v>20691</v>
      </c>
      <c r="C1054" s="2" t="s">
        <v>1952</v>
      </c>
      <c r="D1054" s="2" t="s">
        <v>1958</v>
      </c>
      <c r="E1054" s="2" t="s">
        <v>1957</v>
      </c>
      <c r="F1054" s="2" t="s">
        <v>11</v>
      </c>
      <c r="G1054" s="3">
        <v>4.88</v>
      </c>
      <c r="H1054" s="3">
        <v>4.88</v>
      </c>
      <c r="I1054" s="2" t="s">
        <v>68</v>
      </c>
      <c r="J1054" s="2" t="s">
        <v>145</v>
      </c>
      <c r="K1054" t="str">
        <f>VLOOKUP(B1054,Clients!$A$2:$B$1640,2,0)</f>
        <v>Cyprus</v>
      </c>
    </row>
    <row r="1055" spans="1:11">
      <c r="A1055" s="4" t="s">
        <v>61</v>
      </c>
      <c r="B1055" s="4">
        <v>20691</v>
      </c>
      <c r="C1055" s="4" t="s">
        <v>1952</v>
      </c>
      <c r="D1055" s="4" t="s">
        <v>1959</v>
      </c>
      <c r="E1055" s="4" t="s">
        <v>1955</v>
      </c>
      <c r="F1055" s="4" t="s">
        <v>11</v>
      </c>
      <c r="G1055" s="5">
        <v>4.88</v>
      </c>
      <c r="H1055" s="5">
        <v>4.88</v>
      </c>
      <c r="I1055" s="4" t="s">
        <v>68</v>
      </c>
      <c r="J1055" s="4" t="s">
        <v>145</v>
      </c>
      <c r="K1055" t="str">
        <f>VLOOKUP(B1055,Clients!$A$2:$B$1640,2,0)</f>
        <v>Cyprus</v>
      </c>
    </row>
    <row r="1056" spans="1:11">
      <c r="A1056" s="2" t="s">
        <v>61</v>
      </c>
      <c r="B1056" s="2">
        <v>20696</v>
      </c>
      <c r="C1056" s="2" t="s">
        <v>1960</v>
      </c>
      <c r="D1056" s="2" t="s">
        <v>1961</v>
      </c>
      <c r="E1056" s="2" t="s">
        <v>453</v>
      </c>
      <c r="F1056" s="2" t="s">
        <v>11</v>
      </c>
      <c r="G1056" s="3">
        <v>27.46</v>
      </c>
      <c r="H1056" s="3">
        <v>27.46</v>
      </c>
      <c r="I1056" s="2" t="s">
        <v>454</v>
      </c>
      <c r="J1056" s="2" t="s">
        <v>145</v>
      </c>
      <c r="K1056" t="str">
        <f>VLOOKUP(B1056,Clients!$A$2:$B$1640,2,0)</f>
        <v>Isle of Man</v>
      </c>
    </row>
    <row r="1057" spans="1:11">
      <c r="A1057" s="4" t="s">
        <v>61</v>
      </c>
      <c r="B1057" s="4">
        <v>20696</v>
      </c>
      <c r="C1057" s="4" t="s">
        <v>1960</v>
      </c>
      <c r="D1057" s="4" t="s">
        <v>1962</v>
      </c>
      <c r="E1057" s="4" t="s">
        <v>1963</v>
      </c>
      <c r="F1057" s="4" t="s">
        <v>11</v>
      </c>
      <c r="G1057" s="5">
        <v>0.1</v>
      </c>
      <c r="H1057" s="5">
        <v>0.1</v>
      </c>
      <c r="I1057" s="4" t="s">
        <v>454</v>
      </c>
      <c r="J1057" s="4" t="s">
        <v>145</v>
      </c>
      <c r="K1057" t="str">
        <f>VLOOKUP(B1057,Clients!$A$2:$B$1640,2,0)</f>
        <v>Isle of Man</v>
      </c>
    </row>
    <row r="1058" spans="1:11">
      <c r="A1058" s="2" t="s">
        <v>61</v>
      </c>
      <c r="B1058" s="2">
        <v>20698</v>
      </c>
      <c r="C1058" s="2" t="s">
        <v>1964</v>
      </c>
      <c r="D1058" s="2" t="s">
        <v>1965</v>
      </c>
      <c r="E1058" s="2" t="s">
        <v>453</v>
      </c>
      <c r="F1058" s="2" t="s">
        <v>11</v>
      </c>
      <c r="G1058" s="3">
        <v>27.46</v>
      </c>
      <c r="H1058" s="3">
        <v>27.46</v>
      </c>
      <c r="I1058" s="2" t="s">
        <v>454</v>
      </c>
      <c r="J1058" s="2" t="s">
        <v>145</v>
      </c>
      <c r="K1058" t="str">
        <f>VLOOKUP(B1058,Clients!$A$2:$B$1640,2,0)</f>
        <v>Isle of Man</v>
      </c>
    </row>
    <row r="1059" spans="1:11">
      <c r="A1059" s="4" t="s">
        <v>61</v>
      </c>
      <c r="B1059" s="4">
        <v>20698</v>
      </c>
      <c r="C1059" s="4" t="s">
        <v>1964</v>
      </c>
      <c r="D1059" s="4" t="s">
        <v>1966</v>
      </c>
      <c r="E1059" s="4" t="s">
        <v>1967</v>
      </c>
      <c r="F1059" s="4" t="s">
        <v>11</v>
      </c>
      <c r="G1059" s="5">
        <v>0</v>
      </c>
      <c r="H1059" s="5">
        <v>0</v>
      </c>
      <c r="I1059" s="4" t="s">
        <v>12</v>
      </c>
      <c r="J1059" s="4" t="s">
        <v>145</v>
      </c>
      <c r="K1059" t="str">
        <f>VLOOKUP(B1059,Clients!$A$2:$B$1640,2,0)</f>
        <v>Isle of Man</v>
      </c>
    </row>
    <row r="1060" spans="1:11">
      <c r="A1060" s="2" t="s">
        <v>61</v>
      </c>
      <c r="B1060" s="2">
        <v>20699</v>
      </c>
      <c r="C1060" s="2" t="s">
        <v>1968</v>
      </c>
      <c r="D1060" s="2" t="s">
        <v>1969</v>
      </c>
      <c r="E1060" s="2" t="s">
        <v>453</v>
      </c>
      <c r="F1060" s="2" t="s">
        <v>11</v>
      </c>
      <c r="G1060" s="3">
        <v>27.46</v>
      </c>
      <c r="H1060" s="3">
        <v>27.46</v>
      </c>
      <c r="I1060" s="2" t="s">
        <v>454</v>
      </c>
      <c r="J1060" s="2" t="s">
        <v>145</v>
      </c>
      <c r="K1060" t="str">
        <f>VLOOKUP(B1060,Clients!$A$2:$B$1640,2,0)</f>
        <v>Isle of Man</v>
      </c>
    </row>
    <row r="1061" spans="1:11">
      <c r="A1061" s="4" t="s">
        <v>61</v>
      </c>
      <c r="B1061" s="4">
        <v>20699</v>
      </c>
      <c r="C1061" s="4" t="s">
        <v>1968</v>
      </c>
      <c r="D1061" s="4" t="s">
        <v>1970</v>
      </c>
      <c r="E1061" s="4" t="s">
        <v>1971</v>
      </c>
      <c r="F1061" s="4" t="s">
        <v>11</v>
      </c>
      <c r="G1061" s="5">
        <v>0</v>
      </c>
      <c r="H1061" s="5">
        <v>0</v>
      </c>
      <c r="I1061" s="4" t="s">
        <v>12</v>
      </c>
      <c r="J1061" s="4" t="s">
        <v>145</v>
      </c>
      <c r="K1061" t="str">
        <f>VLOOKUP(B1061,Clients!$A$2:$B$1640,2,0)</f>
        <v>Isle of Man</v>
      </c>
    </row>
    <row r="1062" spans="1:11">
      <c r="A1062" s="2" t="s">
        <v>61</v>
      </c>
      <c r="B1062" s="2">
        <v>20700</v>
      </c>
      <c r="C1062" s="2" t="s">
        <v>1972</v>
      </c>
      <c r="D1062" s="2" t="s">
        <v>1973</v>
      </c>
      <c r="E1062" s="2" t="s">
        <v>453</v>
      </c>
      <c r="F1062" s="2" t="s">
        <v>11</v>
      </c>
      <c r="G1062" s="3">
        <v>27.46</v>
      </c>
      <c r="H1062" s="3">
        <v>27.46</v>
      </c>
      <c r="I1062" s="2" t="s">
        <v>454</v>
      </c>
      <c r="J1062" s="2" t="s">
        <v>145</v>
      </c>
      <c r="K1062" t="str">
        <f>VLOOKUP(B1062,Clients!$A$2:$B$1640,2,0)</f>
        <v>Isle of Man</v>
      </c>
    </row>
    <row r="1063" spans="1:11">
      <c r="A1063" s="4" t="s">
        <v>61</v>
      </c>
      <c r="B1063" s="4">
        <v>20700</v>
      </c>
      <c r="C1063" s="4" t="s">
        <v>1972</v>
      </c>
      <c r="D1063" s="4" t="s">
        <v>1974</v>
      </c>
      <c r="E1063" s="4" t="s">
        <v>1975</v>
      </c>
      <c r="F1063" s="4" t="s">
        <v>11</v>
      </c>
      <c r="G1063" s="5">
        <v>0</v>
      </c>
      <c r="H1063" s="5">
        <v>0</v>
      </c>
      <c r="I1063" s="4" t="s">
        <v>12</v>
      </c>
      <c r="J1063" s="4" t="s">
        <v>145</v>
      </c>
      <c r="K1063" t="str">
        <f>VLOOKUP(B1063,Clients!$A$2:$B$1640,2,0)</f>
        <v>Isle of Man</v>
      </c>
    </row>
    <row r="1064" spans="1:11">
      <c r="A1064" s="2" t="s">
        <v>61</v>
      </c>
      <c r="B1064" s="2">
        <v>20711</v>
      </c>
      <c r="C1064" s="2" t="s">
        <v>1976</v>
      </c>
      <c r="D1064" s="2" t="s">
        <v>1977</v>
      </c>
      <c r="E1064" s="2" t="s">
        <v>38</v>
      </c>
      <c r="F1064" s="2" t="s">
        <v>11</v>
      </c>
      <c r="G1064" s="3">
        <v>0</v>
      </c>
      <c r="H1064" s="3">
        <v>0</v>
      </c>
      <c r="I1064" s="2" t="s">
        <v>12</v>
      </c>
      <c r="J1064" s="2" t="s">
        <v>145</v>
      </c>
      <c r="K1064" t="str">
        <f>VLOOKUP(B1064,Clients!$A$2:$B$1640,2,0)</f>
        <v>Isle of Man</v>
      </c>
    </row>
    <row r="1065" spans="1:11">
      <c r="A1065" s="4" t="s">
        <v>61</v>
      </c>
      <c r="B1065" s="4">
        <v>20722</v>
      </c>
      <c r="C1065" s="4" t="s">
        <v>1978</v>
      </c>
      <c r="D1065" s="4" t="s">
        <v>1979</v>
      </c>
      <c r="E1065" s="4" t="s">
        <v>38</v>
      </c>
      <c r="F1065" s="4" t="s">
        <v>11</v>
      </c>
      <c r="G1065" s="5">
        <v>0</v>
      </c>
      <c r="H1065" s="5">
        <v>0</v>
      </c>
      <c r="I1065" s="4" t="s">
        <v>12</v>
      </c>
      <c r="J1065" s="4" t="s">
        <v>145</v>
      </c>
      <c r="K1065" t="str">
        <f>VLOOKUP(B1065,Clients!$A$2:$B$1640,2,0)</f>
        <v>Isle of Man</v>
      </c>
    </row>
    <row r="1066" spans="1:11">
      <c r="A1066" s="8" t="s">
        <v>35</v>
      </c>
      <c r="B1066" s="8">
        <v>20727</v>
      </c>
      <c r="C1066" s="8" t="s">
        <v>1980</v>
      </c>
      <c r="D1066" s="8" t="s">
        <v>1981</v>
      </c>
      <c r="E1066" s="8" t="s">
        <v>477</v>
      </c>
      <c r="F1066" s="8" t="s">
        <v>11</v>
      </c>
      <c r="G1066" s="9">
        <v>-1539.68</v>
      </c>
      <c r="H1066" s="9">
        <v>-1539.68</v>
      </c>
      <c r="I1066" s="8" t="s">
        <v>43</v>
      </c>
      <c r="J1066" s="8" t="s">
        <v>211</v>
      </c>
      <c r="K1066" t="str">
        <f>VLOOKUP(B1066,Clients!$A$2:$B$1640,2,0)</f>
        <v>Isle of Man</v>
      </c>
    </row>
    <row r="1067" spans="1:11">
      <c r="A1067" s="4" t="s">
        <v>35</v>
      </c>
      <c r="B1067" s="4">
        <v>20727</v>
      </c>
      <c r="C1067" s="4" t="s">
        <v>1980</v>
      </c>
      <c r="D1067" s="4" t="s">
        <v>1982</v>
      </c>
      <c r="E1067" s="4" t="s">
        <v>38</v>
      </c>
      <c r="F1067" s="4" t="s">
        <v>11</v>
      </c>
      <c r="G1067" s="5">
        <v>1731.6</v>
      </c>
      <c r="H1067" s="5">
        <v>1731.6</v>
      </c>
      <c r="I1067" s="4" t="s">
        <v>12</v>
      </c>
      <c r="J1067" s="4" t="s">
        <v>211</v>
      </c>
      <c r="K1067" t="str">
        <f>VLOOKUP(B1067,Clients!$A$2:$B$1640,2,0)</f>
        <v>Isle of Man</v>
      </c>
    </row>
    <row r="1068" spans="1:11">
      <c r="A1068" s="2" t="s">
        <v>49</v>
      </c>
      <c r="B1068" s="2">
        <v>20728</v>
      </c>
      <c r="C1068" s="2" t="s">
        <v>1983</v>
      </c>
      <c r="D1068" s="2" t="s">
        <v>1984</v>
      </c>
      <c r="E1068" s="2" t="s">
        <v>38</v>
      </c>
      <c r="F1068" s="2" t="s">
        <v>11</v>
      </c>
      <c r="G1068" s="3">
        <v>870</v>
      </c>
      <c r="H1068" s="3">
        <v>870</v>
      </c>
      <c r="I1068" s="2" t="s">
        <v>12</v>
      </c>
      <c r="J1068" s="2" t="s">
        <v>145</v>
      </c>
      <c r="K1068" t="str">
        <f>VLOOKUP(B1068,Clients!$A$2:$B$1640,2,0)</f>
        <v>United Kingdom</v>
      </c>
    </row>
    <row r="1069" spans="1:11">
      <c r="A1069" s="4" t="s">
        <v>61</v>
      </c>
      <c r="B1069" s="4">
        <v>20752</v>
      </c>
      <c r="C1069" s="4" t="s">
        <v>1985</v>
      </c>
      <c r="D1069" s="4" t="s">
        <v>1986</v>
      </c>
      <c r="E1069" s="4" t="s">
        <v>38</v>
      </c>
      <c r="F1069" s="4" t="s">
        <v>11</v>
      </c>
      <c r="G1069" s="5">
        <v>0</v>
      </c>
      <c r="H1069" s="5">
        <v>0</v>
      </c>
      <c r="I1069" s="4" t="s">
        <v>12</v>
      </c>
      <c r="J1069" s="4" t="s">
        <v>145</v>
      </c>
      <c r="K1069" t="str">
        <f>VLOOKUP(B1069,Clients!$A$2:$B$1640,2,0)</f>
        <v>Isle of Man</v>
      </c>
    </row>
    <row r="1070" spans="1:11">
      <c r="A1070" s="2" t="s">
        <v>61</v>
      </c>
      <c r="B1070" s="2">
        <v>20766</v>
      </c>
      <c r="C1070" s="2" t="s">
        <v>1987</v>
      </c>
      <c r="D1070" s="2" t="s">
        <v>1988</v>
      </c>
      <c r="E1070" s="2" t="s">
        <v>38</v>
      </c>
      <c r="F1070" s="2" t="s">
        <v>11</v>
      </c>
      <c r="G1070" s="3">
        <v>0</v>
      </c>
      <c r="H1070" s="3">
        <v>0</v>
      </c>
      <c r="I1070" s="2" t="s">
        <v>12</v>
      </c>
      <c r="J1070" s="2" t="s">
        <v>145</v>
      </c>
      <c r="K1070" t="str">
        <f>VLOOKUP(B1070,Clients!$A$2:$B$1640,2,0)</f>
        <v>Isle of Man</v>
      </c>
    </row>
    <row r="1071" spans="1:11">
      <c r="A1071" s="4" t="s">
        <v>61</v>
      </c>
      <c r="B1071" s="4">
        <v>20779</v>
      </c>
      <c r="C1071" s="4" t="s">
        <v>1989</v>
      </c>
      <c r="D1071" s="4" t="s">
        <v>1990</v>
      </c>
      <c r="E1071" s="4" t="s">
        <v>38</v>
      </c>
      <c r="F1071" s="4" t="s">
        <v>11</v>
      </c>
      <c r="G1071" s="5">
        <v>6395.5</v>
      </c>
      <c r="H1071" s="5">
        <v>6395.5</v>
      </c>
      <c r="I1071" s="4" t="s">
        <v>12</v>
      </c>
      <c r="J1071" s="4" t="s">
        <v>145</v>
      </c>
      <c r="K1071" t="str">
        <f>VLOOKUP(B1071,Clients!$A$2:$B$1640,2,0)</f>
        <v>Cyprus</v>
      </c>
    </row>
    <row r="1072" spans="1:11">
      <c r="A1072" s="2" t="s">
        <v>49</v>
      </c>
      <c r="B1072" s="2">
        <v>20781</v>
      </c>
      <c r="C1072" s="2" t="s">
        <v>1991</v>
      </c>
      <c r="D1072" s="2" t="s">
        <v>1992</v>
      </c>
      <c r="E1072" s="2" t="s">
        <v>38</v>
      </c>
      <c r="F1072" s="2" t="s">
        <v>11</v>
      </c>
      <c r="G1072" s="3">
        <v>70</v>
      </c>
      <c r="H1072" s="3">
        <v>70</v>
      </c>
      <c r="I1072" s="2" t="s">
        <v>12</v>
      </c>
      <c r="J1072" s="2" t="s">
        <v>145</v>
      </c>
      <c r="K1072" t="str">
        <f>VLOOKUP(B1072,Clients!$A$2:$B$1640,2,0)</f>
        <v>United Kingdom</v>
      </c>
    </row>
    <row r="1073" spans="1:11">
      <c r="A1073" s="4" t="s">
        <v>49</v>
      </c>
      <c r="B1073" s="4">
        <v>20782</v>
      </c>
      <c r="C1073" s="4" t="s">
        <v>1993</v>
      </c>
      <c r="D1073" s="4" t="s">
        <v>1994</v>
      </c>
      <c r="E1073" s="4" t="s">
        <v>38</v>
      </c>
      <c r="F1073" s="4" t="s">
        <v>11</v>
      </c>
      <c r="G1073" s="5">
        <v>320</v>
      </c>
      <c r="H1073" s="5">
        <v>320</v>
      </c>
      <c r="I1073" s="4" t="s">
        <v>12</v>
      </c>
      <c r="J1073" s="4" t="s">
        <v>145</v>
      </c>
      <c r="K1073" t="str">
        <f>VLOOKUP(B1073,Clients!$A$2:$B$1640,2,0)</f>
        <v>United Kingdom</v>
      </c>
    </row>
    <row r="1074" spans="1:11">
      <c r="A1074" s="2" t="s">
        <v>49</v>
      </c>
      <c r="B1074" s="2">
        <v>20783</v>
      </c>
      <c r="C1074" s="2" t="s">
        <v>1995</v>
      </c>
      <c r="D1074" s="2" t="s">
        <v>1996</v>
      </c>
      <c r="E1074" s="2" t="s">
        <v>38</v>
      </c>
      <c r="F1074" s="2" t="s">
        <v>11</v>
      </c>
      <c r="G1074" s="3">
        <v>47.94</v>
      </c>
      <c r="H1074" s="3">
        <v>47.94</v>
      </c>
      <c r="I1074" s="2" t="s">
        <v>12</v>
      </c>
      <c r="J1074" s="2" t="s">
        <v>145</v>
      </c>
      <c r="K1074" t="str">
        <f>VLOOKUP(B1074,Clients!$A$2:$B$1640,2,0)</f>
        <v>Isle of Man</v>
      </c>
    </row>
    <row r="1075" spans="1:11">
      <c r="A1075" s="4" t="s">
        <v>49</v>
      </c>
      <c r="B1075" s="4">
        <v>20783</v>
      </c>
      <c r="C1075" s="4" t="s">
        <v>1995</v>
      </c>
      <c r="D1075" s="4" t="s">
        <v>1997</v>
      </c>
      <c r="E1075" s="4" t="s">
        <v>85</v>
      </c>
      <c r="F1075" s="4" t="s">
        <v>11</v>
      </c>
      <c r="G1075" s="5">
        <v>11.62</v>
      </c>
      <c r="H1075" s="5">
        <v>11.62</v>
      </c>
      <c r="I1075" s="4" t="s">
        <v>68</v>
      </c>
      <c r="J1075" s="4" t="s">
        <v>145</v>
      </c>
      <c r="K1075" t="str">
        <f>VLOOKUP(B1075,Clients!$A$2:$B$1640,2,0)</f>
        <v>Isle of Man</v>
      </c>
    </row>
    <row r="1076" spans="1:11">
      <c r="A1076" s="2" t="s">
        <v>49</v>
      </c>
      <c r="B1076" s="2">
        <v>20783</v>
      </c>
      <c r="C1076" s="2" t="s">
        <v>1995</v>
      </c>
      <c r="D1076" s="2" t="s">
        <v>1998</v>
      </c>
      <c r="E1076" s="2" t="s">
        <v>53</v>
      </c>
      <c r="F1076" s="2" t="s">
        <v>11</v>
      </c>
      <c r="G1076" s="3">
        <v>0</v>
      </c>
      <c r="H1076" s="3">
        <v>0</v>
      </c>
      <c r="I1076" s="2" t="s">
        <v>54</v>
      </c>
      <c r="J1076" s="2" t="s">
        <v>145</v>
      </c>
      <c r="K1076" t="str">
        <f>VLOOKUP(B1076,Clients!$A$2:$B$1640,2,0)</f>
        <v>Isle of Man</v>
      </c>
    </row>
    <row r="1077" spans="1:11">
      <c r="A1077" s="2" t="s">
        <v>49</v>
      </c>
      <c r="B1077" s="2">
        <v>20830</v>
      </c>
      <c r="C1077" s="2" t="s">
        <v>1999</v>
      </c>
      <c r="D1077" s="2" t="s">
        <v>2000</v>
      </c>
      <c r="E1077" s="2" t="s">
        <v>38</v>
      </c>
      <c r="F1077" s="2" t="s">
        <v>11</v>
      </c>
      <c r="G1077" s="3">
        <v>50</v>
      </c>
      <c r="H1077" s="3">
        <v>50</v>
      </c>
      <c r="I1077" s="2" t="s">
        <v>12</v>
      </c>
      <c r="J1077" s="2" t="s">
        <v>145</v>
      </c>
      <c r="K1077" t="str">
        <f>VLOOKUP(B1077,Clients!$A$2:$B$1640,2,0)</f>
        <v>United Kingdom</v>
      </c>
    </row>
    <row r="1078" spans="1:11">
      <c r="A1078" s="4" t="s">
        <v>49</v>
      </c>
      <c r="B1078" s="4">
        <v>20851</v>
      </c>
      <c r="C1078" s="4" t="s">
        <v>2001</v>
      </c>
      <c r="D1078" s="4" t="s">
        <v>2002</v>
      </c>
      <c r="E1078" s="4" t="s">
        <v>38</v>
      </c>
      <c r="F1078" s="4" t="s">
        <v>11</v>
      </c>
      <c r="G1078" s="5">
        <v>170</v>
      </c>
      <c r="H1078" s="5">
        <v>170</v>
      </c>
      <c r="I1078" s="4" t="s">
        <v>12</v>
      </c>
      <c r="J1078" s="4" t="s">
        <v>145</v>
      </c>
      <c r="K1078" t="str">
        <f>VLOOKUP(B1078,Clients!$A$2:$B$1640,2,0)</f>
        <v>United Kingdom</v>
      </c>
    </row>
    <row r="1079" spans="1:11">
      <c r="A1079" s="2" t="s">
        <v>49</v>
      </c>
      <c r="B1079" s="2">
        <v>20852</v>
      </c>
      <c r="C1079" s="2" t="s">
        <v>2003</v>
      </c>
      <c r="D1079" s="2" t="s">
        <v>2004</v>
      </c>
      <c r="E1079" s="2" t="s">
        <v>38</v>
      </c>
      <c r="F1079" s="2" t="s">
        <v>11</v>
      </c>
      <c r="G1079" s="3">
        <v>170</v>
      </c>
      <c r="H1079" s="3">
        <v>170</v>
      </c>
      <c r="I1079" s="2" t="s">
        <v>12</v>
      </c>
      <c r="J1079" s="2" t="s">
        <v>145</v>
      </c>
      <c r="K1079" t="str">
        <f>VLOOKUP(B1079,Clients!$A$2:$B$1640,2,0)</f>
        <v>United Kingdom</v>
      </c>
    </row>
    <row r="1080" spans="1:11">
      <c r="A1080" s="4" t="s">
        <v>61</v>
      </c>
      <c r="B1080" s="4">
        <v>20853</v>
      </c>
      <c r="C1080" s="4" t="s">
        <v>2005</v>
      </c>
      <c r="D1080" s="4" t="s">
        <v>2006</v>
      </c>
      <c r="E1080" s="4" t="s">
        <v>38</v>
      </c>
      <c r="F1080" s="4" t="s">
        <v>11</v>
      </c>
      <c r="G1080" s="5">
        <v>282.86</v>
      </c>
      <c r="H1080" s="5">
        <v>282.86</v>
      </c>
      <c r="I1080" s="4" t="s">
        <v>12</v>
      </c>
      <c r="J1080" s="4" t="s">
        <v>145</v>
      </c>
      <c r="K1080" t="str">
        <f>VLOOKUP(B1080,Clients!$A$2:$B$1640,2,0)</f>
        <v>Cyprus</v>
      </c>
    </row>
    <row r="1081" spans="1:11">
      <c r="A1081" s="2" t="s">
        <v>61</v>
      </c>
      <c r="B1081" s="2">
        <v>20853</v>
      </c>
      <c r="C1081" s="2" t="s">
        <v>2005</v>
      </c>
      <c r="D1081" s="2" t="s">
        <v>2007</v>
      </c>
      <c r="E1081" s="2" t="s">
        <v>2008</v>
      </c>
      <c r="F1081" s="2" t="s">
        <v>11</v>
      </c>
      <c r="G1081" s="3">
        <v>513.89</v>
      </c>
      <c r="H1081" s="3">
        <v>513.89</v>
      </c>
      <c r="I1081" s="2" t="s">
        <v>12</v>
      </c>
      <c r="J1081" s="2" t="s">
        <v>145</v>
      </c>
      <c r="K1081" t="str">
        <f>VLOOKUP(B1081,Clients!$A$2:$B$1640,2,0)</f>
        <v>Cyprus</v>
      </c>
    </row>
    <row r="1082" spans="1:11">
      <c r="A1082" s="4" t="s">
        <v>61</v>
      </c>
      <c r="B1082" s="4">
        <v>20853</v>
      </c>
      <c r="C1082" s="4" t="s">
        <v>2005</v>
      </c>
      <c r="D1082" s="4" t="s">
        <v>2009</v>
      </c>
      <c r="E1082" s="4" t="s">
        <v>2010</v>
      </c>
      <c r="F1082" s="4" t="s">
        <v>11</v>
      </c>
      <c r="G1082" s="5">
        <v>856.95</v>
      </c>
      <c r="H1082" s="5">
        <v>856.95</v>
      </c>
      <c r="I1082" s="4" t="s">
        <v>12</v>
      </c>
      <c r="J1082" s="4" t="s">
        <v>145</v>
      </c>
      <c r="K1082" t="str">
        <f>VLOOKUP(B1082,Clients!$A$2:$B$1640,2,0)</f>
        <v>Cyprus</v>
      </c>
    </row>
    <row r="1083" spans="1:11">
      <c r="A1083" s="2" t="s">
        <v>61</v>
      </c>
      <c r="B1083" s="2">
        <v>20853</v>
      </c>
      <c r="C1083" s="2" t="s">
        <v>2005</v>
      </c>
      <c r="D1083" s="2" t="s">
        <v>2011</v>
      </c>
      <c r="E1083" s="2" t="s">
        <v>2012</v>
      </c>
      <c r="F1083" s="2" t="s">
        <v>11</v>
      </c>
      <c r="G1083" s="3">
        <v>6191.13</v>
      </c>
      <c r="H1083" s="3">
        <v>6191.13</v>
      </c>
      <c r="I1083" s="2" t="s">
        <v>12</v>
      </c>
      <c r="J1083" s="2" t="s">
        <v>145</v>
      </c>
      <c r="K1083" t="str">
        <f>VLOOKUP(B1083,Clients!$A$2:$B$1640,2,0)</f>
        <v>Cyprus</v>
      </c>
    </row>
    <row r="1084" spans="1:11">
      <c r="A1084" s="4" t="s">
        <v>61</v>
      </c>
      <c r="B1084" s="4">
        <v>20853</v>
      </c>
      <c r="C1084" s="4" t="s">
        <v>2005</v>
      </c>
      <c r="D1084" s="4" t="s">
        <v>2013</v>
      </c>
      <c r="E1084" s="4" t="s">
        <v>2014</v>
      </c>
      <c r="F1084" s="4" t="s">
        <v>11</v>
      </c>
      <c r="G1084" s="5">
        <v>526.1</v>
      </c>
      <c r="H1084" s="5">
        <v>526.1</v>
      </c>
      <c r="I1084" s="4" t="s">
        <v>12</v>
      </c>
      <c r="J1084" s="4" t="s">
        <v>145</v>
      </c>
      <c r="K1084" t="str">
        <f>VLOOKUP(B1084,Clients!$A$2:$B$1640,2,0)</f>
        <v>Cyprus</v>
      </c>
    </row>
    <row r="1085" spans="1:11">
      <c r="A1085" s="2" t="s">
        <v>61</v>
      </c>
      <c r="B1085" s="2">
        <v>20853</v>
      </c>
      <c r="C1085" s="2" t="s">
        <v>2005</v>
      </c>
      <c r="D1085" s="2" t="s">
        <v>2015</v>
      </c>
      <c r="E1085" s="2" t="s">
        <v>2016</v>
      </c>
      <c r="F1085" s="2" t="s">
        <v>11</v>
      </c>
      <c r="G1085" s="3">
        <v>307.3</v>
      </c>
      <c r="H1085" s="3">
        <v>307.3</v>
      </c>
      <c r="I1085" s="2" t="s">
        <v>12</v>
      </c>
      <c r="J1085" s="2" t="s">
        <v>145</v>
      </c>
      <c r="K1085" t="str">
        <f>VLOOKUP(B1085,Clients!$A$2:$B$1640,2,0)</f>
        <v>Cyprus</v>
      </c>
    </row>
    <row r="1086" spans="1:11">
      <c r="A1086" s="4" t="s">
        <v>61</v>
      </c>
      <c r="B1086" s="4">
        <v>20853</v>
      </c>
      <c r="C1086" s="4" t="s">
        <v>2005</v>
      </c>
      <c r="D1086" s="4" t="s">
        <v>2017</v>
      </c>
      <c r="E1086" s="4" t="s">
        <v>2018</v>
      </c>
      <c r="F1086" s="4" t="s">
        <v>11</v>
      </c>
      <c r="G1086" s="5">
        <v>812.74</v>
      </c>
      <c r="H1086" s="5">
        <v>812.74</v>
      </c>
      <c r="I1086" s="4" t="s">
        <v>12</v>
      </c>
      <c r="J1086" s="4" t="s">
        <v>145</v>
      </c>
      <c r="K1086" t="str">
        <f>VLOOKUP(B1086,Clients!$A$2:$B$1640,2,0)</f>
        <v>Cyprus</v>
      </c>
    </row>
    <row r="1087" spans="1:11">
      <c r="A1087" s="2" t="s">
        <v>61</v>
      </c>
      <c r="B1087" s="2">
        <v>20853</v>
      </c>
      <c r="C1087" s="2" t="s">
        <v>2005</v>
      </c>
      <c r="D1087" s="2" t="s">
        <v>2019</v>
      </c>
      <c r="E1087" s="2" t="s">
        <v>2020</v>
      </c>
      <c r="F1087" s="2" t="s">
        <v>11</v>
      </c>
      <c r="G1087" s="3">
        <v>69.650000000000006</v>
      </c>
      <c r="H1087" s="3">
        <v>69.650000000000006</v>
      </c>
      <c r="I1087" s="2" t="s">
        <v>12</v>
      </c>
      <c r="J1087" s="2" t="s">
        <v>145</v>
      </c>
      <c r="K1087" t="str">
        <f>VLOOKUP(B1087,Clients!$A$2:$B$1640,2,0)</f>
        <v>Cyprus</v>
      </c>
    </row>
    <row r="1088" spans="1:11">
      <c r="A1088" s="4" t="s">
        <v>61</v>
      </c>
      <c r="B1088" s="4">
        <v>20854</v>
      </c>
      <c r="C1088" s="4" t="s">
        <v>2021</v>
      </c>
      <c r="D1088" s="4" t="s">
        <v>2022</v>
      </c>
      <c r="E1088" s="4" t="s">
        <v>38</v>
      </c>
      <c r="F1088" s="4" t="s">
        <v>11</v>
      </c>
      <c r="G1088" s="5">
        <v>99</v>
      </c>
      <c r="H1088" s="5">
        <v>99</v>
      </c>
      <c r="I1088" s="4" t="s">
        <v>12</v>
      </c>
      <c r="J1088" s="4" t="s">
        <v>145</v>
      </c>
      <c r="K1088" t="str">
        <f>VLOOKUP(B1088,Clients!$A$2:$B$1640,2,0)</f>
        <v>Cyprus</v>
      </c>
    </row>
    <row r="1089" spans="1:11">
      <c r="A1089" s="2" t="s">
        <v>61</v>
      </c>
      <c r="B1089" s="2">
        <v>20854</v>
      </c>
      <c r="C1089" s="2" t="s">
        <v>2021</v>
      </c>
      <c r="D1089" s="2" t="s">
        <v>2023</v>
      </c>
      <c r="E1089" s="2" t="s">
        <v>2024</v>
      </c>
      <c r="F1089" s="2" t="s">
        <v>11</v>
      </c>
      <c r="G1089" s="3">
        <v>688.91</v>
      </c>
      <c r="H1089" s="3">
        <v>688.91</v>
      </c>
      <c r="I1089" s="2" t="s">
        <v>12</v>
      </c>
      <c r="J1089" s="2" t="s">
        <v>145</v>
      </c>
      <c r="K1089" t="str">
        <f>VLOOKUP(B1089,Clients!$A$2:$B$1640,2,0)</f>
        <v>Cyprus</v>
      </c>
    </row>
    <row r="1090" spans="1:11">
      <c r="A1090" s="4" t="s">
        <v>61</v>
      </c>
      <c r="B1090" s="4">
        <v>20854</v>
      </c>
      <c r="C1090" s="4" t="s">
        <v>2021</v>
      </c>
      <c r="D1090" s="4" t="s">
        <v>2025</v>
      </c>
      <c r="E1090" s="4" t="s">
        <v>2026</v>
      </c>
      <c r="F1090" s="4" t="s">
        <v>11</v>
      </c>
      <c r="G1090" s="5">
        <v>1273.9000000000001</v>
      </c>
      <c r="H1090" s="5">
        <v>1273.9000000000001</v>
      </c>
      <c r="I1090" s="4" t="s">
        <v>12</v>
      </c>
      <c r="J1090" s="4" t="s">
        <v>145</v>
      </c>
      <c r="K1090" t="str">
        <f>VLOOKUP(B1090,Clients!$A$2:$B$1640,2,0)</f>
        <v>Cyprus</v>
      </c>
    </row>
    <row r="1091" spans="1:11">
      <c r="A1091" s="2" t="s">
        <v>61</v>
      </c>
      <c r="B1091" s="2">
        <v>20855</v>
      </c>
      <c r="C1091" s="2" t="s">
        <v>2027</v>
      </c>
      <c r="D1091" s="2" t="s">
        <v>2028</v>
      </c>
      <c r="E1091" s="2" t="s">
        <v>38</v>
      </c>
      <c r="F1091" s="2" t="s">
        <v>11</v>
      </c>
      <c r="G1091" s="3">
        <v>0</v>
      </c>
      <c r="H1091" s="3">
        <v>0</v>
      </c>
      <c r="I1091" s="2" t="s">
        <v>12</v>
      </c>
      <c r="J1091" s="2" t="s">
        <v>145</v>
      </c>
      <c r="K1091" t="str">
        <f>VLOOKUP(B1091,Clients!$A$2:$B$1640,2,0)</f>
        <v>Cyprus</v>
      </c>
    </row>
    <row r="1092" spans="1:11">
      <c r="A1092" s="4" t="s">
        <v>61</v>
      </c>
      <c r="B1092" s="4">
        <v>20855</v>
      </c>
      <c r="C1092" s="4" t="s">
        <v>2027</v>
      </c>
      <c r="D1092" s="4" t="s">
        <v>2029</v>
      </c>
      <c r="E1092" s="4" t="s">
        <v>2030</v>
      </c>
      <c r="F1092" s="4" t="s">
        <v>11</v>
      </c>
      <c r="G1092" s="5">
        <v>10.88</v>
      </c>
      <c r="H1092" s="5">
        <v>10.88</v>
      </c>
      <c r="I1092" s="4" t="s">
        <v>12</v>
      </c>
      <c r="J1092" s="4" t="s">
        <v>145</v>
      </c>
      <c r="K1092" t="str">
        <f>VLOOKUP(B1092,Clients!$A$2:$B$1640,2,0)</f>
        <v>Cyprus</v>
      </c>
    </row>
    <row r="1093" spans="1:11">
      <c r="A1093" s="2" t="s">
        <v>61</v>
      </c>
      <c r="B1093" s="2">
        <v>20855</v>
      </c>
      <c r="C1093" s="2" t="s">
        <v>2027</v>
      </c>
      <c r="D1093" s="2" t="s">
        <v>2031</v>
      </c>
      <c r="E1093" s="2" t="s">
        <v>2032</v>
      </c>
      <c r="F1093" s="2" t="s">
        <v>11</v>
      </c>
      <c r="G1093" s="3">
        <v>10.88</v>
      </c>
      <c r="H1093" s="3">
        <v>10.88</v>
      </c>
      <c r="I1093" s="2" t="s">
        <v>12</v>
      </c>
      <c r="J1093" s="2" t="s">
        <v>145</v>
      </c>
      <c r="K1093" t="str">
        <f>VLOOKUP(B1093,Clients!$A$2:$B$1640,2,0)</f>
        <v>Cyprus</v>
      </c>
    </row>
    <row r="1094" spans="1:11">
      <c r="A1094" s="4" t="s">
        <v>49</v>
      </c>
      <c r="B1094" s="4">
        <v>20856</v>
      </c>
      <c r="C1094" s="4" t="s">
        <v>2033</v>
      </c>
      <c r="D1094" s="4" t="s">
        <v>2034</v>
      </c>
      <c r="E1094" s="4" t="s">
        <v>38</v>
      </c>
      <c r="F1094" s="4" t="s">
        <v>11</v>
      </c>
      <c r="G1094" s="5">
        <v>1.99</v>
      </c>
      <c r="H1094" s="5">
        <v>1.99</v>
      </c>
      <c r="I1094" s="4" t="s">
        <v>12</v>
      </c>
      <c r="J1094" s="4" t="s">
        <v>145</v>
      </c>
      <c r="K1094" t="str">
        <f>VLOOKUP(B1094,Clients!$A$2:$B$1640,2,0)</f>
        <v>Isle of Man</v>
      </c>
    </row>
    <row r="1095" spans="1:11">
      <c r="A1095" s="2" t="s">
        <v>61</v>
      </c>
      <c r="B1095" s="2">
        <v>20857</v>
      </c>
      <c r="C1095" s="2" t="s">
        <v>2035</v>
      </c>
      <c r="D1095" s="2" t="s">
        <v>2036</v>
      </c>
      <c r="E1095" s="2" t="s">
        <v>38</v>
      </c>
      <c r="F1095" s="2" t="s">
        <v>11</v>
      </c>
      <c r="G1095" s="3">
        <v>155</v>
      </c>
      <c r="H1095" s="3">
        <v>155</v>
      </c>
      <c r="I1095" s="2" t="s">
        <v>12</v>
      </c>
      <c r="J1095" s="2" t="s">
        <v>145</v>
      </c>
      <c r="K1095" t="str">
        <f>VLOOKUP(B1095,Clients!$A$2:$B$1640,2,0)</f>
        <v>Cyprus</v>
      </c>
    </row>
    <row r="1096" spans="1:11">
      <c r="A1096" s="4" t="s">
        <v>61</v>
      </c>
      <c r="B1096" s="4">
        <v>20857</v>
      </c>
      <c r="C1096" s="4" t="s">
        <v>2035</v>
      </c>
      <c r="D1096" s="4" t="s">
        <v>2037</v>
      </c>
      <c r="E1096" s="4" t="s">
        <v>2038</v>
      </c>
      <c r="F1096" s="4" t="s">
        <v>11</v>
      </c>
      <c r="G1096" s="5">
        <v>540.26</v>
      </c>
      <c r="H1096" s="5">
        <v>540.26</v>
      </c>
      <c r="I1096" s="4" t="s">
        <v>12</v>
      </c>
      <c r="J1096" s="4" t="s">
        <v>145</v>
      </c>
      <c r="K1096" t="str">
        <f>VLOOKUP(B1096,Clients!$A$2:$B$1640,2,0)</f>
        <v>Cyprus</v>
      </c>
    </row>
    <row r="1097" spans="1:11">
      <c r="A1097" s="2" t="s">
        <v>35</v>
      </c>
      <c r="B1097" s="2">
        <v>20858</v>
      </c>
      <c r="C1097" s="2" t="s">
        <v>2039</v>
      </c>
      <c r="D1097" s="2" t="s">
        <v>2040</v>
      </c>
      <c r="E1097" s="2" t="s">
        <v>38</v>
      </c>
      <c r="F1097" s="2" t="s">
        <v>11</v>
      </c>
      <c r="G1097" s="3">
        <v>0</v>
      </c>
      <c r="H1097" s="3">
        <v>0</v>
      </c>
      <c r="I1097" s="2" t="s">
        <v>12</v>
      </c>
      <c r="J1097" s="2" t="s">
        <v>211</v>
      </c>
      <c r="K1097" t="str">
        <f>VLOOKUP(B1097,Clients!$A$2:$B$1640,2,0)</f>
        <v>Isle of Man</v>
      </c>
    </row>
    <row r="1098" spans="1:11">
      <c r="A1098" s="6" t="s">
        <v>35</v>
      </c>
      <c r="B1098" s="6">
        <v>20858</v>
      </c>
      <c r="C1098" s="6" t="s">
        <v>2039</v>
      </c>
      <c r="D1098" s="6" t="s">
        <v>2041</v>
      </c>
      <c r="E1098" s="6" t="s">
        <v>42</v>
      </c>
      <c r="F1098" s="6" t="s">
        <v>11</v>
      </c>
      <c r="G1098" s="7">
        <v>-2976.86</v>
      </c>
      <c r="H1098" s="7">
        <v>-2976.86</v>
      </c>
      <c r="I1098" s="6" t="s">
        <v>43</v>
      </c>
      <c r="J1098" s="6" t="s">
        <v>211</v>
      </c>
      <c r="K1098" t="str">
        <f>VLOOKUP(B1098,Clients!$A$2:$B$1640,2,0)</f>
        <v>Isle of Man</v>
      </c>
    </row>
    <row r="1099" spans="1:11">
      <c r="A1099" s="2" t="s">
        <v>61</v>
      </c>
      <c r="B1099" s="2">
        <v>20859</v>
      </c>
      <c r="C1099" s="2" t="s">
        <v>2042</v>
      </c>
      <c r="D1099" s="2" t="s">
        <v>2043</v>
      </c>
      <c r="E1099" s="2" t="s">
        <v>38</v>
      </c>
      <c r="F1099" s="2" t="s">
        <v>11</v>
      </c>
      <c r="G1099" s="3">
        <v>155</v>
      </c>
      <c r="H1099" s="3">
        <v>155</v>
      </c>
      <c r="I1099" s="2" t="s">
        <v>12</v>
      </c>
      <c r="J1099" s="2" t="s">
        <v>145</v>
      </c>
      <c r="K1099" t="str">
        <f>VLOOKUP(B1099,Clients!$A$2:$B$1640,2,0)</f>
        <v>Cyprus</v>
      </c>
    </row>
    <row r="1100" spans="1:11">
      <c r="A1100" s="4" t="s">
        <v>61</v>
      </c>
      <c r="B1100" s="4">
        <v>20859</v>
      </c>
      <c r="C1100" s="4" t="s">
        <v>2042</v>
      </c>
      <c r="D1100" s="4" t="s">
        <v>2044</v>
      </c>
      <c r="E1100" s="4" t="s">
        <v>2045</v>
      </c>
      <c r="F1100" s="4" t="s">
        <v>11</v>
      </c>
      <c r="G1100" s="5">
        <v>14.1</v>
      </c>
      <c r="H1100" s="5">
        <v>14.1</v>
      </c>
      <c r="I1100" s="4" t="s">
        <v>12</v>
      </c>
      <c r="J1100" s="4" t="s">
        <v>145</v>
      </c>
      <c r="K1100" t="str">
        <f>VLOOKUP(B1100,Clients!$A$2:$B$1640,2,0)</f>
        <v>Cyprus</v>
      </c>
    </row>
    <row r="1101" spans="1:11">
      <c r="A1101" s="2" t="s">
        <v>61</v>
      </c>
      <c r="B1101" s="2">
        <v>20860</v>
      </c>
      <c r="C1101" s="2" t="s">
        <v>2046</v>
      </c>
      <c r="D1101" s="2" t="s">
        <v>2047</v>
      </c>
      <c r="E1101" s="2" t="s">
        <v>38</v>
      </c>
      <c r="F1101" s="2" t="s">
        <v>11</v>
      </c>
      <c r="G1101" s="3">
        <v>155</v>
      </c>
      <c r="H1101" s="3">
        <v>155</v>
      </c>
      <c r="I1101" s="2" t="s">
        <v>12</v>
      </c>
      <c r="J1101" s="2" t="s">
        <v>145</v>
      </c>
      <c r="K1101" t="str">
        <f>VLOOKUP(B1101,Clients!$A$2:$B$1640,2,0)</f>
        <v>Cyprus</v>
      </c>
    </row>
    <row r="1102" spans="1:11">
      <c r="A1102" s="4" t="s">
        <v>61</v>
      </c>
      <c r="B1102" s="4">
        <v>20860</v>
      </c>
      <c r="C1102" s="4" t="s">
        <v>2046</v>
      </c>
      <c r="D1102" s="4" t="s">
        <v>2048</v>
      </c>
      <c r="E1102" s="4" t="s">
        <v>2049</v>
      </c>
      <c r="F1102" s="4" t="s">
        <v>11</v>
      </c>
      <c r="G1102" s="5">
        <v>43.77</v>
      </c>
      <c r="H1102" s="5">
        <v>43.77</v>
      </c>
      <c r="I1102" s="4" t="s">
        <v>12</v>
      </c>
      <c r="J1102" s="4" t="s">
        <v>145</v>
      </c>
      <c r="K1102" t="str">
        <f>VLOOKUP(B1102,Clients!$A$2:$B$1640,2,0)</f>
        <v>Cyprus</v>
      </c>
    </row>
    <row r="1103" spans="1:11">
      <c r="A1103" s="2" t="s">
        <v>61</v>
      </c>
      <c r="B1103" s="2">
        <v>20861</v>
      </c>
      <c r="C1103" s="2" t="s">
        <v>2050</v>
      </c>
      <c r="D1103" s="2" t="s">
        <v>2051</v>
      </c>
      <c r="E1103" s="2" t="s">
        <v>38</v>
      </c>
      <c r="F1103" s="2" t="s">
        <v>11</v>
      </c>
      <c r="G1103" s="3">
        <v>913.65</v>
      </c>
      <c r="H1103" s="3">
        <v>913.65</v>
      </c>
      <c r="I1103" s="2" t="s">
        <v>12</v>
      </c>
      <c r="J1103" s="2" t="s">
        <v>145</v>
      </c>
      <c r="K1103" t="str">
        <f>VLOOKUP(B1103,Clients!$A$2:$B$1640,2,0)</f>
        <v>Cyprus</v>
      </c>
    </row>
    <row r="1104" spans="1:11">
      <c r="A1104" s="4" t="s">
        <v>61</v>
      </c>
      <c r="B1104" s="4">
        <v>20861</v>
      </c>
      <c r="C1104" s="4" t="s">
        <v>2050</v>
      </c>
      <c r="D1104" s="4" t="s">
        <v>2052</v>
      </c>
      <c r="E1104" s="4" t="s">
        <v>2053</v>
      </c>
      <c r="F1104" s="4" t="s">
        <v>11</v>
      </c>
      <c r="G1104" s="5">
        <v>1378.8</v>
      </c>
      <c r="H1104" s="5">
        <v>1378.8</v>
      </c>
      <c r="I1104" s="4" t="s">
        <v>12</v>
      </c>
      <c r="J1104" s="4" t="s">
        <v>145</v>
      </c>
      <c r="K1104" t="str">
        <f>VLOOKUP(B1104,Clients!$A$2:$B$1640,2,0)</f>
        <v>Cyprus</v>
      </c>
    </row>
    <row r="1105" spans="1:11">
      <c r="A1105" s="2" t="s">
        <v>61</v>
      </c>
      <c r="B1105" s="2">
        <v>20861</v>
      </c>
      <c r="C1105" s="2" t="s">
        <v>2050</v>
      </c>
      <c r="D1105" s="2" t="s">
        <v>2054</v>
      </c>
      <c r="E1105" s="2" t="s">
        <v>2055</v>
      </c>
      <c r="F1105" s="2" t="s">
        <v>11</v>
      </c>
      <c r="G1105" s="3">
        <v>56.61</v>
      </c>
      <c r="H1105" s="3">
        <v>56.61</v>
      </c>
      <c r="I1105" s="2" t="s">
        <v>12</v>
      </c>
      <c r="J1105" s="2" t="s">
        <v>145</v>
      </c>
      <c r="K1105" t="str">
        <f>VLOOKUP(B1105,Clients!$A$2:$B$1640,2,0)</f>
        <v>Cyprus</v>
      </c>
    </row>
    <row r="1106" spans="1:11">
      <c r="A1106" s="4" t="s">
        <v>61</v>
      </c>
      <c r="B1106" s="4">
        <v>20862</v>
      </c>
      <c r="C1106" s="4" t="s">
        <v>2056</v>
      </c>
      <c r="D1106" s="4" t="s">
        <v>2057</v>
      </c>
      <c r="E1106" s="4" t="s">
        <v>38</v>
      </c>
      <c r="F1106" s="4" t="s">
        <v>11</v>
      </c>
      <c r="G1106" s="5">
        <v>114</v>
      </c>
      <c r="H1106" s="5">
        <v>114</v>
      </c>
      <c r="I1106" s="4" t="s">
        <v>12</v>
      </c>
      <c r="J1106" s="4" t="s">
        <v>145</v>
      </c>
      <c r="K1106" t="str">
        <f>VLOOKUP(B1106,Clients!$A$2:$B$1640,2,0)</f>
        <v>Cyprus</v>
      </c>
    </row>
    <row r="1107" spans="1:11">
      <c r="A1107" s="2" t="s">
        <v>61</v>
      </c>
      <c r="B1107" s="2">
        <v>20862</v>
      </c>
      <c r="C1107" s="2" t="s">
        <v>2056</v>
      </c>
      <c r="D1107" s="2" t="s">
        <v>2058</v>
      </c>
      <c r="E1107" s="2" t="s">
        <v>2059</v>
      </c>
      <c r="F1107" s="2" t="s">
        <v>11</v>
      </c>
      <c r="G1107" s="3">
        <v>3519.8</v>
      </c>
      <c r="H1107" s="3">
        <v>3519.8</v>
      </c>
      <c r="I1107" s="2" t="s">
        <v>12</v>
      </c>
      <c r="J1107" s="2" t="s">
        <v>145</v>
      </c>
      <c r="K1107" t="str">
        <f>VLOOKUP(B1107,Clients!$A$2:$B$1640,2,0)</f>
        <v>Cyprus</v>
      </c>
    </row>
    <row r="1108" spans="1:11">
      <c r="A1108" s="4" t="s">
        <v>61</v>
      </c>
      <c r="B1108" s="4">
        <v>20862</v>
      </c>
      <c r="C1108" s="4" t="s">
        <v>2056</v>
      </c>
      <c r="D1108" s="4" t="s">
        <v>2060</v>
      </c>
      <c r="E1108" s="4" t="s">
        <v>2061</v>
      </c>
      <c r="F1108" s="4" t="s">
        <v>11</v>
      </c>
      <c r="G1108" s="5">
        <v>1725.35</v>
      </c>
      <c r="H1108" s="5">
        <v>1725.35</v>
      </c>
      <c r="I1108" s="4" t="s">
        <v>12</v>
      </c>
      <c r="J1108" s="4" t="s">
        <v>145</v>
      </c>
      <c r="K1108" t="str">
        <f>VLOOKUP(B1108,Clients!$A$2:$B$1640,2,0)</f>
        <v>Cyprus</v>
      </c>
    </row>
    <row r="1109" spans="1:11">
      <c r="A1109" s="2" t="s">
        <v>61</v>
      </c>
      <c r="B1109" s="2">
        <v>20863</v>
      </c>
      <c r="C1109" s="2" t="s">
        <v>2062</v>
      </c>
      <c r="D1109" s="2" t="s">
        <v>2063</v>
      </c>
      <c r="E1109" s="2" t="s">
        <v>38</v>
      </c>
      <c r="F1109" s="2" t="s">
        <v>11</v>
      </c>
      <c r="G1109" s="3">
        <v>0</v>
      </c>
      <c r="H1109" s="3">
        <v>0</v>
      </c>
      <c r="I1109" s="2" t="s">
        <v>12</v>
      </c>
      <c r="J1109" s="2" t="s">
        <v>145</v>
      </c>
      <c r="K1109" t="str">
        <f>VLOOKUP(B1109,Clients!$A$2:$B$1640,2,0)</f>
        <v>Cyprus</v>
      </c>
    </row>
    <row r="1110" spans="1:11">
      <c r="A1110" s="4" t="s">
        <v>61</v>
      </c>
      <c r="B1110" s="4">
        <v>20863</v>
      </c>
      <c r="C1110" s="4" t="s">
        <v>2062</v>
      </c>
      <c r="D1110" s="4" t="s">
        <v>2064</v>
      </c>
      <c r="E1110" s="4" t="s">
        <v>2065</v>
      </c>
      <c r="F1110" s="4" t="s">
        <v>11</v>
      </c>
      <c r="G1110" s="5">
        <v>0</v>
      </c>
      <c r="H1110" s="5">
        <v>0</v>
      </c>
      <c r="I1110" s="4" t="s">
        <v>12</v>
      </c>
      <c r="J1110" s="4" t="s">
        <v>145</v>
      </c>
      <c r="K1110" t="str">
        <f>VLOOKUP(B1110,Clients!$A$2:$B$1640,2,0)</f>
        <v>Cyprus</v>
      </c>
    </row>
    <row r="1111" spans="1:11">
      <c r="A1111" s="2" t="s">
        <v>35</v>
      </c>
      <c r="B1111" s="2">
        <v>20864</v>
      </c>
      <c r="C1111" s="2" t="s">
        <v>2066</v>
      </c>
      <c r="D1111" s="2" t="s">
        <v>2067</v>
      </c>
      <c r="E1111" s="2" t="s">
        <v>38</v>
      </c>
      <c r="F1111" s="2" t="s">
        <v>11</v>
      </c>
      <c r="G1111" s="3">
        <v>49.5</v>
      </c>
      <c r="H1111" s="3">
        <v>49.5</v>
      </c>
      <c r="I1111" s="2" t="s">
        <v>12</v>
      </c>
      <c r="J1111" s="2" t="s">
        <v>145</v>
      </c>
      <c r="K1111" t="str">
        <f>VLOOKUP(B1111,Clients!$A$2:$B$1640,2,0)</f>
        <v>United Kingdom</v>
      </c>
    </row>
    <row r="1112" spans="1:11">
      <c r="A1112" s="4" t="s">
        <v>61</v>
      </c>
      <c r="B1112" s="4">
        <v>20865</v>
      </c>
      <c r="C1112" s="4" t="s">
        <v>2068</v>
      </c>
      <c r="D1112" s="4" t="s">
        <v>2069</v>
      </c>
      <c r="E1112" s="4" t="s">
        <v>38</v>
      </c>
      <c r="F1112" s="4" t="s">
        <v>11</v>
      </c>
      <c r="G1112" s="5">
        <v>145</v>
      </c>
      <c r="H1112" s="5">
        <v>145</v>
      </c>
      <c r="I1112" s="4" t="s">
        <v>12</v>
      </c>
      <c r="J1112" s="4" t="s">
        <v>145</v>
      </c>
      <c r="K1112" t="str">
        <f>VLOOKUP(B1112,Clients!$A$2:$B$1640,2,0)</f>
        <v>Cyprus</v>
      </c>
    </row>
    <row r="1113" spans="1:11">
      <c r="A1113" s="2" t="s">
        <v>61</v>
      </c>
      <c r="B1113" s="2">
        <v>20865</v>
      </c>
      <c r="C1113" s="2" t="s">
        <v>2068</v>
      </c>
      <c r="D1113" s="2" t="s">
        <v>2070</v>
      </c>
      <c r="E1113" s="2" t="s">
        <v>2071</v>
      </c>
      <c r="F1113" s="2" t="s">
        <v>11</v>
      </c>
      <c r="G1113" s="3">
        <v>929.22</v>
      </c>
      <c r="H1113" s="3">
        <v>929.22</v>
      </c>
      <c r="I1113" s="2" t="s">
        <v>12</v>
      </c>
      <c r="J1113" s="2" t="s">
        <v>145</v>
      </c>
      <c r="K1113" t="str">
        <f>VLOOKUP(B1113,Clients!$A$2:$B$1640,2,0)</f>
        <v>Cyprus</v>
      </c>
    </row>
    <row r="1114" spans="1:11">
      <c r="A1114" s="4" t="s">
        <v>61</v>
      </c>
      <c r="B1114" s="4">
        <v>20865</v>
      </c>
      <c r="C1114" s="4" t="s">
        <v>2068</v>
      </c>
      <c r="D1114" s="4" t="s">
        <v>2072</v>
      </c>
      <c r="E1114" s="4" t="s">
        <v>2073</v>
      </c>
      <c r="F1114" s="4" t="s">
        <v>11</v>
      </c>
      <c r="G1114" s="5">
        <v>929.22</v>
      </c>
      <c r="H1114" s="5">
        <v>929.22</v>
      </c>
      <c r="I1114" s="4" t="s">
        <v>12</v>
      </c>
      <c r="J1114" s="4" t="s">
        <v>145</v>
      </c>
      <c r="K1114" t="str">
        <f>VLOOKUP(B1114,Clients!$A$2:$B$1640,2,0)</f>
        <v>Cyprus</v>
      </c>
    </row>
    <row r="1115" spans="1:11">
      <c r="A1115" s="2" t="s">
        <v>61</v>
      </c>
      <c r="B1115" s="2">
        <v>20866</v>
      </c>
      <c r="C1115" s="2" t="s">
        <v>2074</v>
      </c>
      <c r="D1115" s="2" t="s">
        <v>2075</v>
      </c>
      <c r="E1115" s="2" t="s">
        <v>38</v>
      </c>
      <c r="F1115" s="2" t="s">
        <v>11</v>
      </c>
      <c r="G1115" s="3">
        <v>0</v>
      </c>
      <c r="H1115" s="3">
        <v>0</v>
      </c>
      <c r="I1115" s="2" t="s">
        <v>12</v>
      </c>
      <c r="J1115" s="2" t="s">
        <v>145</v>
      </c>
      <c r="K1115" t="str">
        <f>VLOOKUP(B1115,Clients!$A$2:$B$1640,2,0)</f>
        <v>Cyprus</v>
      </c>
    </row>
    <row r="1116" spans="1:11">
      <c r="A1116" s="4" t="s">
        <v>61</v>
      </c>
      <c r="B1116" s="4">
        <v>20866</v>
      </c>
      <c r="C1116" s="4" t="s">
        <v>2074</v>
      </c>
      <c r="D1116" s="4" t="s">
        <v>2076</v>
      </c>
      <c r="E1116" s="4" t="s">
        <v>2077</v>
      </c>
      <c r="F1116" s="4" t="s">
        <v>11</v>
      </c>
      <c r="G1116" s="5">
        <v>1478.91</v>
      </c>
      <c r="H1116" s="5">
        <v>1478.91</v>
      </c>
      <c r="I1116" s="4" t="s">
        <v>12</v>
      </c>
      <c r="J1116" s="4" t="s">
        <v>145</v>
      </c>
      <c r="K1116" t="str">
        <f>VLOOKUP(B1116,Clients!$A$2:$B$1640,2,0)</f>
        <v>Cyprus</v>
      </c>
    </row>
    <row r="1117" spans="1:11">
      <c r="A1117" s="2" t="s">
        <v>61</v>
      </c>
      <c r="B1117" s="2">
        <v>20866</v>
      </c>
      <c r="C1117" s="2" t="s">
        <v>2074</v>
      </c>
      <c r="D1117" s="2" t="s">
        <v>2078</v>
      </c>
      <c r="E1117" s="2" t="s">
        <v>2079</v>
      </c>
      <c r="F1117" s="2" t="s">
        <v>11</v>
      </c>
      <c r="G1117" s="3">
        <v>1478.92</v>
      </c>
      <c r="H1117" s="3">
        <v>1478.92</v>
      </c>
      <c r="I1117" s="2" t="s">
        <v>12</v>
      </c>
      <c r="J1117" s="2" t="s">
        <v>145</v>
      </c>
      <c r="K1117" t="str">
        <f>VLOOKUP(B1117,Clients!$A$2:$B$1640,2,0)</f>
        <v>Cyprus</v>
      </c>
    </row>
    <row r="1118" spans="1:11">
      <c r="A1118" s="4" t="s">
        <v>61</v>
      </c>
      <c r="B1118" s="4">
        <v>20881</v>
      </c>
      <c r="C1118" s="4" t="s">
        <v>2080</v>
      </c>
      <c r="D1118" s="4" t="s">
        <v>2081</v>
      </c>
      <c r="E1118" s="4" t="s">
        <v>38</v>
      </c>
      <c r="F1118" s="4" t="s">
        <v>11</v>
      </c>
      <c r="G1118" s="5">
        <v>4.76</v>
      </c>
      <c r="H1118" s="5">
        <v>4.76</v>
      </c>
      <c r="I1118" s="4" t="s">
        <v>12</v>
      </c>
      <c r="J1118" s="4" t="s">
        <v>145</v>
      </c>
      <c r="K1118" t="str">
        <f>VLOOKUP(B1118,Clients!$A$2:$B$1640,2,0)</f>
        <v>Isle of Man</v>
      </c>
    </row>
    <row r="1119" spans="1:11">
      <c r="A1119" s="2" t="s">
        <v>61</v>
      </c>
      <c r="B1119" s="2">
        <v>20887</v>
      </c>
      <c r="C1119" s="2" t="s">
        <v>2082</v>
      </c>
      <c r="D1119" s="2" t="s">
        <v>2083</v>
      </c>
      <c r="E1119" s="2" t="s">
        <v>38</v>
      </c>
      <c r="F1119" s="2" t="s">
        <v>11</v>
      </c>
      <c r="G1119" s="3">
        <v>115</v>
      </c>
      <c r="H1119" s="3">
        <v>115</v>
      </c>
      <c r="I1119" s="2" t="s">
        <v>12</v>
      </c>
      <c r="J1119" s="2" t="s">
        <v>145</v>
      </c>
      <c r="K1119" t="str">
        <f>VLOOKUP(B1119,Clients!$A$2:$B$1640,2,0)</f>
        <v>Cyprus</v>
      </c>
    </row>
    <row r="1120" spans="1:11">
      <c r="A1120" s="4" t="s">
        <v>61</v>
      </c>
      <c r="B1120" s="4">
        <v>20887</v>
      </c>
      <c r="C1120" s="4" t="s">
        <v>2082</v>
      </c>
      <c r="D1120" s="4" t="s">
        <v>2084</v>
      </c>
      <c r="E1120" s="4" t="s">
        <v>2085</v>
      </c>
      <c r="F1120" s="4" t="s">
        <v>11</v>
      </c>
      <c r="G1120" s="5">
        <v>1539.75</v>
      </c>
      <c r="H1120" s="5">
        <v>1539.75</v>
      </c>
      <c r="I1120" s="4" t="s">
        <v>12</v>
      </c>
      <c r="J1120" s="4" t="s">
        <v>145</v>
      </c>
      <c r="K1120" t="str">
        <f>VLOOKUP(B1120,Clients!$A$2:$B$1640,2,0)</f>
        <v>Cyprus</v>
      </c>
    </row>
    <row r="1121" spans="1:11">
      <c r="A1121" s="2" t="s">
        <v>61</v>
      </c>
      <c r="B1121" s="2">
        <v>20887</v>
      </c>
      <c r="C1121" s="2" t="s">
        <v>2082</v>
      </c>
      <c r="D1121" s="2" t="s">
        <v>2086</v>
      </c>
      <c r="E1121" s="2" t="s">
        <v>2087</v>
      </c>
      <c r="F1121" s="2" t="s">
        <v>11</v>
      </c>
      <c r="G1121" s="3">
        <v>1539.15</v>
      </c>
      <c r="H1121" s="3">
        <v>1539.15</v>
      </c>
      <c r="I1121" s="2" t="s">
        <v>12</v>
      </c>
      <c r="J1121" s="2" t="s">
        <v>145</v>
      </c>
      <c r="K1121" t="str">
        <f>VLOOKUP(B1121,Clients!$A$2:$B$1640,2,0)</f>
        <v>Cyprus</v>
      </c>
    </row>
    <row r="1122" spans="1:11">
      <c r="A1122" s="4" t="s">
        <v>61</v>
      </c>
      <c r="B1122" s="4">
        <v>20887</v>
      </c>
      <c r="C1122" s="4" t="s">
        <v>2082</v>
      </c>
      <c r="D1122" s="4" t="s">
        <v>2088</v>
      </c>
      <c r="E1122" s="4" t="s">
        <v>2089</v>
      </c>
      <c r="F1122" s="4" t="s">
        <v>11</v>
      </c>
      <c r="G1122" s="5">
        <v>1538.65</v>
      </c>
      <c r="H1122" s="5">
        <v>1538.65</v>
      </c>
      <c r="I1122" s="4" t="s">
        <v>12</v>
      </c>
      <c r="J1122" s="4" t="s">
        <v>145</v>
      </c>
      <c r="K1122" t="str">
        <f>VLOOKUP(B1122,Clients!$A$2:$B$1640,2,0)</f>
        <v>Cyprus</v>
      </c>
    </row>
    <row r="1123" spans="1:11">
      <c r="A1123" s="2" t="s">
        <v>61</v>
      </c>
      <c r="B1123" s="2">
        <v>20887</v>
      </c>
      <c r="C1123" s="2" t="s">
        <v>2082</v>
      </c>
      <c r="D1123" s="2" t="s">
        <v>2090</v>
      </c>
      <c r="E1123" s="2" t="s">
        <v>2091</v>
      </c>
      <c r="F1123" s="2" t="s">
        <v>11</v>
      </c>
      <c r="G1123" s="3">
        <v>1539.75</v>
      </c>
      <c r="H1123" s="3">
        <v>1539.75</v>
      </c>
      <c r="I1123" s="2" t="s">
        <v>12</v>
      </c>
      <c r="J1123" s="2" t="s">
        <v>145</v>
      </c>
      <c r="K1123" t="str">
        <f>VLOOKUP(B1123,Clients!$A$2:$B$1640,2,0)</f>
        <v>Cyprus</v>
      </c>
    </row>
    <row r="1124" spans="1:11">
      <c r="A1124" s="4" t="s">
        <v>61</v>
      </c>
      <c r="B1124" s="4">
        <v>20887</v>
      </c>
      <c r="C1124" s="4" t="s">
        <v>2082</v>
      </c>
      <c r="D1124" s="4" t="s">
        <v>2092</v>
      </c>
      <c r="E1124" s="4" t="s">
        <v>2093</v>
      </c>
      <c r="F1124" s="4" t="s">
        <v>11</v>
      </c>
      <c r="G1124" s="5">
        <v>1539.75</v>
      </c>
      <c r="H1124" s="5">
        <v>1539.75</v>
      </c>
      <c r="I1124" s="4" t="s">
        <v>12</v>
      </c>
      <c r="J1124" s="4" t="s">
        <v>145</v>
      </c>
      <c r="K1124" t="str">
        <f>VLOOKUP(B1124,Clients!$A$2:$B$1640,2,0)</f>
        <v>Cyprus</v>
      </c>
    </row>
    <row r="1125" spans="1:11">
      <c r="A1125" s="2" t="s">
        <v>61</v>
      </c>
      <c r="B1125" s="2">
        <v>20888</v>
      </c>
      <c r="C1125" s="2" t="s">
        <v>2094</v>
      </c>
      <c r="D1125" s="2" t="s">
        <v>2095</v>
      </c>
      <c r="E1125" s="2" t="s">
        <v>38</v>
      </c>
      <c r="F1125" s="2" t="s">
        <v>11</v>
      </c>
      <c r="G1125" s="3">
        <v>145</v>
      </c>
      <c r="H1125" s="3">
        <v>145</v>
      </c>
      <c r="I1125" s="2" t="s">
        <v>12</v>
      </c>
      <c r="J1125" s="2" t="s">
        <v>145</v>
      </c>
      <c r="K1125" t="str">
        <f>VLOOKUP(B1125,Clients!$A$2:$B$1640,2,0)</f>
        <v>Cyprus</v>
      </c>
    </row>
    <row r="1126" spans="1:11">
      <c r="A1126" s="4" t="s">
        <v>61</v>
      </c>
      <c r="B1126" s="4">
        <v>20888</v>
      </c>
      <c r="C1126" s="4" t="s">
        <v>2094</v>
      </c>
      <c r="D1126" s="4" t="s">
        <v>2096</v>
      </c>
      <c r="E1126" s="4" t="s">
        <v>2097</v>
      </c>
      <c r="F1126" s="4" t="s">
        <v>11</v>
      </c>
      <c r="G1126" s="5">
        <v>1301.32</v>
      </c>
      <c r="H1126" s="5">
        <v>1301.32</v>
      </c>
      <c r="I1126" s="4" t="s">
        <v>12</v>
      </c>
      <c r="J1126" s="4" t="s">
        <v>145</v>
      </c>
      <c r="K1126" t="str">
        <f>VLOOKUP(B1126,Clients!$A$2:$B$1640,2,0)</f>
        <v>Cyprus</v>
      </c>
    </row>
    <row r="1127" spans="1:11">
      <c r="A1127" s="2" t="s">
        <v>61</v>
      </c>
      <c r="B1127" s="2">
        <v>20888</v>
      </c>
      <c r="C1127" s="2" t="s">
        <v>2094</v>
      </c>
      <c r="D1127" s="2" t="s">
        <v>2098</v>
      </c>
      <c r="E1127" s="2" t="s">
        <v>2099</v>
      </c>
      <c r="F1127" s="2" t="s">
        <v>11</v>
      </c>
      <c r="G1127" s="3">
        <v>1301.32</v>
      </c>
      <c r="H1127" s="3">
        <v>1301.32</v>
      </c>
      <c r="I1127" s="2" t="s">
        <v>12</v>
      </c>
      <c r="J1127" s="2" t="s">
        <v>145</v>
      </c>
      <c r="K1127" t="str">
        <f>VLOOKUP(B1127,Clients!$A$2:$B$1640,2,0)</f>
        <v>Cyprus</v>
      </c>
    </row>
    <row r="1128" spans="1:11">
      <c r="A1128" s="4" t="s">
        <v>61</v>
      </c>
      <c r="B1128" s="4">
        <v>20889</v>
      </c>
      <c r="C1128" s="4" t="s">
        <v>2100</v>
      </c>
      <c r="D1128" s="4" t="s">
        <v>2101</v>
      </c>
      <c r="E1128" s="4" t="s">
        <v>38</v>
      </c>
      <c r="F1128" s="4" t="s">
        <v>11</v>
      </c>
      <c r="G1128" s="5">
        <v>125</v>
      </c>
      <c r="H1128" s="5">
        <v>125</v>
      </c>
      <c r="I1128" s="4" t="s">
        <v>12</v>
      </c>
      <c r="J1128" s="4" t="s">
        <v>145</v>
      </c>
      <c r="K1128" t="str">
        <f>VLOOKUP(B1128,Clients!$A$2:$B$1640,2,0)</f>
        <v>Cyprus</v>
      </c>
    </row>
    <row r="1129" spans="1:11">
      <c r="A1129" s="2" t="s">
        <v>61</v>
      </c>
      <c r="B1129" s="2">
        <v>20889</v>
      </c>
      <c r="C1129" s="2" t="s">
        <v>2100</v>
      </c>
      <c r="D1129" s="2" t="s">
        <v>2102</v>
      </c>
      <c r="E1129" s="2" t="s">
        <v>2103</v>
      </c>
      <c r="F1129" s="2" t="s">
        <v>11</v>
      </c>
      <c r="G1129" s="3">
        <v>659.5</v>
      </c>
      <c r="H1129" s="3">
        <v>659.5</v>
      </c>
      <c r="I1129" s="2" t="s">
        <v>12</v>
      </c>
      <c r="J1129" s="2" t="s">
        <v>145</v>
      </c>
      <c r="K1129" t="str">
        <f>VLOOKUP(B1129,Clients!$A$2:$B$1640,2,0)</f>
        <v>Cyprus</v>
      </c>
    </row>
    <row r="1130" spans="1:11">
      <c r="A1130" s="4" t="s">
        <v>61</v>
      </c>
      <c r="B1130" s="4">
        <v>20891</v>
      </c>
      <c r="C1130" s="4" t="s">
        <v>2104</v>
      </c>
      <c r="D1130" s="4" t="s">
        <v>2105</v>
      </c>
      <c r="E1130" s="4" t="s">
        <v>38</v>
      </c>
      <c r="F1130" s="4" t="s">
        <v>11</v>
      </c>
      <c r="G1130" s="5">
        <v>2449.1799999999998</v>
      </c>
      <c r="H1130" s="5">
        <v>2449.1799999999998</v>
      </c>
      <c r="I1130" s="4" t="s">
        <v>12</v>
      </c>
      <c r="J1130" s="4" t="s">
        <v>145</v>
      </c>
      <c r="K1130" t="str">
        <f>VLOOKUP(B1130,Clients!$A$2:$B$1640,2,0)</f>
        <v>Cyprus</v>
      </c>
    </row>
    <row r="1131" spans="1:11">
      <c r="A1131" s="2" t="s">
        <v>61</v>
      </c>
      <c r="B1131" s="2">
        <v>20891</v>
      </c>
      <c r="C1131" s="2" t="s">
        <v>2104</v>
      </c>
      <c r="D1131" s="2" t="s">
        <v>2106</v>
      </c>
      <c r="E1131" s="2" t="s">
        <v>2107</v>
      </c>
      <c r="F1131" s="2" t="s">
        <v>11</v>
      </c>
      <c r="G1131" s="3">
        <v>18.2</v>
      </c>
      <c r="H1131" s="3">
        <v>18.2</v>
      </c>
      <c r="I1131" s="2" t="s">
        <v>12</v>
      </c>
      <c r="J1131" s="2" t="s">
        <v>145</v>
      </c>
      <c r="K1131" t="str">
        <f>VLOOKUP(B1131,Clients!$A$2:$B$1640,2,0)</f>
        <v>Cyprus</v>
      </c>
    </row>
    <row r="1132" spans="1:11">
      <c r="A1132" s="4" t="s">
        <v>61</v>
      </c>
      <c r="B1132" s="4">
        <v>20892</v>
      </c>
      <c r="C1132" s="4" t="s">
        <v>2108</v>
      </c>
      <c r="D1132" s="4" t="s">
        <v>2109</v>
      </c>
      <c r="E1132" s="4" t="s">
        <v>38</v>
      </c>
      <c r="F1132" s="4" t="s">
        <v>11</v>
      </c>
      <c r="G1132" s="5">
        <v>114</v>
      </c>
      <c r="H1132" s="5">
        <v>114</v>
      </c>
      <c r="I1132" s="4" t="s">
        <v>12</v>
      </c>
      <c r="J1132" s="4" t="s">
        <v>145</v>
      </c>
      <c r="K1132" t="str">
        <f>VLOOKUP(B1132,Clients!$A$2:$B$1640,2,0)</f>
        <v>Cyprus</v>
      </c>
    </row>
    <row r="1133" spans="1:11">
      <c r="A1133" s="2" t="s">
        <v>61</v>
      </c>
      <c r="B1133" s="2">
        <v>20892</v>
      </c>
      <c r="C1133" s="2" t="s">
        <v>2108</v>
      </c>
      <c r="D1133" s="2" t="s">
        <v>2110</v>
      </c>
      <c r="E1133" s="2" t="s">
        <v>2111</v>
      </c>
      <c r="F1133" s="2" t="s">
        <v>11</v>
      </c>
      <c r="G1133" s="3">
        <v>883.87</v>
      </c>
      <c r="H1133" s="3">
        <v>883.87</v>
      </c>
      <c r="I1133" s="2" t="s">
        <v>12</v>
      </c>
      <c r="J1133" s="2" t="s">
        <v>145</v>
      </c>
      <c r="K1133" t="str">
        <f>VLOOKUP(B1133,Clients!$A$2:$B$1640,2,0)</f>
        <v>Cyprus</v>
      </c>
    </row>
    <row r="1134" spans="1:11">
      <c r="A1134" s="4" t="s">
        <v>61</v>
      </c>
      <c r="B1134" s="4">
        <v>20892</v>
      </c>
      <c r="C1134" s="4" t="s">
        <v>2108</v>
      </c>
      <c r="D1134" s="4" t="s">
        <v>2112</v>
      </c>
      <c r="E1134" s="4" t="s">
        <v>2113</v>
      </c>
      <c r="F1134" s="4" t="s">
        <v>11</v>
      </c>
      <c r="G1134" s="5">
        <v>882.87</v>
      </c>
      <c r="H1134" s="5">
        <v>882.87</v>
      </c>
      <c r="I1134" s="4" t="s">
        <v>12</v>
      </c>
      <c r="J1134" s="4" t="s">
        <v>145</v>
      </c>
      <c r="K1134" t="str">
        <f>VLOOKUP(B1134,Clients!$A$2:$B$1640,2,0)</f>
        <v>Cyprus</v>
      </c>
    </row>
    <row r="1135" spans="1:11">
      <c r="A1135" s="2" t="s">
        <v>61</v>
      </c>
      <c r="B1135" s="2">
        <v>20893</v>
      </c>
      <c r="C1135" s="2" t="s">
        <v>2114</v>
      </c>
      <c r="D1135" s="2" t="s">
        <v>2115</v>
      </c>
      <c r="E1135" s="2" t="s">
        <v>38</v>
      </c>
      <c r="F1135" s="2" t="s">
        <v>11</v>
      </c>
      <c r="G1135" s="3">
        <v>145</v>
      </c>
      <c r="H1135" s="3">
        <v>145</v>
      </c>
      <c r="I1135" s="2" t="s">
        <v>12</v>
      </c>
      <c r="J1135" s="2" t="s">
        <v>145</v>
      </c>
      <c r="K1135" t="str">
        <f>VLOOKUP(B1135,Clients!$A$2:$B$1640,2,0)</f>
        <v>Cyprus</v>
      </c>
    </row>
    <row r="1136" spans="1:11">
      <c r="A1136" s="4" t="s">
        <v>61</v>
      </c>
      <c r="B1136" s="4">
        <v>20893</v>
      </c>
      <c r="C1136" s="4" t="s">
        <v>2114</v>
      </c>
      <c r="D1136" s="4" t="s">
        <v>2116</v>
      </c>
      <c r="E1136" s="4" t="s">
        <v>2117</v>
      </c>
      <c r="F1136" s="4" t="s">
        <v>11</v>
      </c>
      <c r="G1136" s="5">
        <v>39.549999999999997</v>
      </c>
      <c r="H1136" s="5">
        <v>39.549999999999997</v>
      </c>
      <c r="I1136" s="4" t="s">
        <v>12</v>
      </c>
      <c r="J1136" s="4" t="s">
        <v>145</v>
      </c>
      <c r="K1136" t="str">
        <f>VLOOKUP(B1136,Clients!$A$2:$B$1640,2,0)</f>
        <v>Cyprus</v>
      </c>
    </row>
    <row r="1137" spans="1:11">
      <c r="A1137" s="2" t="s">
        <v>61</v>
      </c>
      <c r="B1137" s="2">
        <v>20893</v>
      </c>
      <c r="C1137" s="2" t="s">
        <v>2114</v>
      </c>
      <c r="D1137" s="2" t="s">
        <v>2118</v>
      </c>
      <c r="E1137" s="2" t="s">
        <v>2119</v>
      </c>
      <c r="F1137" s="2" t="s">
        <v>11</v>
      </c>
      <c r="G1137" s="3">
        <v>786.05</v>
      </c>
      <c r="H1137" s="3">
        <v>786.05</v>
      </c>
      <c r="I1137" s="2" t="s">
        <v>12</v>
      </c>
      <c r="J1137" s="2" t="s">
        <v>145</v>
      </c>
      <c r="K1137" t="str">
        <f>VLOOKUP(B1137,Clients!$A$2:$B$1640,2,0)</f>
        <v>Cyprus</v>
      </c>
    </row>
    <row r="1138" spans="1:11">
      <c r="A1138" s="4" t="s">
        <v>61</v>
      </c>
      <c r="B1138" s="4">
        <v>20894</v>
      </c>
      <c r="C1138" s="4" t="s">
        <v>2120</v>
      </c>
      <c r="D1138" s="4" t="s">
        <v>2121</v>
      </c>
      <c r="E1138" s="4" t="s">
        <v>38</v>
      </c>
      <c r="F1138" s="4" t="s">
        <v>11</v>
      </c>
      <c r="G1138" s="5">
        <v>144</v>
      </c>
      <c r="H1138" s="5">
        <v>144</v>
      </c>
      <c r="I1138" s="4" t="s">
        <v>12</v>
      </c>
      <c r="J1138" s="4" t="s">
        <v>145</v>
      </c>
      <c r="K1138" t="str">
        <f>VLOOKUP(B1138,Clients!$A$2:$B$1640,2,0)</f>
        <v>Cyprus</v>
      </c>
    </row>
    <row r="1139" spans="1:11">
      <c r="A1139" s="2" t="s">
        <v>61</v>
      </c>
      <c r="B1139" s="2">
        <v>20894</v>
      </c>
      <c r="C1139" s="2" t="s">
        <v>2120</v>
      </c>
      <c r="D1139" s="2" t="s">
        <v>2122</v>
      </c>
      <c r="E1139" s="2" t="s">
        <v>2123</v>
      </c>
      <c r="F1139" s="2" t="s">
        <v>11</v>
      </c>
      <c r="G1139" s="3">
        <v>2362.4899999999998</v>
      </c>
      <c r="H1139" s="3">
        <v>2362.4899999999998</v>
      </c>
      <c r="I1139" s="2" t="s">
        <v>12</v>
      </c>
      <c r="J1139" s="2" t="s">
        <v>145</v>
      </c>
      <c r="K1139" t="str">
        <f>VLOOKUP(B1139,Clients!$A$2:$B$1640,2,0)</f>
        <v>Cyprus</v>
      </c>
    </row>
    <row r="1140" spans="1:11">
      <c r="A1140" s="4" t="s">
        <v>61</v>
      </c>
      <c r="B1140" s="4">
        <v>20894</v>
      </c>
      <c r="C1140" s="4" t="s">
        <v>2120</v>
      </c>
      <c r="D1140" s="4" t="s">
        <v>2124</v>
      </c>
      <c r="E1140" s="4" t="s">
        <v>2125</v>
      </c>
      <c r="F1140" s="4" t="s">
        <v>11</v>
      </c>
      <c r="G1140" s="5">
        <v>2510.77</v>
      </c>
      <c r="H1140" s="5">
        <v>2510.77</v>
      </c>
      <c r="I1140" s="4" t="s">
        <v>12</v>
      </c>
      <c r="J1140" s="4" t="s">
        <v>145</v>
      </c>
      <c r="K1140" t="str">
        <f>VLOOKUP(B1140,Clients!$A$2:$B$1640,2,0)</f>
        <v>Cyprus</v>
      </c>
    </row>
    <row r="1141" spans="1:11">
      <c r="A1141" s="2" t="s">
        <v>61</v>
      </c>
      <c r="B1141" s="2">
        <v>20895</v>
      </c>
      <c r="C1141" s="2" t="s">
        <v>2126</v>
      </c>
      <c r="D1141" s="2" t="s">
        <v>2127</v>
      </c>
      <c r="E1141" s="2" t="s">
        <v>38</v>
      </c>
      <c r="F1141" s="2" t="s">
        <v>11</v>
      </c>
      <c r="G1141" s="3">
        <v>155</v>
      </c>
      <c r="H1141" s="3">
        <v>155</v>
      </c>
      <c r="I1141" s="2" t="s">
        <v>12</v>
      </c>
      <c r="J1141" s="2" t="s">
        <v>145</v>
      </c>
      <c r="K1141" t="str">
        <f>VLOOKUP(B1141,Clients!$A$2:$B$1640,2,0)</f>
        <v>Cyprus</v>
      </c>
    </row>
    <row r="1142" spans="1:11">
      <c r="A1142" s="4" t="s">
        <v>61</v>
      </c>
      <c r="B1142" s="4">
        <v>20895</v>
      </c>
      <c r="C1142" s="4" t="s">
        <v>2126</v>
      </c>
      <c r="D1142" s="4" t="s">
        <v>2128</v>
      </c>
      <c r="E1142" s="4" t="s">
        <v>2129</v>
      </c>
      <c r="F1142" s="4" t="s">
        <v>11</v>
      </c>
      <c r="G1142" s="5">
        <v>16.11</v>
      </c>
      <c r="H1142" s="5">
        <v>16.11</v>
      </c>
      <c r="I1142" s="4" t="s">
        <v>12</v>
      </c>
      <c r="J1142" s="4" t="s">
        <v>145</v>
      </c>
      <c r="K1142" t="str">
        <f>VLOOKUP(B1142,Clients!$A$2:$B$1640,2,0)</f>
        <v>Cyprus</v>
      </c>
    </row>
    <row r="1143" spans="1:11">
      <c r="A1143" s="2" t="s">
        <v>49</v>
      </c>
      <c r="B1143" s="2">
        <v>20898</v>
      </c>
      <c r="C1143" s="2" t="s">
        <v>2130</v>
      </c>
      <c r="D1143" s="2" t="s">
        <v>2131</v>
      </c>
      <c r="E1143" s="2" t="s">
        <v>2132</v>
      </c>
      <c r="F1143" s="2" t="s">
        <v>11</v>
      </c>
      <c r="G1143" s="3">
        <v>1916628.23</v>
      </c>
      <c r="H1143" s="3">
        <v>1916628.23</v>
      </c>
      <c r="I1143" s="2" t="s">
        <v>15</v>
      </c>
      <c r="J1143" s="2" t="s">
        <v>145</v>
      </c>
      <c r="K1143" t="str">
        <f>VLOOKUP(B1143,Clients!$A$2:$B$1640,2,0)</f>
        <v>Isle of Man</v>
      </c>
    </row>
    <row r="1144" spans="1:11">
      <c r="A1144" s="4" t="s">
        <v>49</v>
      </c>
      <c r="B1144" s="4">
        <v>20898</v>
      </c>
      <c r="C1144" s="4" t="s">
        <v>2130</v>
      </c>
      <c r="D1144" s="4" t="s">
        <v>2133</v>
      </c>
      <c r="E1144" s="4" t="s">
        <v>38</v>
      </c>
      <c r="F1144" s="4" t="s">
        <v>11</v>
      </c>
      <c r="G1144" s="5">
        <v>4404.16</v>
      </c>
      <c r="H1144" s="5">
        <v>4404.16</v>
      </c>
      <c r="I1144" s="4" t="s">
        <v>12</v>
      </c>
      <c r="J1144" s="4" t="s">
        <v>145</v>
      </c>
      <c r="K1144" t="str">
        <f>VLOOKUP(B1144,Clients!$A$2:$B$1640,2,0)</f>
        <v>Isle of Man</v>
      </c>
    </row>
    <row r="1145" spans="1:11">
      <c r="A1145" s="2" t="s">
        <v>49</v>
      </c>
      <c r="B1145" s="2">
        <v>20898</v>
      </c>
      <c r="C1145" s="2" t="s">
        <v>2130</v>
      </c>
      <c r="D1145" s="2" t="s">
        <v>2134</v>
      </c>
      <c r="E1145" s="2" t="s">
        <v>53</v>
      </c>
      <c r="F1145" s="2" t="s">
        <v>11</v>
      </c>
      <c r="G1145" s="3">
        <v>0</v>
      </c>
      <c r="H1145" s="3">
        <v>0</v>
      </c>
      <c r="I1145" s="2" t="s">
        <v>54</v>
      </c>
      <c r="J1145" s="2" t="s">
        <v>145</v>
      </c>
      <c r="K1145" t="str">
        <f>VLOOKUP(B1145,Clients!$A$2:$B$1640,2,0)</f>
        <v>Isle of Man</v>
      </c>
    </row>
    <row r="1146" spans="1:11">
      <c r="A1146" s="4" t="s">
        <v>61</v>
      </c>
      <c r="B1146" s="4">
        <v>20899</v>
      </c>
      <c r="C1146" s="4" t="s">
        <v>2135</v>
      </c>
      <c r="D1146" s="4" t="s">
        <v>2136</v>
      </c>
      <c r="E1146" s="4" t="s">
        <v>38</v>
      </c>
      <c r="F1146" s="4" t="s">
        <v>11</v>
      </c>
      <c r="G1146" s="5">
        <v>145</v>
      </c>
      <c r="H1146" s="5">
        <v>145</v>
      </c>
      <c r="I1146" s="4" t="s">
        <v>12</v>
      </c>
      <c r="J1146" s="4" t="s">
        <v>145</v>
      </c>
      <c r="K1146" t="str">
        <f>VLOOKUP(B1146,Clients!$A$2:$B$1640,2,0)</f>
        <v>Cyprus</v>
      </c>
    </row>
    <row r="1147" spans="1:11">
      <c r="A1147" s="2" t="s">
        <v>61</v>
      </c>
      <c r="B1147" s="2">
        <v>20899</v>
      </c>
      <c r="C1147" s="2" t="s">
        <v>2135</v>
      </c>
      <c r="D1147" s="2" t="s">
        <v>2137</v>
      </c>
      <c r="E1147" s="2" t="s">
        <v>2138</v>
      </c>
      <c r="F1147" s="2" t="s">
        <v>11</v>
      </c>
      <c r="G1147" s="3">
        <v>18.8</v>
      </c>
      <c r="H1147" s="3">
        <v>18.8</v>
      </c>
      <c r="I1147" s="2" t="s">
        <v>12</v>
      </c>
      <c r="J1147" s="2" t="s">
        <v>145</v>
      </c>
      <c r="K1147" t="str">
        <f>VLOOKUP(B1147,Clients!$A$2:$B$1640,2,0)</f>
        <v>Cyprus</v>
      </c>
    </row>
    <row r="1148" spans="1:11">
      <c r="A1148" s="4" t="s">
        <v>61</v>
      </c>
      <c r="B1148" s="4">
        <v>20899</v>
      </c>
      <c r="C1148" s="4" t="s">
        <v>2135</v>
      </c>
      <c r="D1148" s="4" t="s">
        <v>2139</v>
      </c>
      <c r="E1148" s="4" t="s">
        <v>2140</v>
      </c>
      <c r="F1148" s="4" t="s">
        <v>11</v>
      </c>
      <c r="G1148" s="5">
        <v>14.88</v>
      </c>
      <c r="H1148" s="5">
        <v>14.88</v>
      </c>
      <c r="I1148" s="4" t="s">
        <v>12</v>
      </c>
      <c r="J1148" s="4" t="s">
        <v>145</v>
      </c>
      <c r="K1148" t="str">
        <f>VLOOKUP(B1148,Clients!$A$2:$B$1640,2,0)</f>
        <v>Cyprus</v>
      </c>
    </row>
    <row r="1149" spans="1:11">
      <c r="A1149" s="2" t="s">
        <v>61</v>
      </c>
      <c r="B1149" s="2">
        <v>20900</v>
      </c>
      <c r="C1149" s="2" t="s">
        <v>2141</v>
      </c>
      <c r="D1149" s="2" t="s">
        <v>2142</v>
      </c>
      <c r="E1149" s="2" t="s">
        <v>38</v>
      </c>
      <c r="F1149" s="2" t="s">
        <v>11</v>
      </c>
      <c r="G1149" s="3">
        <v>125</v>
      </c>
      <c r="H1149" s="3">
        <v>125</v>
      </c>
      <c r="I1149" s="2" t="s">
        <v>12</v>
      </c>
      <c r="J1149" s="2" t="s">
        <v>145</v>
      </c>
      <c r="K1149" t="str">
        <f>VLOOKUP(B1149,Clients!$A$2:$B$1640,2,0)</f>
        <v>Cyprus</v>
      </c>
    </row>
    <row r="1150" spans="1:11">
      <c r="A1150" s="4" t="s">
        <v>61</v>
      </c>
      <c r="B1150" s="4">
        <v>20900</v>
      </c>
      <c r="C1150" s="4" t="s">
        <v>2141</v>
      </c>
      <c r="D1150" s="4" t="s">
        <v>2143</v>
      </c>
      <c r="E1150" s="4" t="s">
        <v>2144</v>
      </c>
      <c r="F1150" s="4" t="s">
        <v>11</v>
      </c>
      <c r="G1150" s="5">
        <v>29.68</v>
      </c>
      <c r="H1150" s="5">
        <v>29.68</v>
      </c>
      <c r="I1150" s="4" t="s">
        <v>12</v>
      </c>
      <c r="J1150" s="4" t="s">
        <v>145</v>
      </c>
      <c r="K1150" t="str">
        <f>VLOOKUP(B1150,Clients!$A$2:$B$1640,2,0)</f>
        <v>Cyprus</v>
      </c>
    </row>
    <row r="1151" spans="1:11">
      <c r="A1151" s="2" t="s">
        <v>49</v>
      </c>
      <c r="B1151" s="2">
        <v>20901</v>
      </c>
      <c r="C1151" s="2" t="s">
        <v>2145</v>
      </c>
      <c r="D1151" s="2" t="s">
        <v>2146</v>
      </c>
      <c r="E1151" s="2" t="s">
        <v>38</v>
      </c>
      <c r="F1151" s="2" t="s">
        <v>11</v>
      </c>
      <c r="G1151" s="3">
        <v>360</v>
      </c>
      <c r="H1151" s="3">
        <v>360</v>
      </c>
      <c r="I1151" s="2" t="s">
        <v>12</v>
      </c>
      <c r="J1151" s="2" t="s">
        <v>145</v>
      </c>
      <c r="K1151" t="str">
        <f>VLOOKUP(B1151,Clients!$A$2:$B$1640,2,0)</f>
        <v>United Kingdom</v>
      </c>
    </row>
    <row r="1152" spans="1:11">
      <c r="A1152" s="4" t="s">
        <v>61</v>
      </c>
      <c r="B1152" s="4">
        <v>20902</v>
      </c>
      <c r="C1152" s="4" t="s">
        <v>2147</v>
      </c>
      <c r="D1152" s="4" t="s">
        <v>2148</v>
      </c>
      <c r="E1152" s="4" t="s">
        <v>38</v>
      </c>
      <c r="F1152" s="4" t="s">
        <v>11</v>
      </c>
      <c r="G1152" s="5">
        <v>1950.48</v>
      </c>
      <c r="H1152" s="5">
        <v>1950.48</v>
      </c>
      <c r="I1152" s="4" t="s">
        <v>12</v>
      </c>
      <c r="J1152" s="4" t="s">
        <v>145</v>
      </c>
      <c r="K1152" t="str">
        <f>VLOOKUP(B1152,Clients!$A$2:$B$1640,2,0)</f>
        <v>Cyprus</v>
      </c>
    </row>
    <row r="1153" spans="1:11">
      <c r="A1153" s="2" t="s">
        <v>61</v>
      </c>
      <c r="B1153" s="2">
        <v>20902</v>
      </c>
      <c r="C1153" s="2" t="s">
        <v>2147</v>
      </c>
      <c r="D1153" s="2" t="s">
        <v>2149</v>
      </c>
      <c r="E1153" s="2" t="s">
        <v>2150</v>
      </c>
      <c r="F1153" s="2" t="s">
        <v>11</v>
      </c>
      <c r="G1153" s="3">
        <v>1107.27</v>
      </c>
      <c r="H1153" s="3">
        <v>1107.27</v>
      </c>
      <c r="I1153" s="2" t="s">
        <v>12</v>
      </c>
      <c r="J1153" s="2" t="s">
        <v>145</v>
      </c>
      <c r="K1153" t="str">
        <f>VLOOKUP(B1153,Clients!$A$2:$B$1640,2,0)</f>
        <v>Cyprus</v>
      </c>
    </row>
    <row r="1154" spans="1:11">
      <c r="A1154" s="4" t="s">
        <v>61</v>
      </c>
      <c r="B1154" s="4">
        <v>20903</v>
      </c>
      <c r="C1154" s="4" t="s">
        <v>2151</v>
      </c>
      <c r="D1154" s="4" t="s">
        <v>2152</v>
      </c>
      <c r="E1154" s="4" t="s">
        <v>38</v>
      </c>
      <c r="F1154" s="4" t="s">
        <v>11</v>
      </c>
      <c r="G1154" s="5">
        <v>122.24</v>
      </c>
      <c r="H1154" s="5">
        <v>122.24</v>
      </c>
      <c r="I1154" s="4" t="s">
        <v>12</v>
      </c>
      <c r="J1154" s="4" t="s">
        <v>145</v>
      </c>
      <c r="K1154" t="str">
        <f>VLOOKUP(B1154,Clients!$A$2:$B$1640,2,0)</f>
        <v>Cyprus</v>
      </c>
    </row>
    <row r="1155" spans="1:11">
      <c r="A1155" s="2" t="s">
        <v>61</v>
      </c>
      <c r="B1155" s="2">
        <v>20903</v>
      </c>
      <c r="C1155" s="2" t="s">
        <v>2151</v>
      </c>
      <c r="D1155" s="2" t="s">
        <v>2153</v>
      </c>
      <c r="E1155" s="2" t="s">
        <v>2154</v>
      </c>
      <c r="F1155" s="2" t="s">
        <v>11</v>
      </c>
      <c r="G1155" s="3">
        <v>1206.2</v>
      </c>
      <c r="H1155" s="3">
        <v>1206.2</v>
      </c>
      <c r="I1155" s="2" t="s">
        <v>12</v>
      </c>
      <c r="J1155" s="2" t="s">
        <v>145</v>
      </c>
      <c r="K1155" t="str">
        <f>VLOOKUP(B1155,Clients!$A$2:$B$1640,2,0)</f>
        <v>Cyprus</v>
      </c>
    </row>
    <row r="1156" spans="1:11">
      <c r="A1156" s="4" t="s">
        <v>61</v>
      </c>
      <c r="B1156" s="4">
        <v>20903</v>
      </c>
      <c r="C1156" s="4" t="s">
        <v>2151</v>
      </c>
      <c r="D1156" s="4" t="s">
        <v>2155</v>
      </c>
      <c r="E1156" s="4" t="s">
        <v>2156</v>
      </c>
      <c r="F1156" s="4" t="s">
        <v>11</v>
      </c>
      <c r="G1156" s="5">
        <v>1197.68</v>
      </c>
      <c r="H1156" s="5">
        <v>1197.68</v>
      </c>
      <c r="I1156" s="4" t="s">
        <v>12</v>
      </c>
      <c r="J1156" s="4" t="s">
        <v>145</v>
      </c>
      <c r="K1156" t="str">
        <f>VLOOKUP(B1156,Clients!$A$2:$B$1640,2,0)</f>
        <v>Cyprus</v>
      </c>
    </row>
    <row r="1157" spans="1:11">
      <c r="A1157" s="2" t="s">
        <v>61</v>
      </c>
      <c r="B1157" s="2">
        <v>20903</v>
      </c>
      <c r="C1157" s="2" t="s">
        <v>2151</v>
      </c>
      <c r="D1157" s="2" t="s">
        <v>2157</v>
      </c>
      <c r="E1157" s="2" t="s">
        <v>2158</v>
      </c>
      <c r="F1157" s="2" t="s">
        <v>11</v>
      </c>
      <c r="G1157" s="3">
        <v>1197.98</v>
      </c>
      <c r="H1157" s="3">
        <v>1197.98</v>
      </c>
      <c r="I1157" s="2" t="s">
        <v>12</v>
      </c>
      <c r="J1157" s="2" t="s">
        <v>145</v>
      </c>
      <c r="K1157" t="str">
        <f>VLOOKUP(B1157,Clients!$A$2:$B$1640,2,0)</f>
        <v>Cyprus</v>
      </c>
    </row>
    <row r="1158" spans="1:11">
      <c r="A1158" s="4" t="s">
        <v>49</v>
      </c>
      <c r="B1158" s="4">
        <v>20904</v>
      </c>
      <c r="C1158" s="4" t="s">
        <v>2159</v>
      </c>
      <c r="D1158" s="4" t="s">
        <v>2160</v>
      </c>
      <c r="E1158" s="4" t="s">
        <v>200</v>
      </c>
      <c r="F1158" s="4" t="s">
        <v>14</v>
      </c>
      <c r="G1158" s="5">
        <v>319.52</v>
      </c>
      <c r="H1158" s="5">
        <v>226.47</v>
      </c>
      <c r="I1158" s="4" t="s">
        <v>12</v>
      </c>
      <c r="J1158" s="4" t="s">
        <v>145</v>
      </c>
      <c r="K1158" t="str">
        <f>VLOOKUP(B1158,Clients!$A$2:$B$1640,2,0)</f>
        <v>Cyprus</v>
      </c>
    </row>
    <row r="1159" spans="1:11">
      <c r="A1159" s="2" t="s">
        <v>49</v>
      </c>
      <c r="B1159" s="2">
        <v>20904</v>
      </c>
      <c r="C1159" s="2" t="s">
        <v>2159</v>
      </c>
      <c r="D1159" s="2" t="s">
        <v>2161</v>
      </c>
      <c r="E1159" s="2" t="s">
        <v>38</v>
      </c>
      <c r="F1159" s="2" t="s">
        <v>11</v>
      </c>
      <c r="G1159" s="3">
        <v>0</v>
      </c>
      <c r="H1159" s="3">
        <v>0</v>
      </c>
      <c r="I1159" s="2" t="s">
        <v>12</v>
      </c>
      <c r="J1159" s="2" t="s">
        <v>145</v>
      </c>
      <c r="K1159" t="str">
        <f>VLOOKUP(B1159,Clients!$A$2:$B$1640,2,0)</f>
        <v>Cyprus</v>
      </c>
    </row>
    <row r="1160" spans="1:11">
      <c r="A1160" s="4" t="s">
        <v>49</v>
      </c>
      <c r="B1160" s="4">
        <v>20906</v>
      </c>
      <c r="C1160" s="4" t="s">
        <v>2162</v>
      </c>
      <c r="D1160" s="4" t="s">
        <v>2163</v>
      </c>
      <c r="E1160" s="4" t="s">
        <v>38</v>
      </c>
      <c r="F1160" s="4" t="s">
        <v>11</v>
      </c>
      <c r="G1160" s="5">
        <v>2.46</v>
      </c>
      <c r="H1160" s="5">
        <v>2.46</v>
      </c>
      <c r="I1160" s="4" t="s">
        <v>12</v>
      </c>
      <c r="J1160" s="4" t="s">
        <v>145</v>
      </c>
      <c r="K1160" t="str">
        <f>VLOOKUP(B1160,Clients!$A$2:$B$1640,2,0)</f>
        <v>United Kingdom</v>
      </c>
    </row>
    <row r="1161" spans="1:11">
      <c r="A1161" s="2" t="s">
        <v>61</v>
      </c>
      <c r="B1161" s="2">
        <v>20907</v>
      </c>
      <c r="C1161" s="2" t="s">
        <v>2164</v>
      </c>
      <c r="D1161" s="2" t="s">
        <v>2165</v>
      </c>
      <c r="E1161" s="2" t="s">
        <v>38</v>
      </c>
      <c r="F1161" s="2" t="s">
        <v>11</v>
      </c>
      <c r="G1161" s="3">
        <v>1493.11</v>
      </c>
      <c r="H1161" s="3">
        <v>1493.11</v>
      </c>
      <c r="I1161" s="2" t="s">
        <v>12</v>
      </c>
      <c r="J1161" s="2" t="s">
        <v>145</v>
      </c>
      <c r="K1161" t="str">
        <f>VLOOKUP(B1161,Clients!$A$2:$B$1640,2,0)</f>
        <v>Cyprus</v>
      </c>
    </row>
    <row r="1162" spans="1:11">
      <c r="A1162" s="4" t="s">
        <v>61</v>
      </c>
      <c r="B1162" s="4">
        <v>20907</v>
      </c>
      <c r="C1162" s="4" t="s">
        <v>2164</v>
      </c>
      <c r="D1162" s="4" t="s">
        <v>2166</v>
      </c>
      <c r="E1162" s="4" t="s">
        <v>2167</v>
      </c>
      <c r="F1162" s="4" t="s">
        <v>11</v>
      </c>
      <c r="G1162" s="5">
        <v>1280.3699999999999</v>
      </c>
      <c r="H1162" s="5">
        <v>1280.3699999999999</v>
      </c>
      <c r="I1162" s="4" t="s">
        <v>12</v>
      </c>
      <c r="J1162" s="4" t="s">
        <v>145</v>
      </c>
      <c r="K1162" t="str">
        <f>VLOOKUP(B1162,Clients!$A$2:$B$1640,2,0)</f>
        <v>Cyprus</v>
      </c>
    </row>
    <row r="1163" spans="1:11">
      <c r="A1163" s="2" t="s">
        <v>49</v>
      </c>
      <c r="B1163" s="2">
        <v>20914</v>
      </c>
      <c r="C1163" s="2" t="s">
        <v>2168</v>
      </c>
      <c r="D1163" s="2" t="s">
        <v>2169</v>
      </c>
      <c r="E1163" s="2" t="s">
        <v>38</v>
      </c>
      <c r="F1163" s="2" t="s">
        <v>11</v>
      </c>
      <c r="G1163" s="3">
        <v>1170.06</v>
      </c>
      <c r="H1163" s="3">
        <v>1170.06</v>
      </c>
      <c r="I1163" s="2" t="s">
        <v>12</v>
      </c>
      <c r="J1163" s="2" t="s">
        <v>145</v>
      </c>
      <c r="K1163" t="str">
        <f>VLOOKUP(B1163,Clients!$A$2:$B$1640,2,0)</f>
        <v>Isle of Man</v>
      </c>
    </row>
    <row r="1164" spans="1:11">
      <c r="A1164" s="4" t="s">
        <v>49</v>
      </c>
      <c r="B1164" s="4">
        <v>20914</v>
      </c>
      <c r="C1164" s="4" t="s">
        <v>2168</v>
      </c>
      <c r="D1164" s="4" t="s">
        <v>2170</v>
      </c>
      <c r="E1164" s="4" t="s">
        <v>85</v>
      </c>
      <c r="F1164" s="4" t="s">
        <v>11</v>
      </c>
      <c r="G1164" s="5">
        <v>0.64</v>
      </c>
      <c r="H1164" s="5">
        <v>0.64</v>
      </c>
      <c r="I1164" s="4" t="s">
        <v>68</v>
      </c>
      <c r="J1164" s="4" t="s">
        <v>145</v>
      </c>
      <c r="K1164" t="str">
        <f>VLOOKUP(B1164,Clients!$A$2:$B$1640,2,0)</f>
        <v>Isle of Man</v>
      </c>
    </row>
    <row r="1165" spans="1:11">
      <c r="A1165" s="2" t="s">
        <v>49</v>
      </c>
      <c r="B1165" s="2">
        <v>20914</v>
      </c>
      <c r="C1165" s="2" t="s">
        <v>2168</v>
      </c>
      <c r="D1165" s="2" t="s">
        <v>2171</v>
      </c>
      <c r="E1165" s="2" t="s">
        <v>53</v>
      </c>
      <c r="F1165" s="2" t="s">
        <v>11</v>
      </c>
      <c r="G1165" s="3">
        <v>0</v>
      </c>
      <c r="H1165" s="3">
        <v>0</v>
      </c>
      <c r="I1165" s="2" t="s">
        <v>54</v>
      </c>
      <c r="J1165" s="2" t="s">
        <v>145</v>
      </c>
      <c r="K1165" t="str">
        <f>VLOOKUP(B1165,Clients!$A$2:$B$1640,2,0)</f>
        <v>Isle of Man</v>
      </c>
    </row>
    <row r="1166" spans="1:11">
      <c r="A1166" s="4" t="s">
        <v>61</v>
      </c>
      <c r="B1166" s="4">
        <v>20916</v>
      </c>
      <c r="C1166" s="4" t="s">
        <v>2172</v>
      </c>
      <c r="D1166" s="4" t="s">
        <v>2173</v>
      </c>
      <c r="E1166" s="4" t="s">
        <v>38</v>
      </c>
      <c r="F1166" s="4" t="s">
        <v>11</v>
      </c>
      <c r="G1166" s="5">
        <v>145</v>
      </c>
      <c r="H1166" s="5">
        <v>145</v>
      </c>
      <c r="I1166" s="4" t="s">
        <v>12</v>
      </c>
      <c r="J1166" s="4" t="s">
        <v>145</v>
      </c>
      <c r="K1166" t="str">
        <f>VLOOKUP(B1166,Clients!$A$2:$B$1640,2,0)</f>
        <v>Cyprus</v>
      </c>
    </row>
    <row r="1167" spans="1:11">
      <c r="A1167" s="2" t="s">
        <v>61</v>
      </c>
      <c r="B1167" s="2">
        <v>20916</v>
      </c>
      <c r="C1167" s="2" t="s">
        <v>2172</v>
      </c>
      <c r="D1167" s="2" t="s">
        <v>2174</v>
      </c>
      <c r="E1167" s="2" t="s">
        <v>2175</v>
      </c>
      <c r="F1167" s="2" t="s">
        <v>11</v>
      </c>
      <c r="G1167" s="3">
        <v>17.68</v>
      </c>
      <c r="H1167" s="3">
        <v>17.68</v>
      </c>
      <c r="I1167" s="2" t="s">
        <v>12</v>
      </c>
      <c r="J1167" s="2" t="s">
        <v>145</v>
      </c>
      <c r="K1167" t="str">
        <f>VLOOKUP(B1167,Clients!$A$2:$B$1640,2,0)</f>
        <v>Cyprus</v>
      </c>
    </row>
    <row r="1168" spans="1:11">
      <c r="A1168" s="4" t="s">
        <v>61</v>
      </c>
      <c r="B1168" s="4">
        <v>20916</v>
      </c>
      <c r="C1168" s="4" t="s">
        <v>2172</v>
      </c>
      <c r="D1168" s="4" t="s">
        <v>2176</v>
      </c>
      <c r="E1168" s="4" t="s">
        <v>2177</v>
      </c>
      <c r="F1168" s="4" t="s">
        <v>11</v>
      </c>
      <c r="G1168" s="5">
        <v>1449.76</v>
      </c>
      <c r="H1168" s="5">
        <v>1449.76</v>
      </c>
      <c r="I1168" s="4" t="s">
        <v>12</v>
      </c>
      <c r="J1168" s="4" t="s">
        <v>145</v>
      </c>
      <c r="K1168" t="str">
        <f>VLOOKUP(B1168,Clients!$A$2:$B$1640,2,0)</f>
        <v>Cyprus</v>
      </c>
    </row>
    <row r="1169" spans="1:11">
      <c r="A1169" s="2" t="s">
        <v>49</v>
      </c>
      <c r="B1169" s="2">
        <v>20919</v>
      </c>
      <c r="C1169" s="2" t="s">
        <v>2178</v>
      </c>
      <c r="D1169" s="2" t="s">
        <v>2179</v>
      </c>
      <c r="E1169" s="2" t="s">
        <v>38</v>
      </c>
      <c r="F1169" s="2" t="s">
        <v>11</v>
      </c>
      <c r="G1169" s="3">
        <v>70</v>
      </c>
      <c r="H1169" s="3">
        <v>70</v>
      </c>
      <c r="I1169" s="2" t="s">
        <v>12</v>
      </c>
      <c r="J1169" s="2" t="s">
        <v>145</v>
      </c>
      <c r="K1169" t="str">
        <f>VLOOKUP(B1169,Clients!$A$2:$B$1640,2,0)</f>
        <v>United Kingdom</v>
      </c>
    </row>
    <row r="1170" spans="1:11">
      <c r="A1170" s="4" t="s">
        <v>49</v>
      </c>
      <c r="B1170" s="4">
        <v>20920</v>
      </c>
      <c r="C1170" s="4" t="s">
        <v>2180</v>
      </c>
      <c r="D1170" s="4" t="s">
        <v>2181</v>
      </c>
      <c r="E1170" s="4" t="s">
        <v>38</v>
      </c>
      <c r="F1170" s="4" t="s">
        <v>11</v>
      </c>
      <c r="G1170" s="5">
        <v>0</v>
      </c>
      <c r="H1170" s="5">
        <v>0</v>
      </c>
      <c r="I1170" s="4" t="s">
        <v>12</v>
      </c>
      <c r="J1170" s="4" t="s">
        <v>145</v>
      </c>
      <c r="K1170" t="str">
        <f>VLOOKUP(B1170,Clients!$A$2:$B$1640,2,0)</f>
        <v>Isle of Man</v>
      </c>
    </row>
    <row r="1171" spans="1:11">
      <c r="A1171" s="2" t="s">
        <v>49</v>
      </c>
      <c r="B1171" s="2">
        <v>20920</v>
      </c>
      <c r="C1171" s="2" t="s">
        <v>2180</v>
      </c>
      <c r="D1171" s="2" t="s">
        <v>2182</v>
      </c>
      <c r="E1171" s="2" t="s">
        <v>38</v>
      </c>
      <c r="F1171" s="2" t="s">
        <v>17</v>
      </c>
      <c r="G1171" s="3">
        <v>0</v>
      </c>
      <c r="H1171" s="3">
        <v>0</v>
      </c>
      <c r="I1171" s="2" t="s">
        <v>12</v>
      </c>
      <c r="J1171" s="2" t="s">
        <v>145</v>
      </c>
      <c r="K1171" t="str">
        <f>VLOOKUP(B1171,Clients!$A$2:$B$1640,2,0)</f>
        <v>Isle of Man</v>
      </c>
    </row>
    <row r="1172" spans="1:11">
      <c r="A1172" s="4" t="s">
        <v>49</v>
      </c>
      <c r="B1172" s="4">
        <v>20920</v>
      </c>
      <c r="C1172" s="4" t="s">
        <v>2180</v>
      </c>
      <c r="D1172" s="4" t="s">
        <v>2183</v>
      </c>
      <c r="E1172" s="4" t="s">
        <v>2184</v>
      </c>
      <c r="F1172" s="4" t="s">
        <v>11</v>
      </c>
      <c r="G1172" s="5">
        <v>0</v>
      </c>
      <c r="H1172" s="5">
        <v>0</v>
      </c>
      <c r="I1172" s="4" t="s">
        <v>12</v>
      </c>
      <c r="J1172" s="4" t="s">
        <v>145</v>
      </c>
      <c r="K1172" t="str">
        <f>VLOOKUP(B1172,Clients!$A$2:$B$1640,2,0)</f>
        <v>Isle of Man</v>
      </c>
    </row>
    <row r="1173" spans="1:11">
      <c r="A1173" s="2" t="s">
        <v>49</v>
      </c>
      <c r="B1173" s="2">
        <v>20920</v>
      </c>
      <c r="C1173" s="2" t="s">
        <v>2180</v>
      </c>
      <c r="D1173" s="2" t="s">
        <v>2185</v>
      </c>
      <c r="E1173" s="2" t="s">
        <v>2186</v>
      </c>
      <c r="F1173" s="2" t="s">
        <v>11</v>
      </c>
      <c r="G1173" s="3">
        <v>0</v>
      </c>
      <c r="H1173" s="3">
        <v>0</v>
      </c>
      <c r="I1173" s="2" t="s">
        <v>12</v>
      </c>
      <c r="J1173" s="2" t="s">
        <v>145</v>
      </c>
      <c r="K1173" t="str">
        <f>VLOOKUP(B1173,Clients!$A$2:$B$1640,2,0)</f>
        <v>Isle of Man</v>
      </c>
    </row>
    <row r="1174" spans="1:11">
      <c r="A1174" s="4" t="s">
        <v>49</v>
      </c>
      <c r="B1174" s="4">
        <v>20920</v>
      </c>
      <c r="C1174" s="4" t="s">
        <v>2180</v>
      </c>
      <c r="D1174" s="4" t="s">
        <v>2187</v>
      </c>
      <c r="E1174" s="4" t="s">
        <v>2188</v>
      </c>
      <c r="F1174" s="4" t="s">
        <v>11</v>
      </c>
      <c r="G1174" s="5">
        <v>0</v>
      </c>
      <c r="H1174" s="5">
        <v>0</v>
      </c>
      <c r="I1174" s="4" t="s">
        <v>12</v>
      </c>
      <c r="J1174" s="4" t="s">
        <v>145</v>
      </c>
      <c r="K1174" t="str">
        <f>VLOOKUP(B1174,Clients!$A$2:$B$1640,2,0)</f>
        <v>Isle of Man</v>
      </c>
    </row>
    <row r="1175" spans="1:11">
      <c r="A1175" s="2" t="s">
        <v>49</v>
      </c>
      <c r="B1175" s="2">
        <v>20920</v>
      </c>
      <c r="C1175" s="2" t="s">
        <v>2180</v>
      </c>
      <c r="D1175" s="2" t="s">
        <v>2189</v>
      </c>
      <c r="E1175" s="2" t="s">
        <v>2190</v>
      </c>
      <c r="F1175" s="2" t="s">
        <v>14</v>
      </c>
      <c r="G1175" s="3">
        <v>0</v>
      </c>
      <c r="H1175" s="3">
        <v>0</v>
      </c>
      <c r="I1175" s="2" t="s">
        <v>12</v>
      </c>
      <c r="J1175" s="2" t="s">
        <v>145</v>
      </c>
      <c r="K1175" t="str">
        <f>VLOOKUP(B1175,Clients!$A$2:$B$1640,2,0)</f>
        <v>Isle of Man</v>
      </c>
    </row>
    <row r="1176" spans="1:11">
      <c r="A1176" s="4" t="s">
        <v>49</v>
      </c>
      <c r="B1176" s="4">
        <v>20920</v>
      </c>
      <c r="C1176" s="4" t="s">
        <v>2180</v>
      </c>
      <c r="D1176" s="4" t="s">
        <v>2191</v>
      </c>
      <c r="E1176" s="4" t="s">
        <v>2192</v>
      </c>
      <c r="F1176" s="4" t="s">
        <v>14</v>
      </c>
      <c r="G1176" s="5">
        <v>0</v>
      </c>
      <c r="H1176" s="5">
        <v>0</v>
      </c>
      <c r="I1176" s="4" t="s">
        <v>12</v>
      </c>
      <c r="J1176" s="4" t="s">
        <v>145</v>
      </c>
      <c r="K1176" t="str">
        <f>VLOOKUP(B1176,Clients!$A$2:$B$1640,2,0)</f>
        <v>Isle of Man</v>
      </c>
    </row>
    <row r="1177" spans="1:11">
      <c r="A1177" s="2" t="s">
        <v>35</v>
      </c>
      <c r="B1177" s="2">
        <v>20924</v>
      </c>
      <c r="C1177" s="2" t="s">
        <v>2193</v>
      </c>
      <c r="D1177" s="2" t="s">
        <v>2194</v>
      </c>
      <c r="E1177" s="2" t="s">
        <v>38</v>
      </c>
      <c r="F1177" s="2" t="s">
        <v>17</v>
      </c>
      <c r="G1177" s="3">
        <v>1897</v>
      </c>
      <c r="H1177" s="3">
        <v>1489.62</v>
      </c>
      <c r="I1177" s="2" t="s">
        <v>12</v>
      </c>
      <c r="J1177" s="2" t="s">
        <v>145</v>
      </c>
      <c r="K1177" t="str">
        <f>VLOOKUP(B1177,Clients!$A$2:$B$1640,2,0)</f>
        <v>Hungary</v>
      </c>
    </row>
    <row r="1178" spans="1:11">
      <c r="A1178" s="4" t="s">
        <v>35</v>
      </c>
      <c r="B1178" s="4">
        <v>20924</v>
      </c>
      <c r="C1178" s="4" t="s">
        <v>2193</v>
      </c>
      <c r="D1178" s="4" t="s">
        <v>2195</v>
      </c>
      <c r="E1178" s="4" t="s">
        <v>38</v>
      </c>
      <c r="F1178" s="4" t="s">
        <v>14</v>
      </c>
      <c r="G1178" s="5">
        <v>0</v>
      </c>
      <c r="H1178" s="5">
        <v>0</v>
      </c>
      <c r="I1178" s="4" t="s">
        <v>12</v>
      </c>
      <c r="J1178" s="4" t="s">
        <v>145</v>
      </c>
      <c r="K1178" t="str">
        <f>VLOOKUP(B1178,Clients!$A$2:$B$1640,2,0)</f>
        <v>Hungary</v>
      </c>
    </row>
    <row r="1179" spans="1:11">
      <c r="A1179" s="2" t="s">
        <v>35</v>
      </c>
      <c r="B1179" s="2">
        <v>20924</v>
      </c>
      <c r="C1179" s="2" t="s">
        <v>2193</v>
      </c>
      <c r="D1179" s="2" t="s">
        <v>2196</v>
      </c>
      <c r="E1179" s="2" t="s">
        <v>453</v>
      </c>
      <c r="F1179" s="2" t="s">
        <v>14</v>
      </c>
      <c r="G1179" s="3">
        <v>10089.32</v>
      </c>
      <c r="H1179" s="3">
        <v>7151.13</v>
      </c>
      <c r="I1179" s="2" t="s">
        <v>454</v>
      </c>
      <c r="J1179" s="2" t="s">
        <v>145</v>
      </c>
      <c r="K1179" t="str">
        <f>VLOOKUP(B1179,Clients!$A$2:$B$1640,2,0)</f>
        <v>Hungary</v>
      </c>
    </row>
    <row r="1180" spans="1:11">
      <c r="A1180" s="4" t="s">
        <v>35</v>
      </c>
      <c r="B1180" s="4">
        <v>20925</v>
      </c>
      <c r="C1180" s="4" t="s">
        <v>2197</v>
      </c>
      <c r="D1180" s="4" t="s">
        <v>2198</v>
      </c>
      <c r="E1180" s="4" t="s">
        <v>2199</v>
      </c>
      <c r="F1180" s="4" t="s">
        <v>11</v>
      </c>
      <c r="G1180" s="5">
        <v>77446.92</v>
      </c>
      <c r="H1180" s="5">
        <v>77446.92</v>
      </c>
      <c r="I1180" s="4" t="s">
        <v>15</v>
      </c>
      <c r="J1180" s="4" t="s">
        <v>145</v>
      </c>
      <c r="K1180" t="str">
        <f>VLOOKUP(B1180,Clients!$A$2:$B$1640,2,0)</f>
        <v>South Africa</v>
      </c>
    </row>
    <row r="1181" spans="1:11">
      <c r="A1181" s="2" t="s">
        <v>35</v>
      </c>
      <c r="B1181" s="2">
        <v>20925</v>
      </c>
      <c r="C1181" s="2" t="s">
        <v>2197</v>
      </c>
      <c r="D1181" s="2" t="s">
        <v>2200</v>
      </c>
      <c r="E1181" s="2" t="s">
        <v>38</v>
      </c>
      <c r="F1181" s="2" t="s">
        <v>11</v>
      </c>
      <c r="G1181" s="3">
        <v>31.18</v>
      </c>
      <c r="H1181" s="3">
        <v>31.18</v>
      </c>
      <c r="I1181" s="2" t="s">
        <v>12</v>
      </c>
      <c r="J1181" s="2" t="s">
        <v>145</v>
      </c>
      <c r="K1181" t="str">
        <f>VLOOKUP(B1181,Clients!$A$2:$B$1640,2,0)</f>
        <v>South Africa</v>
      </c>
    </row>
    <row r="1182" spans="1:11">
      <c r="A1182" s="4" t="s">
        <v>35</v>
      </c>
      <c r="B1182" s="4">
        <v>20926</v>
      </c>
      <c r="C1182" s="4" t="s">
        <v>2201</v>
      </c>
      <c r="D1182" s="4" t="s">
        <v>2202</v>
      </c>
      <c r="E1182" s="4" t="s">
        <v>2203</v>
      </c>
      <c r="F1182" s="4" t="s">
        <v>11</v>
      </c>
      <c r="G1182" s="5">
        <v>25648.41</v>
      </c>
      <c r="H1182" s="5">
        <v>25648.41</v>
      </c>
      <c r="I1182" s="4" t="s">
        <v>2204</v>
      </c>
      <c r="J1182" s="4" t="s">
        <v>211</v>
      </c>
      <c r="K1182" t="str">
        <f>VLOOKUP(B1182,Clients!$A$2:$B$1640,2,0)</f>
        <v>Isle of Man</v>
      </c>
    </row>
    <row r="1183" spans="1:11">
      <c r="A1183" s="2" t="s">
        <v>35</v>
      </c>
      <c r="B1183" s="2">
        <v>20926</v>
      </c>
      <c r="C1183" s="2" t="s">
        <v>2201</v>
      </c>
      <c r="D1183" s="2" t="s">
        <v>2205</v>
      </c>
      <c r="E1183" s="2" t="s">
        <v>2206</v>
      </c>
      <c r="F1183" s="2" t="s">
        <v>11</v>
      </c>
      <c r="G1183" s="3">
        <v>25648.41</v>
      </c>
      <c r="H1183" s="3">
        <v>25648.41</v>
      </c>
      <c r="I1183" s="2" t="s">
        <v>2204</v>
      </c>
      <c r="J1183" s="2" t="s">
        <v>211</v>
      </c>
      <c r="K1183" t="str">
        <f>VLOOKUP(B1183,Clients!$A$2:$B$1640,2,0)</f>
        <v>Isle of Man</v>
      </c>
    </row>
    <row r="1184" spans="1:11">
      <c r="A1184" s="4" t="s">
        <v>35</v>
      </c>
      <c r="B1184" s="4">
        <v>20926</v>
      </c>
      <c r="C1184" s="4" t="s">
        <v>2201</v>
      </c>
      <c r="D1184" s="4" t="s">
        <v>2207</v>
      </c>
      <c r="E1184" s="4" t="s">
        <v>38</v>
      </c>
      <c r="F1184" s="4" t="s">
        <v>11</v>
      </c>
      <c r="G1184" s="5">
        <v>0</v>
      </c>
      <c r="H1184" s="5">
        <v>0</v>
      </c>
      <c r="I1184" s="4" t="s">
        <v>12</v>
      </c>
      <c r="J1184" s="4" t="s">
        <v>211</v>
      </c>
      <c r="K1184" t="str">
        <f>VLOOKUP(B1184,Clients!$A$2:$B$1640,2,0)</f>
        <v>Isle of Man</v>
      </c>
    </row>
    <row r="1185" spans="1:11">
      <c r="A1185" s="2" t="s">
        <v>35</v>
      </c>
      <c r="B1185" s="2">
        <v>20926</v>
      </c>
      <c r="C1185" s="2" t="s">
        <v>2201</v>
      </c>
      <c r="D1185" s="2" t="s">
        <v>2208</v>
      </c>
      <c r="E1185" s="2" t="s">
        <v>2209</v>
      </c>
      <c r="F1185" s="2" t="s">
        <v>11</v>
      </c>
      <c r="G1185" s="3">
        <v>0</v>
      </c>
      <c r="H1185" s="3">
        <v>0</v>
      </c>
      <c r="I1185" s="2" t="s">
        <v>12</v>
      </c>
      <c r="J1185" s="2" t="s">
        <v>211</v>
      </c>
      <c r="K1185" t="str">
        <f>VLOOKUP(B1185,Clients!$A$2:$B$1640,2,0)</f>
        <v>Isle of Man</v>
      </c>
    </row>
    <row r="1186" spans="1:11">
      <c r="A1186" s="4" t="s">
        <v>35</v>
      </c>
      <c r="B1186" s="4">
        <v>20926</v>
      </c>
      <c r="C1186" s="4" t="s">
        <v>2201</v>
      </c>
      <c r="D1186" s="4" t="s">
        <v>2210</v>
      </c>
      <c r="E1186" s="4" t="s">
        <v>2211</v>
      </c>
      <c r="F1186" s="4" t="s">
        <v>11</v>
      </c>
      <c r="G1186" s="5">
        <v>0</v>
      </c>
      <c r="H1186" s="5">
        <v>0</v>
      </c>
      <c r="I1186" s="4" t="s">
        <v>12</v>
      </c>
      <c r="J1186" s="4" t="s">
        <v>211</v>
      </c>
      <c r="K1186" t="str">
        <f>VLOOKUP(B1186,Clients!$A$2:$B$1640,2,0)</f>
        <v>Isle of Man</v>
      </c>
    </row>
    <row r="1187" spans="1:11">
      <c r="A1187" s="8" t="s">
        <v>35</v>
      </c>
      <c r="B1187" s="8">
        <v>20926</v>
      </c>
      <c r="C1187" s="8" t="s">
        <v>2201</v>
      </c>
      <c r="D1187" s="8" t="s">
        <v>2212</v>
      </c>
      <c r="E1187" s="8" t="s">
        <v>42</v>
      </c>
      <c r="F1187" s="8" t="s">
        <v>11</v>
      </c>
      <c r="G1187" s="9">
        <v>-55011.42</v>
      </c>
      <c r="H1187" s="9">
        <v>-55011.42</v>
      </c>
      <c r="I1187" s="8" t="s">
        <v>43</v>
      </c>
      <c r="J1187" s="8" t="s">
        <v>211</v>
      </c>
      <c r="K1187" t="str">
        <f>VLOOKUP(B1187,Clients!$A$2:$B$1640,2,0)</f>
        <v>Isle of Man</v>
      </c>
    </row>
    <row r="1188" spans="1:11">
      <c r="A1188" s="4" t="s">
        <v>35</v>
      </c>
      <c r="B1188" s="4">
        <v>20927</v>
      </c>
      <c r="C1188" s="4" t="s">
        <v>2213</v>
      </c>
      <c r="D1188" s="4" t="s">
        <v>2214</v>
      </c>
      <c r="E1188" s="4" t="s">
        <v>2215</v>
      </c>
      <c r="F1188" s="4" t="s">
        <v>11</v>
      </c>
      <c r="G1188" s="5">
        <v>100000</v>
      </c>
      <c r="H1188" s="5">
        <v>100000</v>
      </c>
      <c r="I1188" s="4" t="s">
        <v>15</v>
      </c>
      <c r="J1188" s="4" t="s">
        <v>145</v>
      </c>
      <c r="K1188" t="str">
        <f>VLOOKUP(B1188,Clients!$A$2:$B$1640,2,0)</f>
        <v>Isle of Man</v>
      </c>
    </row>
    <row r="1189" spans="1:11">
      <c r="A1189" s="2" t="s">
        <v>35</v>
      </c>
      <c r="B1189" s="2">
        <v>20927</v>
      </c>
      <c r="C1189" s="2" t="s">
        <v>2213</v>
      </c>
      <c r="D1189" s="2" t="s">
        <v>2216</v>
      </c>
      <c r="E1189" s="2" t="s">
        <v>38</v>
      </c>
      <c r="F1189" s="2" t="s">
        <v>11</v>
      </c>
      <c r="G1189" s="3">
        <v>0</v>
      </c>
      <c r="H1189" s="3">
        <v>0</v>
      </c>
      <c r="I1189" s="2" t="s">
        <v>12</v>
      </c>
      <c r="J1189" s="2" t="s">
        <v>145</v>
      </c>
      <c r="K1189" t="str">
        <f>VLOOKUP(B1189,Clients!$A$2:$B$1640,2,0)</f>
        <v>Isle of Man</v>
      </c>
    </row>
    <row r="1190" spans="1:11">
      <c r="A1190" s="4" t="s">
        <v>35</v>
      </c>
      <c r="B1190" s="4">
        <v>20961</v>
      </c>
      <c r="C1190" s="4" t="s">
        <v>2217</v>
      </c>
      <c r="D1190" s="4" t="s">
        <v>2218</v>
      </c>
      <c r="E1190" s="4" t="s">
        <v>200</v>
      </c>
      <c r="F1190" s="4" t="s">
        <v>17</v>
      </c>
      <c r="G1190" s="5">
        <v>0</v>
      </c>
      <c r="H1190" s="5">
        <v>0</v>
      </c>
      <c r="I1190" s="4" t="s">
        <v>12</v>
      </c>
      <c r="J1190" s="4" t="s">
        <v>145</v>
      </c>
      <c r="K1190" t="str">
        <f>VLOOKUP(B1190,Clients!$A$2:$B$1640,2,0)</f>
        <v>Mongolia</v>
      </c>
    </row>
    <row r="1191" spans="1:11">
      <c r="A1191" s="2" t="s">
        <v>35</v>
      </c>
      <c r="B1191" s="2">
        <v>20961</v>
      </c>
      <c r="C1191" s="2" t="s">
        <v>2217</v>
      </c>
      <c r="D1191" s="2" t="s">
        <v>2219</v>
      </c>
      <c r="E1191" s="2" t="s">
        <v>38</v>
      </c>
      <c r="F1191" s="2" t="s">
        <v>11</v>
      </c>
      <c r="G1191" s="3">
        <v>80</v>
      </c>
      <c r="H1191" s="3">
        <v>80</v>
      </c>
      <c r="I1191" s="2" t="s">
        <v>12</v>
      </c>
      <c r="J1191" s="2" t="s">
        <v>145</v>
      </c>
      <c r="K1191" t="str">
        <f>VLOOKUP(B1191,Clients!$A$2:$B$1640,2,0)</f>
        <v>Mongolia</v>
      </c>
    </row>
    <row r="1192" spans="1:11">
      <c r="A1192" s="4" t="s">
        <v>49</v>
      </c>
      <c r="B1192" s="4">
        <v>20962</v>
      </c>
      <c r="C1192" s="4" t="s">
        <v>2220</v>
      </c>
      <c r="D1192" s="4" t="s">
        <v>2221</v>
      </c>
      <c r="E1192" s="4" t="s">
        <v>38</v>
      </c>
      <c r="F1192" s="4" t="s">
        <v>11</v>
      </c>
      <c r="G1192" s="5">
        <v>41.48</v>
      </c>
      <c r="H1192" s="5">
        <v>41.48</v>
      </c>
      <c r="I1192" s="4" t="s">
        <v>12</v>
      </c>
      <c r="J1192" s="4" t="s">
        <v>145</v>
      </c>
      <c r="K1192" t="str">
        <f>VLOOKUP(B1192,Clients!$A$2:$B$1640,2,0)</f>
        <v>Isle of Man</v>
      </c>
    </row>
    <row r="1193" spans="1:11">
      <c r="A1193" s="2" t="s">
        <v>49</v>
      </c>
      <c r="B1193" s="2">
        <v>20962</v>
      </c>
      <c r="C1193" s="2" t="s">
        <v>2220</v>
      </c>
      <c r="D1193" s="2" t="s">
        <v>2222</v>
      </c>
      <c r="E1193" s="2" t="s">
        <v>2223</v>
      </c>
      <c r="F1193" s="2" t="s">
        <v>11</v>
      </c>
      <c r="G1193" s="3">
        <v>9500</v>
      </c>
      <c r="H1193" s="3">
        <v>9500</v>
      </c>
      <c r="I1193" s="2" t="s">
        <v>12</v>
      </c>
      <c r="J1193" s="2" t="s">
        <v>145</v>
      </c>
      <c r="K1193" t="str">
        <f>VLOOKUP(B1193,Clients!$A$2:$B$1640,2,0)</f>
        <v>Isle of Man</v>
      </c>
    </row>
    <row r="1194" spans="1:11">
      <c r="A1194" s="4" t="s">
        <v>49</v>
      </c>
      <c r="B1194" s="4">
        <v>20962</v>
      </c>
      <c r="C1194" s="4" t="s">
        <v>2220</v>
      </c>
      <c r="D1194" s="4" t="s">
        <v>2224</v>
      </c>
      <c r="E1194" s="4" t="s">
        <v>38</v>
      </c>
      <c r="F1194" s="4" t="s">
        <v>21</v>
      </c>
      <c r="G1194" s="5">
        <v>0</v>
      </c>
      <c r="H1194" s="5">
        <v>0</v>
      </c>
      <c r="I1194" s="4" t="s">
        <v>12</v>
      </c>
      <c r="J1194" s="4" t="s">
        <v>145</v>
      </c>
      <c r="K1194" t="str">
        <f>VLOOKUP(B1194,Clients!$A$2:$B$1640,2,0)</f>
        <v>Isle of Man</v>
      </c>
    </row>
    <row r="1195" spans="1:11">
      <c r="A1195" s="2" t="s">
        <v>61</v>
      </c>
      <c r="B1195" s="2">
        <v>20965</v>
      </c>
      <c r="C1195" s="2" t="s">
        <v>2225</v>
      </c>
      <c r="D1195" s="2" t="s">
        <v>2226</v>
      </c>
      <c r="E1195" s="2" t="s">
        <v>38</v>
      </c>
      <c r="F1195" s="2" t="s">
        <v>11</v>
      </c>
      <c r="G1195" s="3">
        <v>80</v>
      </c>
      <c r="H1195" s="3">
        <v>80</v>
      </c>
      <c r="I1195" s="2" t="s">
        <v>12</v>
      </c>
      <c r="J1195" s="2" t="s">
        <v>145</v>
      </c>
      <c r="K1195" t="str">
        <f>VLOOKUP(B1195,Clients!$A$2:$B$1640,2,0)</f>
        <v>Isle of Man</v>
      </c>
    </row>
    <row r="1196" spans="1:11">
      <c r="A1196" s="4" t="s">
        <v>49</v>
      </c>
      <c r="B1196" s="4">
        <v>20967</v>
      </c>
      <c r="C1196" s="4" t="s">
        <v>2227</v>
      </c>
      <c r="D1196" s="4" t="s">
        <v>2228</v>
      </c>
      <c r="E1196" s="4" t="s">
        <v>38</v>
      </c>
      <c r="F1196" s="4" t="s">
        <v>11</v>
      </c>
      <c r="G1196" s="5">
        <v>70</v>
      </c>
      <c r="H1196" s="5">
        <v>70</v>
      </c>
      <c r="I1196" s="4" t="s">
        <v>12</v>
      </c>
      <c r="J1196" s="4" t="s">
        <v>145</v>
      </c>
      <c r="K1196" t="str">
        <f>VLOOKUP(B1196,Clients!$A$2:$B$1640,2,0)</f>
        <v>United Kingdom</v>
      </c>
    </row>
    <row r="1197" spans="1:11">
      <c r="A1197" s="2" t="s">
        <v>49</v>
      </c>
      <c r="B1197" s="2">
        <v>20968</v>
      </c>
      <c r="C1197" s="2" t="s">
        <v>2229</v>
      </c>
      <c r="D1197" s="2" t="s">
        <v>2230</v>
      </c>
      <c r="E1197" s="2" t="s">
        <v>38</v>
      </c>
      <c r="F1197" s="2" t="s">
        <v>11</v>
      </c>
      <c r="G1197" s="3">
        <v>70</v>
      </c>
      <c r="H1197" s="3">
        <v>70</v>
      </c>
      <c r="I1197" s="2" t="s">
        <v>12</v>
      </c>
      <c r="J1197" s="2" t="s">
        <v>145</v>
      </c>
      <c r="K1197" t="str">
        <f>VLOOKUP(B1197,Clients!$A$2:$B$1640,2,0)</f>
        <v>United Kingdom</v>
      </c>
    </row>
    <row r="1198" spans="1:11">
      <c r="A1198" s="4" t="s">
        <v>61</v>
      </c>
      <c r="B1198" s="4">
        <v>20969</v>
      </c>
      <c r="C1198" s="4" t="s">
        <v>2231</v>
      </c>
      <c r="D1198" s="4" t="s">
        <v>2232</v>
      </c>
      <c r="E1198" s="4" t="s">
        <v>38</v>
      </c>
      <c r="F1198" s="4" t="s">
        <v>11</v>
      </c>
      <c r="G1198" s="5">
        <v>1722.59</v>
      </c>
      <c r="H1198" s="5">
        <v>1722.59</v>
      </c>
      <c r="I1198" s="4" t="s">
        <v>12</v>
      </c>
      <c r="J1198" s="4" t="s">
        <v>145</v>
      </c>
      <c r="K1198" t="str">
        <f>VLOOKUP(B1198,Clients!$A$2:$B$1640,2,0)</f>
        <v>Cayman Islands</v>
      </c>
    </row>
    <row r="1199" spans="1:11">
      <c r="A1199" s="2" t="s">
        <v>61</v>
      </c>
      <c r="B1199" s="2">
        <v>20969</v>
      </c>
      <c r="C1199" s="2" t="s">
        <v>2231</v>
      </c>
      <c r="D1199" s="2" t="s">
        <v>2233</v>
      </c>
      <c r="E1199" s="2" t="s">
        <v>2234</v>
      </c>
      <c r="F1199" s="2" t="s">
        <v>11</v>
      </c>
      <c r="G1199" s="3">
        <v>5137.01</v>
      </c>
      <c r="H1199" s="3">
        <v>5137.01</v>
      </c>
      <c r="I1199" s="2" t="s">
        <v>12</v>
      </c>
      <c r="J1199" s="2" t="s">
        <v>145</v>
      </c>
      <c r="K1199" t="str">
        <f>VLOOKUP(B1199,Clients!$A$2:$B$1640,2,0)</f>
        <v>Cayman Islands</v>
      </c>
    </row>
    <row r="1200" spans="1:11">
      <c r="A1200" s="4" t="s">
        <v>61</v>
      </c>
      <c r="B1200" s="4">
        <v>20969</v>
      </c>
      <c r="C1200" s="4" t="s">
        <v>2231</v>
      </c>
      <c r="D1200" s="4" t="s">
        <v>2235</v>
      </c>
      <c r="E1200" s="4" t="s">
        <v>2236</v>
      </c>
      <c r="F1200" s="4" t="s">
        <v>11</v>
      </c>
      <c r="G1200" s="5">
        <v>1350.02</v>
      </c>
      <c r="H1200" s="5">
        <v>1350.02</v>
      </c>
      <c r="I1200" s="4" t="s">
        <v>12</v>
      </c>
      <c r="J1200" s="4" t="s">
        <v>145</v>
      </c>
      <c r="K1200" t="str">
        <f>VLOOKUP(B1200,Clients!$A$2:$B$1640,2,0)</f>
        <v>Cayman Islands</v>
      </c>
    </row>
    <row r="1201" spans="1:11">
      <c r="A1201" s="2" t="s">
        <v>61</v>
      </c>
      <c r="B1201" s="2">
        <v>20969</v>
      </c>
      <c r="C1201" s="2" t="s">
        <v>2231</v>
      </c>
      <c r="D1201" s="2" t="s">
        <v>2237</v>
      </c>
      <c r="E1201" s="2" t="s">
        <v>2238</v>
      </c>
      <c r="F1201" s="2" t="s">
        <v>11</v>
      </c>
      <c r="G1201" s="3">
        <v>2340.46</v>
      </c>
      <c r="H1201" s="3">
        <v>2340.46</v>
      </c>
      <c r="I1201" s="2" t="s">
        <v>12</v>
      </c>
      <c r="J1201" s="2" t="s">
        <v>145</v>
      </c>
      <c r="K1201" t="str">
        <f>VLOOKUP(B1201,Clients!$A$2:$B$1640,2,0)</f>
        <v>Cayman Islands</v>
      </c>
    </row>
    <row r="1202" spans="1:11">
      <c r="A1202" s="4" t="s">
        <v>61</v>
      </c>
      <c r="B1202" s="4">
        <v>20969</v>
      </c>
      <c r="C1202" s="4" t="s">
        <v>2231</v>
      </c>
      <c r="D1202" s="4" t="s">
        <v>2239</v>
      </c>
      <c r="E1202" s="4" t="s">
        <v>2240</v>
      </c>
      <c r="F1202" s="4" t="s">
        <v>11</v>
      </c>
      <c r="G1202" s="5">
        <v>1408.28</v>
      </c>
      <c r="H1202" s="5">
        <v>1408.28</v>
      </c>
      <c r="I1202" s="4" t="s">
        <v>12</v>
      </c>
      <c r="J1202" s="4" t="s">
        <v>145</v>
      </c>
      <c r="K1202" t="str">
        <f>VLOOKUP(B1202,Clients!$A$2:$B$1640,2,0)</f>
        <v>Cayman Islands</v>
      </c>
    </row>
    <row r="1203" spans="1:11">
      <c r="A1203" s="2" t="s">
        <v>61</v>
      </c>
      <c r="B1203" s="2">
        <v>20969</v>
      </c>
      <c r="C1203" s="2" t="s">
        <v>2231</v>
      </c>
      <c r="D1203" s="2" t="s">
        <v>2241</v>
      </c>
      <c r="E1203" s="2" t="s">
        <v>2242</v>
      </c>
      <c r="F1203" s="2" t="s">
        <v>11</v>
      </c>
      <c r="G1203" s="3">
        <v>371.14</v>
      </c>
      <c r="H1203" s="3">
        <v>371.14</v>
      </c>
      <c r="I1203" s="2" t="s">
        <v>12</v>
      </c>
      <c r="J1203" s="2" t="s">
        <v>145</v>
      </c>
      <c r="K1203" t="str">
        <f>VLOOKUP(B1203,Clients!$A$2:$B$1640,2,0)</f>
        <v>Cayman Islands</v>
      </c>
    </row>
    <row r="1204" spans="1:11">
      <c r="A1204" s="4" t="s">
        <v>61</v>
      </c>
      <c r="B1204" s="4">
        <v>20969</v>
      </c>
      <c r="C1204" s="4" t="s">
        <v>2231</v>
      </c>
      <c r="D1204" s="4" t="s">
        <v>2243</v>
      </c>
      <c r="E1204" s="4" t="s">
        <v>2244</v>
      </c>
      <c r="F1204" s="4" t="s">
        <v>11</v>
      </c>
      <c r="G1204" s="5">
        <v>458.5</v>
      </c>
      <c r="H1204" s="5">
        <v>458.5</v>
      </c>
      <c r="I1204" s="4" t="s">
        <v>12</v>
      </c>
      <c r="J1204" s="4" t="s">
        <v>145</v>
      </c>
      <c r="K1204" t="str">
        <f>VLOOKUP(B1204,Clients!$A$2:$B$1640,2,0)</f>
        <v>Cayman Islands</v>
      </c>
    </row>
    <row r="1205" spans="1:11">
      <c r="A1205" s="2" t="s">
        <v>49</v>
      </c>
      <c r="B1205" s="2">
        <v>20972</v>
      </c>
      <c r="C1205" s="2" t="s">
        <v>2245</v>
      </c>
      <c r="D1205" s="2" t="s">
        <v>2246</v>
      </c>
      <c r="E1205" s="2" t="s">
        <v>38</v>
      </c>
      <c r="F1205" s="2" t="s">
        <v>11</v>
      </c>
      <c r="G1205" s="3">
        <v>670</v>
      </c>
      <c r="H1205" s="3">
        <v>670</v>
      </c>
      <c r="I1205" s="2" t="s">
        <v>12</v>
      </c>
      <c r="J1205" s="2" t="s">
        <v>145</v>
      </c>
      <c r="K1205" t="str">
        <f>VLOOKUP(B1205,Clients!$A$2:$B$1640,2,0)</f>
        <v>Isle of Man</v>
      </c>
    </row>
    <row r="1206" spans="1:11">
      <c r="A1206" s="4" t="s">
        <v>49</v>
      </c>
      <c r="B1206" s="4">
        <v>20972</v>
      </c>
      <c r="C1206" s="4" t="s">
        <v>2245</v>
      </c>
      <c r="D1206" s="4" t="s">
        <v>2247</v>
      </c>
      <c r="E1206" s="4" t="s">
        <v>53</v>
      </c>
      <c r="F1206" s="4" t="s">
        <v>11</v>
      </c>
      <c r="G1206" s="5">
        <v>0</v>
      </c>
      <c r="H1206" s="5">
        <v>0</v>
      </c>
      <c r="I1206" s="4" t="s">
        <v>54</v>
      </c>
      <c r="J1206" s="4" t="s">
        <v>145</v>
      </c>
      <c r="K1206" t="str">
        <f>VLOOKUP(B1206,Clients!$A$2:$B$1640,2,0)</f>
        <v>Isle of Man</v>
      </c>
    </row>
    <row r="1207" spans="1:11">
      <c r="A1207" s="2" t="s">
        <v>49</v>
      </c>
      <c r="B1207" s="2">
        <v>20973</v>
      </c>
      <c r="C1207" s="2" t="s">
        <v>2248</v>
      </c>
      <c r="D1207" s="2" t="s">
        <v>2249</v>
      </c>
      <c r="E1207" s="2" t="s">
        <v>200</v>
      </c>
      <c r="F1207" s="2" t="s">
        <v>17</v>
      </c>
      <c r="G1207" s="3">
        <v>741.73</v>
      </c>
      <c r="H1207" s="3">
        <v>582.44000000000005</v>
      </c>
      <c r="I1207" s="2" t="s">
        <v>12</v>
      </c>
      <c r="J1207" s="2" t="s">
        <v>145</v>
      </c>
      <c r="K1207" t="str">
        <f>VLOOKUP(B1207,Clients!$A$2:$B$1640,2,0)</f>
        <v>Cyprus</v>
      </c>
    </row>
    <row r="1208" spans="1:11">
      <c r="A1208" s="4" t="s">
        <v>49</v>
      </c>
      <c r="B1208" s="4">
        <v>20973</v>
      </c>
      <c r="C1208" s="4" t="s">
        <v>2248</v>
      </c>
      <c r="D1208" s="4" t="s">
        <v>2250</v>
      </c>
      <c r="E1208" s="4" t="s">
        <v>38</v>
      </c>
      <c r="F1208" s="4" t="s">
        <v>11</v>
      </c>
      <c r="G1208" s="5">
        <v>35148.76</v>
      </c>
      <c r="H1208" s="5">
        <v>35148.76</v>
      </c>
      <c r="I1208" s="4" t="s">
        <v>12</v>
      </c>
      <c r="J1208" s="4" t="s">
        <v>145</v>
      </c>
      <c r="K1208" t="str">
        <f>VLOOKUP(B1208,Clients!$A$2:$B$1640,2,0)</f>
        <v>Cyprus</v>
      </c>
    </row>
    <row r="1209" spans="1:11">
      <c r="A1209" s="2" t="s">
        <v>35</v>
      </c>
      <c r="B1209" s="2">
        <v>20978</v>
      </c>
      <c r="C1209" s="2" t="s">
        <v>2251</v>
      </c>
      <c r="D1209" s="2" t="s">
        <v>2252</v>
      </c>
      <c r="E1209" s="2" t="s">
        <v>38</v>
      </c>
      <c r="F1209" s="2" t="s">
        <v>14</v>
      </c>
      <c r="G1209" s="3">
        <v>8485.66</v>
      </c>
      <c r="H1209" s="3">
        <v>6014.49</v>
      </c>
      <c r="I1209" s="2" t="s">
        <v>12</v>
      </c>
      <c r="J1209" s="2" t="s">
        <v>145</v>
      </c>
      <c r="K1209" t="str">
        <f>VLOOKUP(B1209,Clients!$A$2:$B$1640,2,0)</f>
        <v>Mauritania</v>
      </c>
    </row>
    <row r="1210" spans="1:11">
      <c r="A1210" s="4" t="s">
        <v>35</v>
      </c>
      <c r="B1210" s="4">
        <v>20978</v>
      </c>
      <c r="C1210" s="4" t="s">
        <v>2251</v>
      </c>
      <c r="D1210" s="4" t="s">
        <v>2253</v>
      </c>
      <c r="E1210" s="4" t="s">
        <v>38</v>
      </c>
      <c r="F1210" s="4" t="s">
        <v>11</v>
      </c>
      <c r="G1210" s="5">
        <v>4000</v>
      </c>
      <c r="H1210" s="5">
        <v>4000</v>
      </c>
      <c r="I1210" s="4" t="s">
        <v>12</v>
      </c>
      <c r="J1210" s="4" t="s">
        <v>145</v>
      </c>
      <c r="K1210" t="str">
        <f>VLOOKUP(B1210,Clients!$A$2:$B$1640,2,0)</f>
        <v>Mauritania</v>
      </c>
    </row>
    <row r="1211" spans="1:11">
      <c r="A1211" s="2" t="s">
        <v>49</v>
      </c>
      <c r="B1211" s="2">
        <v>20979</v>
      </c>
      <c r="C1211" s="2" t="s">
        <v>2254</v>
      </c>
      <c r="D1211" s="2" t="s">
        <v>2255</v>
      </c>
      <c r="E1211" s="2" t="s">
        <v>38</v>
      </c>
      <c r="F1211" s="2" t="s">
        <v>11</v>
      </c>
      <c r="G1211" s="3">
        <v>974.47</v>
      </c>
      <c r="H1211" s="3">
        <v>974.47</v>
      </c>
      <c r="I1211" s="2" t="s">
        <v>12</v>
      </c>
      <c r="J1211" s="2" t="s">
        <v>145</v>
      </c>
      <c r="K1211" t="str">
        <f>VLOOKUP(B1211,Clients!$A$2:$B$1640,2,0)</f>
        <v>Isle of Man</v>
      </c>
    </row>
    <row r="1212" spans="1:11">
      <c r="A1212" s="4" t="s">
        <v>49</v>
      </c>
      <c r="B1212" s="4">
        <v>20980</v>
      </c>
      <c r="C1212" s="4" t="s">
        <v>2256</v>
      </c>
      <c r="D1212" s="4" t="s">
        <v>2257</v>
      </c>
      <c r="E1212" s="4" t="s">
        <v>200</v>
      </c>
      <c r="F1212" s="4" t="s">
        <v>34</v>
      </c>
      <c r="G1212" s="5">
        <v>0</v>
      </c>
      <c r="H1212" s="5">
        <v>0</v>
      </c>
      <c r="I1212" s="4" t="s">
        <v>12</v>
      </c>
      <c r="J1212" s="4" t="s">
        <v>145</v>
      </c>
      <c r="K1212" t="str">
        <f>VLOOKUP(B1212,Clients!$A$2:$B$1640,2,0)</f>
        <v>Isle of Man</v>
      </c>
    </row>
    <row r="1213" spans="1:11">
      <c r="A1213" s="2" t="s">
        <v>49</v>
      </c>
      <c r="B1213" s="2">
        <v>20980</v>
      </c>
      <c r="C1213" s="2" t="s">
        <v>2256</v>
      </c>
      <c r="D1213" s="2" t="s">
        <v>2258</v>
      </c>
      <c r="E1213" s="2" t="s">
        <v>38</v>
      </c>
      <c r="F1213" s="2" t="s">
        <v>11</v>
      </c>
      <c r="G1213" s="3">
        <v>43667.97</v>
      </c>
      <c r="H1213" s="3">
        <v>43667.97</v>
      </c>
      <c r="I1213" s="2" t="s">
        <v>12</v>
      </c>
      <c r="J1213" s="2" t="s">
        <v>145</v>
      </c>
      <c r="K1213" t="str">
        <f>VLOOKUP(B1213,Clients!$A$2:$B$1640,2,0)</f>
        <v>Isle of Man</v>
      </c>
    </row>
    <row r="1214" spans="1:11">
      <c r="A1214" s="4" t="s">
        <v>49</v>
      </c>
      <c r="B1214" s="4">
        <v>20981</v>
      </c>
      <c r="C1214" s="4" t="s">
        <v>2259</v>
      </c>
      <c r="D1214" s="4" t="s">
        <v>2260</v>
      </c>
      <c r="E1214" s="4" t="s">
        <v>38</v>
      </c>
      <c r="F1214" s="4" t="s">
        <v>11</v>
      </c>
      <c r="G1214" s="5">
        <v>12.51</v>
      </c>
      <c r="H1214" s="5">
        <v>12.51</v>
      </c>
      <c r="I1214" s="4" t="s">
        <v>12</v>
      </c>
      <c r="J1214" s="4" t="s">
        <v>145</v>
      </c>
      <c r="K1214" t="str">
        <f>VLOOKUP(B1214,Clients!$A$2:$B$1640,2,0)</f>
        <v>Isle of Man</v>
      </c>
    </row>
    <row r="1215" spans="1:11">
      <c r="A1215" s="2" t="s">
        <v>49</v>
      </c>
      <c r="B1215" s="2">
        <v>20982</v>
      </c>
      <c r="C1215" s="2" t="s">
        <v>2261</v>
      </c>
      <c r="D1215" s="2" t="s">
        <v>2262</v>
      </c>
      <c r="E1215" s="2" t="s">
        <v>38</v>
      </c>
      <c r="F1215" s="2" t="s">
        <v>11</v>
      </c>
      <c r="G1215" s="3">
        <v>428.91</v>
      </c>
      <c r="H1215" s="3">
        <v>428.91</v>
      </c>
      <c r="I1215" s="2" t="s">
        <v>12</v>
      </c>
      <c r="J1215" s="2" t="s">
        <v>145</v>
      </c>
      <c r="K1215" t="str">
        <f>VLOOKUP(B1215,Clients!$A$2:$B$1640,2,0)</f>
        <v>Isle of Man</v>
      </c>
    </row>
    <row r="1216" spans="1:11">
      <c r="A1216" s="10" t="s">
        <v>49</v>
      </c>
      <c r="B1216" s="10">
        <v>20983</v>
      </c>
      <c r="C1216" s="10" t="s">
        <v>2263</v>
      </c>
      <c r="D1216" s="10" t="s">
        <v>2264</v>
      </c>
      <c r="E1216" s="10" t="s">
        <v>2265</v>
      </c>
      <c r="F1216" s="10" t="s">
        <v>14</v>
      </c>
      <c r="G1216" s="11">
        <v>0</v>
      </c>
      <c r="H1216" s="11">
        <v>0</v>
      </c>
      <c r="I1216" s="10" t="s">
        <v>15</v>
      </c>
      <c r="J1216" s="10" t="s">
        <v>145</v>
      </c>
      <c r="K1216" t="str">
        <f>VLOOKUP(B1216,Clients!$A$2:$B$1640,2,0)</f>
        <v>Isle of Man</v>
      </c>
    </row>
    <row r="1217" spans="1:11">
      <c r="A1217" s="2" t="s">
        <v>49</v>
      </c>
      <c r="B1217" s="2">
        <v>20983</v>
      </c>
      <c r="C1217" s="2" t="s">
        <v>2263</v>
      </c>
      <c r="D1217" s="2" t="s">
        <v>2266</v>
      </c>
      <c r="E1217" s="2" t="s">
        <v>2267</v>
      </c>
      <c r="F1217" s="2" t="s">
        <v>14</v>
      </c>
      <c r="G1217" s="3">
        <v>5009244.55</v>
      </c>
      <c r="H1217" s="3">
        <v>3550465</v>
      </c>
      <c r="I1217" s="2" t="s">
        <v>15</v>
      </c>
      <c r="J1217" s="2" t="s">
        <v>145</v>
      </c>
      <c r="K1217" t="str">
        <f>VLOOKUP(B1217,Clients!$A$2:$B$1640,2,0)</f>
        <v>Isle of Man</v>
      </c>
    </row>
    <row r="1218" spans="1:11">
      <c r="A1218" s="4" t="s">
        <v>49</v>
      </c>
      <c r="B1218" s="4">
        <v>20983</v>
      </c>
      <c r="C1218" s="4" t="s">
        <v>2263</v>
      </c>
      <c r="D1218" s="4" t="s">
        <v>2268</v>
      </c>
      <c r="E1218" s="4" t="s">
        <v>38</v>
      </c>
      <c r="F1218" s="4" t="s">
        <v>20</v>
      </c>
      <c r="G1218" s="5">
        <v>492882.99</v>
      </c>
      <c r="H1218" s="5">
        <v>14314.84</v>
      </c>
      <c r="I1218" s="4" t="s">
        <v>12</v>
      </c>
      <c r="J1218" s="4" t="s">
        <v>145</v>
      </c>
      <c r="K1218" t="str">
        <f>VLOOKUP(B1218,Clients!$A$2:$B$1640,2,0)</f>
        <v>Isle of Man</v>
      </c>
    </row>
    <row r="1219" spans="1:11">
      <c r="A1219" s="2" t="s">
        <v>49</v>
      </c>
      <c r="B1219" s="2">
        <v>20983</v>
      </c>
      <c r="C1219" s="2" t="s">
        <v>2263</v>
      </c>
      <c r="D1219" s="2" t="s">
        <v>2269</v>
      </c>
      <c r="E1219" s="2" t="s">
        <v>38</v>
      </c>
      <c r="F1219" s="2" t="s">
        <v>17</v>
      </c>
      <c r="G1219" s="3">
        <v>8012460.5899999999</v>
      </c>
      <c r="H1219" s="3">
        <v>6291783.6100000003</v>
      </c>
      <c r="I1219" s="2" t="s">
        <v>12</v>
      </c>
      <c r="J1219" s="2" t="s">
        <v>145</v>
      </c>
      <c r="K1219" t="str">
        <f>VLOOKUP(B1219,Clients!$A$2:$B$1640,2,0)</f>
        <v>Isle of Man</v>
      </c>
    </row>
    <row r="1220" spans="1:11">
      <c r="A1220" s="4" t="s">
        <v>49</v>
      </c>
      <c r="B1220" s="4">
        <v>20983</v>
      </c>
      <c r="C1220" s="4" t="s">
        <v>2263</v>
      </c>
      <c r="D1220" s="4" t="s">
        <v>2270</v>
      </c>
      <c r="E1220" s="4" t="s">
        <v>38</v>
      </c>
      <c r="F1220" s="4" t="s">
        <v>11</v>
      </c>
      <c r="G1220" s="5">
        <v>822.02</v>
      </c>
      <c r="H1220" s="5">
        <v>822.02</v>
      </c>
      <c r="I1220" s="4" t="s">
        <v>12</v>
      </c>
      <c r="J1220" s="4" t="s">
        <v>145</v>
      </c>
      <c r="K1220" t="str">
        <f>VLOOKUP(B1220,Clients!$A$2:$B$1640,2,0)</f>
        <v>Isle of Man</v>
      </c>
    </row>
    <row r="1221" spans="1:11">
      <c r="A1221" s="2" t="s">
        <v>49</v>
      </c>
      <c r="B1221" s="2">
        <v>20983</v>
      </c>
      <c r="C1221" s="2" t="s">
        <v>2263</v>
      </c>
      <c r="D1221" s="2" t="s">
        <v>2271</v>
      </c>
      <c r="E1221" s="2" t="s">
        <v>38</v>
      </c>
      <c r="F1221" s="2" t="s">
        <v>14</v>
      </c>
      <c r="G1221" s="3">
        <v>270524.90000000002</v>
      </c>
      <c r="H1221" s="3">
        <v>191743.32</v>
      </c>
      <c r="I1221" s="2" t="s">
        <v>12</v>
      </c>
      <c r="J1221" s="2" t="s">
        <v>145</v>
      </c>
      <c r="K1221" t="str">
        <f>VLOOKUP(B1221,Clients!$A$2:$B$1640,2,0)</f>
        <v>Isle of Man</v>
      </c>
    </row>
    <row r="1222" spans="1:11">
      <c r="A1222" s="4" t="s">
        <v>49</v>
      </c>
      <c r="B1222" s="4">
        <v>20983</v>
      </c>
      <c r="C1222" s="4" t="s">
        <v>2263</v>
      </c>
      <c r="D1222" s="4" t="s">
        <v>2272</v>
      </c>
      <c r="E1222" s="4" t="s">
        <v>38</v>
      </c>
      <c r="F1222" s="4" t="s">
        <v>19</v>
      </c>
      <c r="G1222" s="5">
        <v>0</v>
      </c>
      <c r="H1222" s="5">
        <v>0</v>
      </c>
      <c r="I1222" s="4" t="s">
        <v>12</v>
      </c>
      <c r="J1222" s="4" t="s">
        <v>145</v>
      </c>
      <c r="K1222" t="str">
        <f>VLOOKUP(B1222,Clients!$A$2:$B$1640,2,0)</f>
        <v>Isle of Man</v>
      </c>
    </row>
    <row r="1223" spans="1:11">
      <c r="A1223" s="2" t="s">
        <v>49</v>
      </c>
      <c r="B1223" s="2">
        <v>20984</v>
      </c>
      <c r="C1223" s="2" t="s">
        <v>2273</v>
      </c>
      <c r="D1223" s="2" t="s">
        <v>2274</v>
      </c>
      <c r="E1223" s="2" t="s">
        <v>38</v>
      </c>
      <c r="F1223" s="2" t="s">
        <v>11</v>
      </c>
      <c r="G1223" s="3">
        <v>70945.81</v>
      </c>
      <c r="H1223" s="3">
        <v>70945.81</v>
      </c>
      <c r="I1223" s="2" t="s">
        <v>12</v>
      </c>
      <c r="J1223" s="2" t="s">
        <v>145</v>
      </c>
      <c r="K1223" t="str">
        <f>VLOOKUP(B1223,Clients!$A$2:$B$1640,2,0)</f>
        <v>United Arab Emirates</v>
      </c>
    </row>
    <row r="1224" spans="1:11">
      <c r="A1224" s="4" t="s">
        <v>49</v>
      </c>
      <c r="B1224" s="4">
        <v>20984</v>
      </c>
      <c r="C1224" s="4" t="s">
        <v>2273</v>
      </c>
      <c r="D1224" s="4" t="s">
        <v>2275</v>
      </c>
      <c r="E1224" s="4" t="s">
        <v>38</v>
      </c>
      <c r="F1224" s="4" t="s">
        <v>14</v>
      </c>
      <c r="G1224" s="5">
        <v>26892.34</v>
      </c>
      <c r="H1224" s="5">
        <v>19060.82</v>
      </c>
      <c r="I1224" s="4" t="s">
        <v>12</v>
      </c>
      <c r="J1224" s="4" t="s">
        <v>145</v>
      </c>
      <c r="K1224" t="str">
        <f>VLOOKUP(B1224,Clients!$A$2:$B$1640,2,0)</f>
        <v>United Arab Emirates</v>
      </c>
    </row>
    <row r="1225" spans="1:11">
      <c r="A1225" s="2" t="s">
        <v>61</v>
      </c>
      <c r="B1225" s="2">
        <v>20990</v>
      </c>
      <c r="C1225" s="2" t="s">
        <v>2276</v>
      </c>
      <c r="D1225" s="2" t="s">
        <v>2277</v>
      </c>
      <c r="E1225" s="2" t="s">
        <v>1030</v>
      </c>
      <c r="F1225" s="2" t="s">
        <v>11</v>
      </c>
      <c r="G1225" s="3">
        <v>1530.69</v>
      </c>
      <c r="H1225" s="3">
        <v>1530.69</v>
      </c>
      <c r="I1225" s="2" t="s">
        <v>12</v>
      </c>
      <c r="J1225" s="2" t="s">
        <v>145</v>
      </c>
      <c r="K1225" t="str">
        <f>VLOOKUP(B1225,Clients!$A$2:$B$1640,2,0)</f>
        <v>Isle of Man</v>
      </c>
    </row>
    <row r="1226" spans="1:11">
      <c r="A1226" s="4" t="s">
        <v>61</v>
      </c>
      <c r="B1226" s="4">
        <v>20990</v>
      </c>
      <c r="C1226" s="4" t="s">
        <v>2276</v>
      </c>
      <c r="D1226" s="4" t="s">
        <v>2278</v>
      </c>
      <c r="E1226" s="4" t="s">
        <v>38</v>
      </c>
      <c r="F1226" s="4" t="s">
        <v>17</v>
      </c>
      <c r="G1226" s="5">
        <v>0</v>
      </c>
      <c r="H1226" s="5">
        <v>0</v>
      </c>
      <c r="I1226" s="4" t="s">
        <v>12</v>
      </c>
      <c r="J1226" s="4" t="s">
        <v>145</v>
      </c>
      <c r="K1226" t="str">
        <f>VLOOKUP(B1226,Clients!$A$2:$B$1640,2,0)</f>
        <v>Isle of Man</v>
      </c>
    </row>
    <row r="1227" spans="1:11">
      <c r="A1227" s="2" t="s">
        <v>61</v>
      </c>
      <c r="B1227" s="2">
        <v>20990</v>
      </c>
      <c r="C1227" s="2" t="s">
        <v>2276</v>
      </c>
      <c r="D1227" s="2" t="s">
        <v>2279</v>
      </c>
      <c r="E1227" s="2" t="s">
        <v>38</v>
      </c>
      <c r="F1227" s="2" t="s">
        <v>33</v>
      </c>
      <c r="G1227" s="3">
        <v>0</v>
      </c>
      <c r="H1227" s="3">
        <v>0</v>
      </c>
      <c r="I1227" s="2" t="s">
        <v>12</v>
      </c>
      <c r="J1227" s="2" t="s">
        <v>145</v>
      </c>
      <c r="K1227" t="str">
        <f>VLOOKUP(B1227,Clients!$A$2:$B$1640,2,0)</f>
        <v>Isle of Man</v>
      </c>
    </row>
    <row r="1228" spans="1:11">
      <c r="A1228" s="4" t="s">
        <v>61</v>
      </c>
      <c r="B1228" s="4">
        <v>20990</v>
      </c>
      <c r="C1228" s="4" t="s">
        <v>2276</v>
      </c>
      <c r="D1228" s="4" t="s">
        <v>2280</v>
      </c>
      <c r="E1228" s="4" t="s">
        <v>85</v>
      </c>
      <c r="F1228" s="4" t="s">
        <v>11</v>
      </c>
      <c r="G1228" s="5">
        <v>761.21</v>
      </c>
      <c r="H1228" s="5">
        <v>761.21</v>
      </c>
      <c r="I1228" s="4" t="s">
        <v>68</v>
      </c>
      <c r="J1228" s="4" t="s">
        <v>145</v>
      </c>
      <c r="K1228" t="str">
        <f>VLOOKUP(B1228,Clients!$A$2:$B$1640,2,0)</f>
        <v>Isle of Man</v>
      </c>
    </row>
    <row r="1229" spans="1:11">
      <c r="A1229" s="2" t="s">
        <v>61</v>
      </c>
      <c r="B1229" s="2">
        <v>20992</v>
      </c>
      <c r="C1229" s="2" t="s">
        <v>2281</v>
      </c>
      <c r="D1229" s="2" t="s">
        <v>2282</v>
      </c>
      <c r="E1229" s="2" t="s">
        <v>38</v>
      </c>
      <c r="F1229" s="2" t="s">
        <v>11</v>
      </c>
      <c r="G1229" s="3">
        <v>0</v>
      </c>
      <c r="H1229" s="3">
        <v>0</v>
      </c>
      <c r="I1229" s="2" t="s">
        <v>12</v>
      </c>
      <c r="J1229" s="2" t="s">
        <v>145</v>
      </c>
      <c r="K1229" t="str">
        <f>VLOOKUP(B1229,Clients!$A$2:$B$1640,2,0)</f>
        <v>Cyprus</v>
      </c>
    </row>
    <row r="1230" spans="1:11">
      <c r="A1230" s="4" t="s">
        <v>49</v>
      </c>
      <c r="B1230" s="4">
        <v>21001</v>
      </c>
      <c r="C1230" s="4" t="s">
        <v>2283</v>
      </c>
      <c r="D1230" s="4" t="s">
        <v>2284</v>
      </c>
      <c r="E1230" s="4" t="s">
        <v>200</v>
      </c>
      <c r="F1230" s="4" t="s">
        <v>11</v>
      </c>
      <c r="G1230" s="5">
        <v>0</v>
      </c>
      <c r="H1230" s="5">
        <v>0</v>
      </c>
      <c r="I1230" s="4" t="s">
        <v>12</v>
      </c>
      <c r="J1230" s="4" t="s">
        <v>145</v>
      </c>
      <c r="K1230" t="str">
        <f>VLOOKUP(B1230,Clients!$A$2:$B$1640,2,0)</f>
        <v>Cayman Islands</v>
      </c>
    </row>
    <row r="1231" spans="1:11">
      <c r="A1231" s="2" t="s">
        <v>49</v>
      </c>
      <c r="B1231" s="2">
        <v>21001</v>
      </c>
      <c r="C1231" s="2" t="s">
        <v>2283</v>
      </c>
      <c r="D1231" s="2" t="s">
        <v>2285</v>
      </c>
      <c r="E1231" s="2" t="s">
        <v>38</v>
      </c>
      <c r="F1231" s="2" t="s">
        <v>14</v>
      </c>
      <c r="G1231" s="3">
        <v>238568.08</v>
      </c>
      <c r="H1231" s="3">
        <v>169092.89</v>
      </c>
      <c r="I1231" s="2" t="s">
        <v>12</v>
      </c>
      <c r="J1231" s="2" t="s">
        <v>145</v>
      </c>
      <c r="K1231" t="str">
        <f>VLOOKUP(B1231,Clients!$A$2:$B$1640,2,0)</f>
        <v>Cayman Islands</v>
      </c>
    </row>
    <row r="1232" spans="1:11">
      <c r="A1232" s="4" t="s">
        <v>61</v>
      </c>
      <c r="B1232" s="4">
        <v>21014</v>
      </c>
      <c r="C1232" s="4" t="s">
        <v>2286</v>
      </c>
      <c r="D1232" s="4" t="s">
        <v>2287</v>
      </c>
      <c r="E1232" s="4" t="s">
        <v>38</v>
      </c>
      <c r="F1232" s="4" t="s">
        <v>11</v>
      </c>
      <c r="G1232" s="5">
        <v>68.73</v>
      </c>
      <c r="H1232" s="5">
        <v>68.73</v>
      </c>
      <c r="I1232" s="4" t="s">
        <v>12</v>
      </c>
      <c r="J1232" s="4" t="s">
        <v>145</v>
      </c>
      <c r="K1232" t="str">
        <f>VLOOKUP(B1232,Clients!$A$2:$B$1640,2,0)</f>
        <v>Cyprus</v>
      </c>
    </row>
    <row r="1233" spans="1:11">
      <c r="A1233" s="2" t="s">
        <v>49</v>
      </c>
      <c r="B1233" s="2">
        <v>21017</v>
      </c>
      <c r="C1233" s="2" t="s">
        <v>2288</v>
      </c>
      <c r="D1233" s="2" t="s">
        <v>2289</v>
      </c>
      <c r="E1233" s="2" t="s">
        <v>2290</v>
      </c>
      <c r="F1233" s="2" t="s">
        <v>11</v>
      </c>
      <c r="G1233" s="3">
        <v>0</v>
      </c>
      <c r="H1233" s="3">
        <v>0</v>
      </c>
      <c r="I1233" s="2" t="s">
        <v>12</v>
      </c>
      <c r="J1233" s="2" t="s">
        <v>145</v>
      </c>
      <c r="K1233" t="str">
        <f>VLOOKUP(B1233,Clients!$A$2:$B$1640,2,0)</f>
        <v>Isle of Man</v>
      </c>
    </row>
    <row r="1234" spans="1:11">
      <c r="A1234" s="4" t="s">
        <v>49</v>
      </c>
      <c r="B1234" s="4">
        <v>21017</v>
      </c>
      <c r="C1234" s="4" t="s">
        <v>2288</v>
      </c>
      <c r="D1234" s="4" t="s">
        <v>2291</v>
      </c>
      <c r="E1234" s="4" t="s">
        <v>38</v>
      </c>
      <c r="F1234" s="4" t="s">
        <v>11</v>
      </c>
      <c r="G1234" s="5">
        <v>352.44</v>
      </c>
      <c r="H1234" s="5">
        <v>352.44</v>
      </c>
      <c r="I1234" s="4" t="s">
        <v>12</v>
      </c>
      <c r="J1234" s="4" t="s">
        <v>145</v>
      </c>
      <c r="K1234" t="str">
        <f>VLOOKUP(B1234,Clients!$A$2:$B$1640,2,0)</f>
        <v>Isle of Man</v>
      </c>
    </row>
    <row r="1235" spans="1:11">
      <c r="A1235" s="2" t="s">
        <v>49</v>
      </c>
      <c r="B1235" s="2">
        <v>21017</v>
      </c>
      <c r="C1235" s="2" t="s">
        <v>2288</v>
      </c>
      <c r="D1235" s="2" t="s">
        <v>2292</v>
      </c>
      <c r="E1235" s="2" t="s">
        <v>38</v>
      </c>
      <c r="F1235" s="2" t="s">
        <v>14</v>
      </c>
      <c r="G1235" s="3">
        <v>0</v>
      </c>
      <c r="H1235" s="3">
        <v>0</v>
      </c>
      <c r="I1235" s="2" t="s">
        <v>12</v>
      </c>
      <c r="J1235" s="2" t="s">
        <v>145</v>
      </c>
      <c r="K1235" t="str">
        <f>VLOOKUP(B1235,Clients!$A$2:$B$1640,2,0)</f>
        <v>Isle of Man</v>
      </c>
    </row>
    <row r="1236" spans="1:11">
      <c r="A1236" s="4" t="s">
        <v>61</v>
      </c>
      <c r="B1236" s="4">
        <v>21023</v>
      </c>
      <c r="C1236" s="4" t="s">
        <v>2293</v>
      </c>
      <c r="D1236" s="4" t="s">
        <v>2294</v>
      </c>
      <c r="E1236" s="4" t="s">
        <v>38</v>
      </c>
      <c r="F1236" s="4" t="s">
        <v>11</v>
      </c>
      <c r="G1236" s="5">
        <v>629.64</v>
      </c>
      <c r="H1236" s="5">
        <v>629.64</v>
      </c>
      <c r="I1236" s="4" t="s">
        <v>12</v>
      </c>
      <c r="J1236" s="4" t="s">
        <v>145</v>
      </c>
      <c r="K1236" t="str">
        <f>VLOOKUP(B1236,Clients!$A$2:$B$1640,2,0)</f>
        <v>Cyprus</v>
      </c>
    </row>
    <row r="1237" spans="1:11">
      <c r="A1237" s="8" t="s">
        <v>35</v>
      </c>
      <c r="B1237" s="8">
        <v>21032</v>
      </c>
      <c r="C1237" s="8" t="s">
        <v>2295</v>
      </c>
      <c r="D1237" s="8" t="s">
        <v>2296</v>
      </c>
      <c r="E1237" s="8" t="s">
        <v>477</v>
      </c>
      <c r="F1237" s="8" t="s">
        <v>11</v>
      </c>
      <c r="G1237" s="9">
        <v>-1239.9000000000001</v>
      </c>
      <c r="H1237" s="9">
        <v>-1239.9000000000001</v>
      </c>
      <c r="I1237" s="8" t="s">
        <v>43</v>
      </c>
      <c r="J1237" s="8" t="s">
        <v>211</v>
      </c>
      <c r="K1237" t="str">
        <f>VLOOKUP(B1237,Clients!$A$2:$B$1640,2,0)</f>
        <v>Isle of Man</v>
      </c>
    </row>
    <row r="1238" spans="1:11">
      <c r="A1238" s="4" t="s">
        <v>35</v>
      </c>
      <c r="B1238" s="4">
        <v>21032</v>
      </c>
      <c r="C1238" s="4" t="s">
        <v>2295</v>
      </c>
      <c r="D1238" s="4" t="s">
        <v>2297</v>
      </c>
      <c r="E1238" s="4" t="s">
        <v>38</v>
      </c>
      <c r="F1238" s="4" t="s">
        <v>11</v>
      </c>
      <c r="G1238" s="5">
        <v>1120.6099999999999</v>
      </c>
      <c r="H1238" s="5">
        <v>1120.6099999999999</v>
      </c>
      <c r="I1238" s="4" t="s">
        <v>12</v>
      </c>
      <c r="J1238" s="4" t="s">
        <v>211</v>
      </c>
      <c r="K1238" t="str">
        <f>VLOOKUP(B1238,Clients!$A$2:$B$1640,2,0)</f>
        <v>Isle of Man</v>
      </c>
    </row>
    <row r="1239" spans="1:11">
      <c r="A1239" s="8" t="s">
        <v>35</v>
      </c>
      <c r="B1239" s="8">
        <v>21032</v>
      </c>
      <c r="C1239" s="8" t="s">
        <v>2295</v>
      </c>
      <c r="D1239" s="8" t="s">
        <v>2298</v>
      </c>
      <c r="E1239" s="8" t="s">
        <v>42</v>
      </c>
      <c r="F1239" s="8" t="s">
        <v>11</v>
      </c>
      <c r="G1239" s="9">
        <v>-91862.77</v>
      </c>
      <c r="H1239" s="9">
        <v>-91862.77</v>
      </c>
      <c r="I1239" s="8" t="s">
        <v>43</v>
      </c>
      <c r="J1239" s="8" t="s">
        <v>211</v>
      </c>
      <c r="K1239" t="str">
        <f>VLOOKUP(B1239,Clients!$A$2:$B$1640,2,0)</f>
        <v>Isle of Man</v>
      </c>
    </row>
    <row r="1240" spans="1:11">
      <c r="A1240" s="4" t="s">
        <v>61</v>
      </c>
      <c r="B1240" s="4">
        <v>21039</v>
      </c>
      <c r="C1240" s="4" t="s">
        <v>2299</v>
      </c>
      <c r="D1240" s="4" t="s">
        <v>2300</v>
      </c>
      <c r="E1240" s="4" t="s">
        <v>38</v>
      </c>
      <c r="F1240" s="4" t="s">
        <v>11</v>
      </c>
      <c r="G1240" s="5">
        <v>76209.259999999995</v>
      </c>
      <c r="H1240" s="5">
        <v>76209.259999999995</v>
      </c>
      <c r="I1240" s="4" t="s">
        <v>12</v>
      </c>
      <c r="J1240" s="4" t="s">
        <v>145</v>
      </c>
      <c r="K1240" t="str">
        <f>VLOOKUP(B1240,Clients!$A$2:$B$1640,2,0)</f>
        <v>Isle of Man</v>
      </c>
    </row>
    <row r="1241" spans="1:11">
      <c r="A1241" s="2" t="s">
        <v>35</v>
      </c>
      <c r="B1241" s="2">
        <v>21044</v>
      </c>
      <c r="C1241" s="2" t="s">
        <v>2301</v>
      </c>
      <c r="D1241" s="2" t="s">
        <v>2302</v>
      </c>
      <c r="E1241" s="2" t="s">
        <v>38</v>
      </c>
      <c r="F1241" s="2" t="s">
        <v>11</v>
      </c>
      <c r="G1241" s="3">
        <v>0</v>
      </c>
      <c r="H1241" s="3">
        <v>0</v>
      </c>
      <c r="I1241" s="2" t="s">
        <v>12</v>
      </c>
      <c r="J1241" s="2" t="s">
        <v>145</v>
      </c>
      <c r="K1241" t="str">
        <f>VLOOKUP(B1241,Clients!$A$2:$B$1640,2,0)</f>
        <v>Isle of Man</v>
      </c>
    </row>
    <row r="1242" spans="1:11">
      <c r="A1242" s="6" t="s">
        <v>35</v>
      </c>
      <c r="B1242" s="6">
        <v>21044</v>
      </c>
      <c r="C1242" s="6" t="s">
        <v>2301</v>
      </c>
      <c r="D1242" s="6" t="s">
        <v>2303</v>
      </c>
      <c r="E1242" s="6" t="s">
        <v>42</v>
      </c>
      <c r="F1242" s="6" t="s">
        <v>11</v>
      </c>
      <c r="G1242" s="7">
        <v>-95801.5</v>
      </c>
      <c r="H1242" s="7">
        <v>-95801.5</v>
      </c>
      <c r="I1242" s="6" t="s">
        <v>43</v>
      </c>
      <c r="J1242" s="6" t="s">
        <v>145</v>
      </c>
      <c r="K1242" t="str">
        <f>VLOOKUP(B1242,Clients!$A$2:$B$1640,2,0)</f>
        <v>Isle of Man</v>
      </c>
    </row>
    <row r="1243" spans="1:11">
      <c r="A1243" s="2" t="s">
        <v>61</v>
      </c>
      <c r="B1243" s="2">
        <v>21053</v>
      </c>
      <c r="C1243" s="2" t="s">
        <v>2304</v>
      </c>
      <c r="D1243" s="2" t="s">
        <v>2305</v>
      </c>
      <c r="E1243" s="2" t="s">
        <v>38</v>
      </c>
      <c r="F1243" s="2" t="s">
        <v>11</v>
      </c>
      <c r="G1243" s="3">
        <v>20293.38</v>
      </c>
      <c r="H1243" s="3">
        <v>20293.38</v>
      </c>
      <c r="I1243" s="2" t="s">
        <v>12</v>
      </c>
      <c r="J1243" s="2" t="s">
        <v>145</v>
      </c>
      <c r="K1243" t="str">
        <f>VLOOKUP(B1243,Clients!$A$2:$B$1640,2,0)</f>
        <v>Cyprus</v>
      </c>
    </row>
    <row r="1244" spans="1:11">
      <c r="A1244" s="4" t="s">
        <v>49</v>
      </c>
      <c r="B1244" s="4">
        <v>21063</v>
      </c>
      <c r="C1244" s="4" t="s">
        <v>2306</v>
      </c>
      <c r="D1244" s="4" t="s">
        <v>2307</v>
      </c>
      <c r="E1244" s="4" t="s">
        <v>200</v>
      </c>
      <c r="F1244" s="4" t="s">
        <v>17</v>
      </c>
      <c r="G1244" s="5">
        <v>0</v>
      </c>
      <c r="H1244" s="5">
        <v>0</v>
      </c>
      <c r="I1244" s="4" t="s">
        <v>12</v>
      </c>
      <c r="J1244" s="4" t="s">
        <v>145</v>
      </c>
      <c r="K1244" t="str">
        <f>VLOOKUP(B1244,Clients!$A$2:$B$1640,2,0)</f>
        <v>Isle of Man</v>
      </c>
    </row>
    <row r="1245" spans="1:11">
      <c r="A1245" s="2" t="s">
        <v>49</v>
      </c>
      <c r="B1245" s="2">
        <v>21063</v>
      </c>
      <c r="C1245" s="2" t="s">
        <v>2306</v>
      </c>
      <c r="D1245" s="2" t="s">
        <v>2308</v>
      </c>
      <c r="E1245" s="2" t="s">
        <v>155</v>
      </c>
      <c r="F1245" s="2" t="s">
        <v>11</v>
      </c>
      <c r="G1245" s="3">
        <v>0</v>
      </c>
      <c r="H1245" s="3">
        <v>0</v>
      </c>
      <c r="I1245" s="2" t="s">
        <v>16</v>
      </c>
      <c r="J1245" s="2" t="s">
        <v>145</v>
      </c>
      <c r="K1245" t="str">
        <f>VLOOKUP(B1245,Clients!$A$2:$B$1640,2,0)</f>
        <v>Isle of Man</v>
      </c>
    </row>
    <row r="1246" spans="1:11">
      <c r="A1246" s="6" t="s">
        <v>35</v>
      </c>
      <c r="B1246" s="6">
        <v>21064</v>
      </c>
      <c r="C1246" s="6" t="s">
        <v>2309</v>
      </c>
      <c r="D1246" s="6" t="s">
        <v>2310</v>
      </c>
      <c r="E1246" s="6" t="s">
        <v>42</v>
      </c>
      <c r="F1246" s="6" t="s">
        <v>11</v>
      </c>
      <c r="G1246" s="7">
        <v>-81333.850000000006</v>
      </c>
      <c r="H1246" s="7">
        <v>-81333.850000000006</v>
      </c>
      <c r="I1246" s="6" t="s">
        <v>43</v>
      </c>
      <c r="J1246" s="6" t="s">
        <v>211</v>
      </c>
      <c r="K1246" t="str">
        <f>VLOOKUP(B1246,Clients!$A$2:$B$1640,2,0)</f>
        <v>Isle of Man</v>
      </c>
    </row>
    <row r="1247" spans="1:11">
      <c r="A1247" s="2" t="s">
        <v>49</v>
      </c>
      <c r="B1247" s="2">
        <v>21067</v>
      </c>
      <c r="C1247" s="2" t="s">
        <v>2311</v>
      </c>
      <c r="D1247" s="2" t="s">
        <v>2312</v>
      </c>
      <c r="E1247" s="2" t="s">
        <v>38</v>
      </c>
      <c r="F1247" s="2" t="s">
        <v>11</v>
      </c>
      <c r="G1247" s="3">
        <v>270</v>
      </c>
      <c r="H1247" s="3">
        <v>270</v>
      </c>
      <c r="I1247" s="2" t="s">
        <v>12</v>
      </c>
      <c r="J1247" s="2" t="s">
        <v>145</v>
      </c>
      <c r="K1247" t="str">
        <f>VLOOKUP(B1247,Clients!$A$2:$B$1640,2,0)</f>
        <v>United Kingdom</v>
      </c>
    </row>
    <row r="1248" spans="1:11">
      <c r="A1248" s="4" t="s">
        <v>61</v>
      </c>
      <c r="B1248" s="4">
        <v>21156</v>
      </c>
      <c r="C1248" s="4" t="s">
        <v>2313</v>
      </c>
      <c r="D1248" s="4" t="s">
        <v>2314</v>
      </c>
      <c r="E1248" s="4" t="s">
        <v>38</v>
      </c>
      <c r="F1248" s="4" t="s">
        <v>11</v>
      </c>
      <c r="G1248" s="5">
        <v>0.05</v>
      </c>
      <c r="H1248" s="5">
        <v>0.05</v>
      </c>
      <c r="I1248" s="4" t="s">
        <v>12</v>
      </c>
      <c r="J1248" s="4" t="s">
        <v>145</v>
      </c>
      <c r="K1248" t="str">
        <f>VLOOKUP(B1248,Clients!$A$2:$B$1640,2,0)</f>
        <v>Cyprus</v>
      </c>
    </row>
    <row r="1249" spans="1:11">
      <c r="A1249" s="2" t="s">
        <v>49</v>
      </c>
      <c r="B1249" s="2">
        <v>21158</v>
      </c>
      <c r="C1249" s="2" t="s">
        <v>2315</v>
      </c>
      <c r="D1249" s="2" t="s">
        <v>2316</v>
      </c>
      <c r="E1249" s="2" t="s">
        <v>38</v>
      </c>
      <c r="F1249" s="2" t="s">
        <v>11</v>
      </c>
      <c r="G1249" s="3">
        <v>270</v>
      </c>
      <c r="H1249" s="3">
        <v>270</v>
      </c>
      <c r="I1249" s="2" t="s">
        <v>12</v>
      </c>
      <c r="J1249" s="2" t="s">
        <v>145</v>
      </c>
      <c r="K1249" t="str">
        <f>VLOOKUP(B1249,Clients!$A$2:$B$1640,2,0)</f>
        <v>United Kingdom</v>
      </c>
    </row>
    <row r="1250" spans="1:11">
      <c r="A1250" s="4" t="s">
        <v>61</v>
      </c>
      <c r="B1250" s="4">
        <v>21159</v>
      </c>
      <c r="C1250" s="4" t="s">
        <v>2317</v>
      </c>
      <c r="D1250" s="4" t="s">
        <v>2318</v>
      </c>
      <c r="E1250" s="4" t="s">
        <v>38</v>
      </c>
      <c r="F1250" s="4" t="s">
        <v>11</v>
      </c>
      <c r="G1250" s="5">
        <v>0</v>
      </c>
      <c r="H1250" s="5">
        <v>0</v>
      </c>
      <c r="I1250" s="4" t="s">
        <v>12</v>
      </c>
      <c r="J1250" s="4" t="s">
        <v>145</v>
      </c>
      <c r="K1250" t="str">
        <f>VLOOKUP(B1250,Clients!$A$2:$B$1640,2,0)</f>
        <v>Cyprus</v>
      </c>
    </row>
    <row r="1251" spans="1:11">
      <c r="A1251" s="2" t="s">
        <v>61</v>
      </c>
      <c r="B1251" s="2">
        <v>21159</v>
      </c>
      <c r="C1251" s="2" t="s">
        <v>2317</v>
      </c>
      <c r="D1251" s="2" t="s">
        <v>2319</v>
      </c>
      <c r="E1251" s="2" t="s">
        <v>2320</v>
      </c>
      <c r="F1251" s="2" t="s">
        <v>11</v>
      </c>
      <c r="G1251" s="3">
        <v>4411.6499999999996</v>
      </c>
      <c r="H1251" s="3">
        <v>4411.6499999999996</v>
      </c>
      <c r="I1251" s="2" t="s">
        <v>12</v>
      </c>
      <c r="J1251" s="2" t="s">
        <v>145</v>
      </c>
      <c r="K1251" t="str">
        <f>VLOOKUP(B1251,Clients!$A$2:$B$1640,2,0)</f>
        <v>Cyprus</v>
      </c>
    </row>
    <row r="1252" spans="1:11">
      <c r="A1252" s="4" t="s">
        <v>61</v>
      </c>
      <c r="B1252" s="4">
        <v>21159</v>
      </c>
      <c r="C1252" s="4" t="s">
        <v>2317</v>
      </c>
      <c r="D1252" s="4" t="s">
        <v>2321</v>
      </c>
      <c r="E1252" s="4" t="s">
        <v>2322</v>
      </c>
      <c r="F1252" s="4" t="s">
        <v>11</v>
      </c>
      <c r="G1252" s="5">
        <v>2579.12</v>
      </c>
      <c r="H1252" s="5">
        <v>2579.12</v>
      </c>
      <c r="I1252" s="4" t="s">
        <v>12</v>
      </c>
      <c r="J1252" s="4" t="s">
        <v>145</v>
      </c>
      <c r="K1252" t="str">
        <f>VLOOKUP(B1252,Clients!$A$2:$B$1640,2,0)</f>
        <v>Cyprus</v>
      </c>
    </row>
    <row r="1253" spans="1:11">
      <c r="A1253" s="2" t="s">
        <v>35</v>
      </c>
      <c r="B1253" s="2">
        <v>21166</v>
      </c>
      <c r="C1253" s="2" t="s">
        <v>2323</v>
      </c>
      <c r="D1253" s="2" t="s">
        <v>2324</v>
      </c>
      <c r="E1253" s="2" t="s">
        <v>38</v>
      </c>
      <c r="F1253" s="2" t="s">
        <v>11</v>
      </c>
      <c r="G1253" s="3">
        <v>0</v>
      </c>
      <c r="H1253" s="3">
        <v>0</v>
      </c>
      <c r="I1253" s="2" t="s">
        <v>12</v>
      </c>
      <c r="J1253" s="2" t="s">
        <v>211</v>
      </c>
      <c r="K1253" t="str">
        <f>VLOOKUP(B1253,Clients!$A$2:$B$1640,2,0)</f>
        <v>Isle of Man</v>
      </c>
    </row>
    <row r="1254" spans="1:11">
      <c r="A1254" s="6" t="s">
        <v>35</v>
      </c>
      <c r="B1254" s="6">
        <v>21166</v>
      </c>
      <c r="C1254" s="6" t="s">
        <v>2323</v>
      </c>
      <c r="D1254" s="6" t="s">
        <v>2325</v>
      </c>
      <c r="E1254" s="6" t="s">
        <v>42</v>
      </c>
      <c r="F1254" s="6" t="s">
        <v>11</v>
      </c>
      <c r="G1254" s="7">
        <v>-73826.2</v>
      </c>
      <c r="H1254" s="7">
        <v>-73826.2</v>
      </c>
      <c r="I1254" s="6" t="s">
        <v>43</v>
      </c>
      <c r="J1254" s="6" t="s">
        <v>211</v>
      </c>
      <c r="K1254" t="str">
        <f>VLOOKUP(B1254,Clients!$A$2:$B$1640,2,0)</f>
        <v>Isle of Man</v>
      </c>
    </row>
    <row r="1255" spans="1:11">
      <c r="A1255" s="2" t="s">
        <v>49</v>
      </c>
      <c r="B1255" s="2">
        <v>21167</v>
      </c>
      <c r="C1255" s="2" t="s">
        <v>2326</v>
      </c>
      <c r="D1255" s="2" t="s">
        <v>2327</v>
      </c>
      <c r="E1255" s="2" t="s">
        <v>38</v>
      </c>
      <c r="F1255" s="2" t="s">
        <v>11</v>
      </c>
      <c r="G1255" s="3">
        <v>23195.23</v>
      </c>
      <c r="H1255" s="3">
        <v>23195.23</v>
      </c>
      <c r="I1255" s="2" t="s">
        <v>12</v>
      </c>
      <c r="J1255" s="2" t="s">
        <v>145</v>
      </c>
      <c r="K1255" t="str">
        <f>VLOOKUP(B1255,Clients!$A$2:$B$1640,2,0)</f>
        <v>Isle of Man</v>
      </c>
    </row>
    <row r="1256" spans="1:11">
      <c r="A1256" s="4" t="s">
        <v>49</v>
      </c>
      <c r="B1256" s="4">
        <v>21168</v>
      </c>
      <c r="C1256" s="4" t="s">
        <v>2328</v>
      </c>
      <c r="D1256" s="4" t="s">
        <v>2329</v>
      </c>
      <c r="E1256" s="4" t="s">
        <v>200</v>
      </c>
      <c r="F1256" s="4" t="s">
        <v>14</v>
      </c>
      <c r="G1256" s="5">
        <v>9899.52</v>
      </c>
      <c r="H1256" s="5">
        <v>7016.61</v>
      </c>
      <c r="I1256" s="4" t="s">
        <v>12</v>
      </c>
      <c r="J1256" s="4" t="s">
        <v>145</v>
      </c>
      <c r="K1256" t="str">
        <f>VLOOKUP(B1256,Clients!$A$2:$B$1640,2,0)</f>
        <v>Isle of Man</v>
      </c>
    </row>
    <row r="1257" spans="1:11">
      <c r="A1257" s="2" t="s">
        <v>49</v>
      </c>
      <c r="B1257" s="2">
        <v>21168</v>
      </c>
      <c r="C1257" s="2" t="s">
        <v>2328</v>
      </c>
      <c r="D1257" s="2" t="s">
        <v>2330</v>
      </c>
      <c r="E1257" s="2" t="s">
        <v>200</v>
      </c>
      <c r="F1257" s="2" t="s">
        <v>17</v>
      </c>
      <c r="G1257" s="3">
        <v>7.67</v>
      </c>
      <c r="H1257" s="3">
        <v>6.02</v>
      </c>
      <c r="I1257" s="2" t="s">
        <v>12</v>
      </c>
      <c r="J1257" s="2" t="s">
        <v>145</v>
      </c>
      <c r="K1257" t="str">
        <f>VLOOKUP(B1257,Clients!$A$2:$B$1640,2,0)</f>
        <v>Isle of Man</v>
      </c>
    </row>
    <row r="1258" spans="1:11">
      <c r="A1258" s="4" t="s">
        <v>49</v>
      </c>
      <c r="B1258" s="4">
        <v>21168</v>
      </c>
      <c r="C1258" s="4" t="s">
        <v>2328</v>
      </c>
      <c r="D1258" s="4" t="s">
        <v>2331</v>
      </c>
      <c r="E1258" s="4" t="s">
        <v>38</v>
      </c>
      <c r="F1258" s="4" t="s">
        <v>11</v>
      </c>
      <c r="G1258" s="5">
        <v>181.67</v>
      </c>
      <c r="H1258" s="5">
        <v>181.67</v>
      </c>
      <c r="I1258" s="4" t="s">
        <v>12</v>
      </c>
      <c r="J1258" s="4" t="s">
        <v>145</v>
      </c>
      <c r="K1258" t="str">
        <f>VLOOKUP(B1258,Clients!$A$2:$B$1640,2,0)</f>
        <v>Isle of Man</v>
      </c>
    </row>
    <row r="1259" spans="1:11">
      <c r="A1259" s="2" t="s">
        <v>49</v>
      </c>
      <c r="B1259" s="2">
        <v>21171</v>
      </c>
      <c r="C1259" s="2" t="s">
        <v>2332</v>
      </c>
      <c r="D1259" s="2" t="s">
        <v>2333</v>
      </c>
      <c r="E1259" s="2" t="s">
        <v>819</v>
      </c>
      <c r="F1259" s="2" t="s">
        <v>11</v>
      </c>
      <c r="G1259" s="3">
        <v>0</v>
      </c>
      <c r="H1259" s="3">
        <v>0</v>
      </c>
      <c r="I1259" s="2" t="s">
        <v>54</v>
      </c>
      <c r="J1259" s="2" t="s">
        <v>145</v>
      </c>
      <c r="K1259" t="str">
        <f>VLOOKUP(B1259,Clients!$A$2:$B$1640,2,0)</f>
        <v>Isle of Man</v>
      </c>
    </row>
    <row r="1260" spans="1:11">
      <c r="A1260" s="4" t="s">
        <v>49</v>
      </c>
      <c r="B1260" s="4">
        <v>21171</v>
      </c>
      <c r="C1260" s="4" t="s">
        <v>2332</v>
      </c>
      <c r="D1260" s="4" t="s">
        <v>2334</v>
      </c>
      <c r="E1260" s="4" t="s">
        <v>38</v>
      </c>
      <c r="F1260" s="4" t="s">
        <v>11</v>
      </c>
      <c r="G1260" s="5">
        <v>684</v>
      </c>
      <c r="H1260" s="5">
        <v>684</v>
      </c>
      <c r="I1260" s="4" t="s">
        <v>12</v>
      </c>
      <c r="J1260" s="4" t="s">
        <v>145</v>
      </c>
      <c r="K1260" t="str">
        <f>VLOOKUP(B1260,Clients!$A$2:$B$1640,2,0)</f>
        <v>Isle of Man</v>
      </c>
    </row>
    <row r="1261" spans="1:11">
      <c r="A1261" s="2" t="s">
        <v>35</v>
      </c>
      <c r="B1261" s="2">
        <v>21190</v>
      </c>
      <c r="C1261" s="2" t="s">
        <v>2335</v>
      </c>
      <c r="D1261" s="2" t="s">
        <v>2336</v>
      </c>
      <c r="E1261" s="2" t="s">
        <v>1030</v>
      </c>
      <c r="F1261" s="2" t="s">
        <v>11</v>
      </c>
      <c r="G1261" s="3">
        <v>15463.62</v>
      </c>
      <c r="H1261" s="3">
        <v>15463.62</v>
      </c>
      <c r="I1261" s="2" t="s">
        <v>12</v>
      </c>
      <c r="J1261" s="2" t="s">
        <v>145</v>
      </c>
      <c r="K1261" t="str">
        <f>VLOOKUP(B1261,Clients!$A$2:$B$1640,2,0)</f>
        <v>Barbados</v>
      </c>
    </row>
    <row r="1262" spans="1:11">
      <c r="A1262" s="4" t="s">
        <v>35</v>
      </c>
      <c r="B1262" s="4">
        <v>21190</v>
      </c>
      <c r="C1262" s="4" t="s">
        <v>2335</v>
      </c>
      <c r="D1262" s="4" t="s">
        <v>2337</v>
      </c>
      <c r="E1262" s="4" t="s">
        <v>38</v>
      </c>
      <c r="F1262" s="4" t="s">
        <v>14</v>
      </c>
      <c r="G1262" s="5">
        <v>15.44</v>
      </c>
      <c r="H1262" s="5">
        <v>10.94</v>
      </c>
      <c r="I1262" s="4" t="s">
        <v>12</v>
      </c>
      <c r="J1262" s="4" t="s">
        <v>145</v>
      </c>
      <c r="K1262" t="str">
        <f>VLOOKUP(B1262,Clients!$A$2:$B$1640,2,0)</f>
        <v>Barbados</v>
      </c>
    </row>
    <row r="1263" spans="1:11">
      <c r="A1263" s="2" t="s">
        <v>35</v>
      </c>
      <c r="B1263" s="2">
        <v>21190</v>
      </c>
      <c r="C1263" s="2" t="s">
        <v>2335</v>
      </c>
      <c r="D1263" s="2" t="s">
        <v>2338</v>
      </c>
      <c r="E1263" s="2" t="s">
        <v>2339</v>
      </c>
      <c r="F1263" s="2" t="s">
        <v>14</v>
      </c>
      <c r="G1263" s="3">
        <v>10023.08</v>
      </c>
      <c r="H1263" s="3">
        <v>7104.18</v>
      </c>
      <c r="I1263" s="2" t="s">
        <v>12</v>
      </c>
      <c r="J1263" s="2" t="s">
        <v>145</v>
      </c>
      <c r="K1263" t="str">
        <f>VLOOKUP(B1263,Clients!$A$2:$B$1640,2,0)</f>
        <v>Barbados</v>
      </c>
    </row>
    <row r="1264" spans="1:11">
      <c r="A1264" s="4" t="s">
        <v>61</v>
      </c>
      <c r="B1264" s="4">
        <v>21260</v>
      </c>
      <c r="C1264" s="4" t="s">
        <v>2340</v>
      </c>
      <c r="D1264" s="4" t="s">
        <v>2341</v>
      </c>
      <c r="E1264" s="4" t="s">
        <v>38</v>
      </c>
      <c r="F1264" s="4" t="s">
        <v>11</v>
      </c>
      <c r="G1264" s="5">
        <v>0</v>
      </c>
      <c r="H1264" s="5">
        <v>0</v>
      </c>
      <c r="I1264" s="4" t="s">
        <v>12</v>
      </c>
      <c r="J1264" s="4" t="s">
        <v>145</v>
      </c>
      <c r="K1264" t="str">
        <f>VLOOKUP(B1264,Clients!$A$2:$B$1640,2,0)</f>
        <v>Isle of Man</v>
      </c>
    </row>
    <row r="1265" spans="1:11">
      <c r="A1265" s="2" t="s">
        <v>61</v>
      </c>
      <c r="B1265" s="2">
        <v>21275</v>
      </c>
      <c r="C1265" s="2" t="s">
        <v>2342</v>
      </c>
      <c r="D1265" s="2" t="s">
        <v>2343</v>
      </c>
      <c r="E1265" s="2" t="s">
        <v>38</v>
      </c>
      <c r="F1265" s="2" t="s">
        <v>11</v>
      </c>
      <c r="G1265" s="3">
        <v>0</v>
      </c>
      <c r="H1265" s="3">
        <v>0</v>
      </c>
      <c r="I1265" s="2" t="s">
        <v>12</v>
      </c>
      <c r="J1265" s="2" t="s">
        <v>145</v>
      </c>
      <c r="K1265" t="str">
        <f>VLOOKUP(B1265,Clients!$A$2:$B$1640,2,0)</f>
        <v>Isle of Man</v>
      </c>
    </row>
    <row r="1266" spans="1:11">
      <c r="A1266" s="4" t="s">
        <v>61</v>
      </c>
      <c r="B1266" s="4">
        <v>21277</v>
      </c>
      <c r="C1266" s="4" t="s">
        <v>2344</v>
      </c>
      <c r="D1266" s="4" t="s">
        <v>2345</v>
      </c>
      <c r="E1266" s="4" t="s">
        <v>38</v>
      </c>
      <c r="F1266" s="4" t="s">
        <v>11</v>
      </c>
      <c r="G1266" s="5">
        <v>0</v>
      </c>
      <c r="H1266" s="5">
        <v>0</v>
      </c>
      <c r="I1266" s="4" t="s">
        <v>12</v>
      </c>
      <c r="J1266" s="4" t="s">
        <v>145</v>
      </c>
      <c r="K1266" t="str">
        <f>VLOOKUP(B1266,Clients!$A$2:$B$1640,2,0)</f>
        <v>Isle of Man</v>
      </c>
    </row>
    <row r="1267" spans="1:11">
      <c r="A1267" s="2" t="s">
        <v>61</v>
      </c>
      <c r="B1267" s="2">
        <v>21295</v>
      </c>
      <c r="C1267" s="2" t="s">
        <v>2346</v>
      </c>
      <c r="D1267" s="2" t="s">
        <v>2347</v>
      </c>
      <c r="E1267" s="2" t="s">
        <v>38</v>
      </c>
      <c r="F1267" s="2" t="s">
        <v>11</v>
      </c>
      <c r="G1267" s="3">
        <v>0</v>
      </c>
      <c r="H1267" s="3">
        <v>0</v>
      </c>
      <c r="I1267" s="2" t="s">
        <v>12</v>
      </c>
      <c r="J1267" s="2" t="s">
        <v>145</v>
      </c>
      <c r="K1267" t="str">
        <f>VLOOKUP(B1267,Clients!$A$2:$B$1640,2,0)</f>
        <v>Isle of Man</v>
      </c>
    </row>
    <row r="1268" spans="1:11">
      <c r="A1268" s="4" t="s">
        <v>61</v>
      </c>
      <c r="B1268" s="4">
        <v>21297</v>
      </c>
      <c r="C1268" s="4" t="s">
        <v>2348</v>
      </c>
      <c r="D1268" s="4" t="s">
        <v>2349</v>
      </c>
      <c r="E1268" s="4" t="s">
        <v>38</v>
      </c>
      <c r="F1268" s="4" t="s">
        <v>11</v>
      </c>
      <c r="G1268" s="5">
        <v>0</v>
      </c>
      <c r="H1268" s="5">
        <v>0</v>
      </c>
      <c r="I1268" s="4" t="s">
        <v>12</v>
      </c>
      <c r="J1268" s="4" t="s">
        <v>145</v>
      </c>
      <c r="K1268" t="str">
        <f>VLOOKUP(B1268,Clients!$A$2:$B$1640,2,0)</f>
        <v>Isle of Man</v>
      </c>
    </row>
    <row r="1269" spans="1:11">
      <c r="A1269" s="2" t="s">
        <v>61</v>
      </c>
      <c r="B1269" s="2">
        <v>21313</v>
      </c>
      <c r="C1269" s="2" t="s">
        <v>2350</v>
      </c>
      <c r="D1269" s="2" t="s">
        <v>2351</v>
      </c>
      <c r="E1269" s="2" t="s">
        <v>38</v>
      </c>
      <c r="F1269" s="2" t="s">
        <v>11</v>
      </c>
      <c r="G1269" s="3">
        <v>0</v>
      </c>
      <c r="H1269" s="3">
        <v>0</v>
      </c>
      <c r="I1269" s="2" t="s">
        <v>12</v>
      </c>
      <c r="J1269" s="2" t="s">
        <v>145</v>
      </c>
      <c r="K1269" t="str">
        <f>VLOOKUP(B1269,Clients!$A$2:$B$1640,2,0)</f>
        <v>Isle of Man</v>
      </c>
    </row>
    <row r="1270" spans="1:11">
      <c r="A1270" s="4" t="s">
        <v>61</v>
      </c>
      <c r="B1270" s="4">
        <v>21314</v>
      </c>
      <c r="C1270" s="4" t="s">
        <v>2352</v>
      </c>
      <c r="D1270" s="4" t="s">
        <v>2353</v>
      </c>
      <c r="E1270" s="4" t="s">
        <v>200</v>
      </c>
      <c r="F1270" s="4" t="s">
        <v>11</v>
      </c>
      <c r="G1270" s="5">
        <v>0</v>
      </c>
      <c r="H1270" s="5">
        <v>0</v>
      </c>
      <c r="I1270" s="4" t="s">
        <v>12</v>
      </c>
      <c r="J1270" s="4" t="s">
        <v>145</v>
      </c>
      <c r="K1270" t="str">
        <f>VLOOKUP(B1270,Clients!$A$2:$B$1640,2,0)</f>
        <v>Isle of Man</v>
      </c>
    </row>
    <row r="1271" spans="1:11">
      <c r="A1271" s="2" t="s">
        <v>61</v>
      </c>
      <c r="B1271" s="2">
        <v>21316</v>
      </c>
      <c r="C1271" s="2" t="s">
        <v>2354</v>
      </c>
      <c r="D1271" s="2" t="s">
        <v>2355</v>
      </c>
      <c r="E1271" s="2" t="s">
        <v>200</v>
      </c>
      <c r="F1271" s="2" t="s">
        <v>11</v>
      </c>
      <c r="G1271" s="3">
        <v>0</v>
      </c>
      <c r="H1271" s="3">
        <v>0</v>
      </c>
      <c r="I1271" s="2" t="s">
        <v>12</v>
      </c>
      <c r="J1271" s="2" t="s">
        <v>145</v>
      </c>
      <c r="K1271" t="str">
        <f>VLOOKUP(B1271,Clients!$A$2:$B$1640,2,0)</f>
        <v>Isle of Man</v>
      </c>
    </row>
    <row r="1272" spans="1:11">
      <c r="A1272" s="4" t="s">
        <v>61</v>
      </c>
      <c r="B1272" s="4">
        <v>21317</v>
      </c>
      <c r="C1272" s="4" t="s">
        <v>2356</v>
      </c>
      <c r="D1272" s="4" t="s">
        <v>2357</v>
      </c>
      <c r="E1272" s="4" t="s">
        <v>38</v>
      </c>
      <c r="F1272" s="4" t="s">
        <v>11</v>
      </c>
      <c r="G1272" s="5">
        <v>0</v>
      </c>
      <c r="H1272" s="5">
        <v>0</v>
      </c>
      <c r="I1272" s="4" t="s">
        <v>12</v>
      </c>
      <c r="J1272" s="4" t="s">
        <v>145</v>
      </c>
      <c r="K1272" t="str">
        <f>VLOOKUP(B1272,Clients!$A$2:$B$1640,2,0)</f>
        <v>Isle of Man</v>
      </c>
    </row>
    <row r="1273" spans="1:11">
      <c r="A1273" s="2" t="s">
        <v>61</v>
      </c>
      <c r="B1273" s="2">
        <v>21324</v>
      </c>
      <c r="C1273" s="2" t="s">
        <v>2358</v>
      </c>
      <c r="D1273" s="2" t="s">
        <v>2359</v>
      </c>
      <c r="E1273" s="2" t="s">
        <v>38</v>
      </c>
      <c r="F1273" s="2" t="s">
        <v>11</v>
      </c>
      <c r="G1273" s="3">
        <v>14</v>
      </c>
      <c r="H1273" s="3">
        <v>14</v>
      </c>
      <c r="I1273" s="2" t="s">
        <v>12</v>
      </c>
      <c r="J1273" s="2" t="s">
        <v>145</v>
      </c>
      <c r="K1273" t="str">
        <f>VLOOKUP(B1273,Clients!$A$2:$B$1640,2,0)</f>
        <v>Cyprus</v>
      </c>
    </row>
    <row r="1274" spans="1:11">
      <c r="A1274" s="4" t="s">
        <v>61</v>
      </c>
      <c r="B1274" s="4">
        <v>21324</v>
      </c>
      <c r="C1274" s="4" t="s">
        <v>2358</v>
      </c>
      <c r="D1274" s="4" t="s">
        <v>2360</v>
      </c>
      <c r="E1274" s="4" t="s">
        <v>2361</v>
      </c>
      <c r="F1274" s="4" t="s">
        <v>11</v>
      </c>
      <c r="G1274" s="5">
        <v>20078.28</v>
      </c>
      <c r="H1274" s="5">
        <v>20078.28</v>
      </c>
      <c r="I1274" s="4" t="s">
        <v>12</v>
      </c>
      <c r="J1274" s="4" t="s">
        <v>145</v>
      </c>
      <c r="K1274" t="str">
        <f>VLOOKUP(B1274,Clients!$A$2:$B$1640,2,0)</f>
        <v>Cyprus</v>
      </c>
    </row>
    <row r="1275" spans="1:11">
      <c r="A1275" s="2" t="s">
        <v>49</v>
      </c>
      <c r="B1275" s="2">
        <v>21328</v>
      </c>
      <c r="C1275" s="2" t="s">
        <v>2362</v>
      </c>
      <c r="D1275" s="2" t="s">
        <v>2363</v>
      </c>
      <c r="E1275" s="2" t="s">
        <v>2364</v>
      </c>
      <c r="F1275" s="2" t="s">
        <v>11</v>
      </c>
      <c r="G1275" s="3">
        <v>0</v>
      </c>
      <c r="H1275" s="3">
        <v>0</v>
      </c>
      <c r="I1275" s="2" t="s">
        <v>12</v>
      </c>
      <c r="J1275" s="2" t="s">
        <v>145</v>
      </c>
      <c r="K1275" t="str">
        <f>VLOOKUP(B1275,Clients!$A$2:$B$1640,2,0)</f>
        <v>Isle of Man</v>
      </c>
    </row>
    <row r="1276" spans="1:11">
      <c r="A1276" s="4" t="s">
        <v>49</v>
      </c>
      <c r="B1276" s="4">
        <v>21328</v>
      </c>
      <c r="C1276" s="4" t="s">
        <v>2362</v>
      </c>
      <c r="D1276" s="4" t="s">
        <v>2365</v>
      </c>
      <c r="E1276" s="4" t="s">
        <v>2364</v>
      </c>
      <c r="F1276" s="4" t="s">
        <v>14</v>
      </c>
      <c r="G1276" s="5">
        <v>0</v>
      </c>
      <c r="H1276" s="5">
        <v>0</v>
      </c>
      <c r="I1276" s="4" t="s">
        <v>12</v>
      </c>
      <c r="J1276" s="4" t="s">
        <v>145</v>
      </c>
      <c r="K1276" t="str">
        <f>VLOOKUP(B1276,Clients!$A$2:$B$1640,2,0)</f>
        <v>Isle of Man</v>
      </c>
    </row>
    <row r="1277" spans="1:11">
      <c r="A1277" s="2" t="s">
        <v>49</v>
      </c>
      <c r="B1277" s="2">
        <v>21328</v>
      </c>
      <c r="C1277" s="2" t="s">
        <v>2362</v>
      </c>
      <c r="D1277" s="2" t="s">
        <v>2366</v>
      </c>
      <c r="E1277" s="2" t="s">
        <v>2364</v>
      </c>
      <c r="F1277" s="2" t="s">
        <v>17</v>
      </c>
      <c r="G1277" s="3">
        <v>0</v>
      </c>
      <c r="H1277" s="3">
        <v>0</v>
      </c>
      <c r="I1277" s="2" t="s">
        <v>12</v>
      </c>
      <c r="J1277" s="2" t="s">
        <v>145</v>
      </c>
      <c r="K1277" t="str">
        <f>VLOOKUP(B1277,Clients!$A$2:$B$1640,2,0)</f>
        <v>Isle of Man</v>
      </c>
    </row>
    <row r="1278" spans="1:11">
      <c r="A1278" s="4" t="s">
        <v>49</v>
      </c>
      <c r="B1278" s="4">
        <v>21328</v>
      </c>
      <c r="C1278" s="4" t="s">
        <v>2362</v>
      </c>
      <c r="D1278" s="4" t="s">
        <v>2367</v>
      </c>
      <c r="E1278" s="4" t="s">
        <v>2223</v>
      </c>
      <c r="F1278" s="4" t="s">
        <v>11</v>
      </c>
      <c r="G1278" s="5">
        <v>0</v>
      </c>
      <c r="H1278" s="5">
        <v>0</v>
      </c>
      <c r="I1278" s="4" t="s">
        <v>12</v>
      </c>
      <c r="J1278" s="4" t="s">
        <v>145</v>
      </c>
      <c r="K1278" t="str">
        <f>VLOOKUP(B1278,Clients!$A$2:$B$1640,2,0)</f>
        <v>Isle of Man</v>
      </c>
    </row>
    <row r="1279" spans="1:11">
      <c r="A1279" s="2" t="s">
        <v>49</v>
      </c>
      <c r="B1279" s="2">
        <v>21328</v>
      </c>
      <c r="C1279" s="2" t="s">
        <v>2362</v>
      </c>
      <c r="D1279" s="2" t="s">
        <v>2368</v>
      </c>
      <c r="E1279" s="2" t="s">
        <v>2223</v>
      </c>
      <c r="F1279" s="2" t="s">
        <v>14</v>
      </c>
      <c r="G1279" s="3">
        <v>0</v>
      </c>
      <c r="H1279" s="3">
        <v>0</v>
      </c>
      <c r="I1279" s="2" t="s">
        <v>12</v>
      </c>
      <c r="J1279" s="2" t="s">
        <v>145</v>
      </c>
      <c r="K1279" t="str">
        <f>VLOOKUP(B1279,Clients!$A$2:$B$1640,2,0)</f>
        <v>Isle of Man</v>
      </c>
    </row>
    <row r="1280" spans="1:11">
      <c r="A1280" s="4" t="s">
        <v>49</v>
      </c>
      <c r="B1280" s="4">
        <v>21328</v>
      </c>
      <c r="C1280" s="4" t="s">
        <v>2362</v>
      </c>
      <c r="D1280" s="4" t="s">
        <v>2369</v>
      </c>
      <c r="E1280" s="4" t="s">
        <v>2223</v>
      </c>
      <c r="F1280" s="4" t="s">
        <v>17</v>
      </c>
      <c r="G1280" s="5">
        <v>0</v>
      </c>
      <c r="H1280" s="5">
        <v>0</v>
      </c>
      <c r="I1280" s="4" t="s">
        <v>12</v>
      </c>
      <c r="J1280" s="4" t="s">
        <v>145</v>
      </c>
      <c r="K1280" t="str">
        <f>VLOOKUP(B1280,Clients!$A$2:$B$1640,2,0)</f>
        <v>Isle of Man</v>
      </c>
    </row>
    <row r="1281" spans="1:11">
      <c r="A1281" s="2" t="s">
        <v>61</v>
      </c>
      <c r="B1281" s="2">
        <v>21335</v>
      </c>
      <c r="C1281" s="2" t="s">
        <v>2370</v>
      </c>
      <c r="D1281" s="2" t="s">
        <v>2371</v>
      </c>
      <c r="E1281" s="2" t="s">
        <v>38</v>
      </c>
      <c r="F1281" s="2" t="s">
        <v>11</v>
      </c>
      <c r="G1281" s="3">
        <v>9670</v>
      </c>
      <c r="H1281" s="3">
        <v>9670</v>
      </c>
      <c r="I1281" s="2" t="s">
        <v>12</v>
      </c>
      <c r="J1281" s="2" t="s">
        <v>145</v>
      </c>
      <c r="K1281" t="str">
        <f>VLOOKUP(B1281,Clients!$A$2:$B$1640,2,0)</f>
        <v>Cyprus</v>
      </c>
    </row>
    <row r="1282" spans="1:11">
      <c r="A1282" s="4" t="s">
        <v>49</v>
      </c>
      <c r="B1282" s="4">
        <v>21359</v>
      </c>
      <c r="C1282" s="4" t="s">
        <v>2372</v>
      </c>
      <c r="D1282" s="4" t="s">
        <v>2373</v>
      </c>
      <c r="E1282" s="4" t="s">
        <v>2364</v>
      </c>
      <c r="F1282" s="4" t="s">
        <v>11</v>
      </c>
      <c r="G1282" s="5">
        <v>0</v>
      </c>
      <c r="H1282" s="5">
        <v>0</v>
      </c>
      <c r="I1282" s="4" t="s">
        <v>12</v>
      </c>
      <c r="J1282" s="4" t="s">
        <v>145</v>
      </c>
      <c r="K1282" t="str">
        <f>VLOOKUP(B1282,Clients!$A$2:$B$1640,2,0)</f>
        <v>Isle of Man</v>
      </c>
    </row>
    <row r="1283" spans="1:11">
      <c r="A1283" s="2" t="s">
        <v>49</v>
      </c>
      <c r="B1283" s="2">
        <v>21359</v>
      </c>
      <c r="C1283" s="2" t="s">
        <v>2372</v>
      </c>
      <c r="D1283" s="2" t="s">
        <v>2374</v>
      </c>
      <c r="E1283" s="2" t="s">
        <v>2364</v>
      </c>
      <c r="F1283" s="2" t="s">
        <v>14</v>
      </c>
      <c r="G1283" s="3">
        <v>0</v>
      </c>
      <c r="H1283" s="3">
        <v>0</v>
      </c>
      <c r="I1283" s="2" t="s">
        <v>12</v>
      </c>
      <c r="J1283" s="2" t="s">
        <v>145</v>
      </c>
      <c r="K1283" t="str">
        <f>VLOOKUP(B1283,Clients!$A$2:$B$1640,2,0)</f>
        <v>Isle of Man</v>
      </c>
    </row>
    <row r="1284" spans="1:11">
      <c r="A1284" s="4" t="s">
        <v>49</v>
      </c>
      <c r="B1284" s="4">
        <v>21359</v>
      </c>
      <c r="C1284" s="4" t="s">
        <v>2372</v>
      </c>
      <c r="D1284" s="4" t="s">
        <v>2375</v>
      </c>
      <c r="E1284" s="4" t="s">
        <v>2364</v>
      </c>
      <c r="F1284" s="4" t="s">
        <v>17</v>
      </c>
      <c r="G1284" s="5">
        <v>0</v>
      </c>
      <c r="H1284" s="5">
        <v>0</v>
      </c>
      <c r="I1284" s="4" t="s">
        <v>12</v>
      </c>
      <c r="J1284" s="4" t="s">
        <v>145</v>
      </c>
      <c r="K1284" t="str">
        <f>VLOOKUP(B1284,Clients!$A$2:$B$1640,2,0)</f>
        <v>Isle of Man</v>
      </c>
    </row>
    <row r="1285" spans="1:11">
      <c r="A1285" s="2" t="s">
        <v>49</v>
      </c>
      <c r="B1285" s="2">
        <v>21361</v>
      </c>
      <c r="C1285" s="2" t="s">
        <v>2376</v>
      </c>
      <c r="D1285" s="2" t="s">
        <v>2377</v>
      </c>
      <c r="E1285" s="2" t="s">
        <v>2364</v>
      </c>
      <c r="F1285" s="2" t="s">
        <v>11</v>
      </c>
      <c r="G1285" s="3">
        <v>0</v>
      </c>
      <c r="H1285" s="3">
        <v>0</v>
      </c>
      <c r="I1285" s="2" t="s">
        <v>12</v>
      </c>
      <c r="J1285" s="2" t="s">
        <v>145</v>
      </c>
      <c r="K1285" t="str">
        <f>VLOOKUP(B1285,Clients!$A$2:$B$1640,2,0)</f>
        <v>Isle of Man</v>
      </c>
    </row>
    <row r="1286" spans="1:11">
      <c r="A1286" s="4" t="s">
        <v>49</v>
      </c>
      <c r="B1286" s="4">
        <v>21361</v>
      </c>
      <c r="C1286" s="4" t="s">
        <v>2376</v>
      </c>
      <c r="D1286" s="4" t="s">
        <v>2378</v>
      </c>
      <c r="E1286" s="4" t="s">
        <v>2364</v>
      </c>
      <c r="F1286" s="4" t="s">
        <v>14</v>
      </c>
      <c r="G1286" s="5">
        <v>0</v>
      </c>
      <c r="H1286" s="5">
        <v>0</v>
      </c>
      <c r="I1286" s="4" t="s">
        <v>12</v>
      </c>
      <c r="J1286" s="4" t="s">
        <v>145</v>
      </c>
      <c r="K1286" t="str">
        <f>VLOOKUP(B1286,Clients!$A$2:$B$1640,2,0)</f>
        <v>Isle of Man</v>
      </c>
    </row>
    <row r="1287" spans="1:11">
      <c r="A1287" s="2" t="s">
        <v>49</v>
      </c>
      <c r="B1287" s="2">
        <v>21361</v>
      </c>
      <c r="C1287" s="2" t="s">
        <v>2376</v>
      </c>
      <c r="D1287" s="2" t="s">
        <v>2379</v>
      </c>
      <c r="E1287" s="2" t="s">
        <v>2364</v>
      </c>
      <c r="F1287" s="2" t="s">
        <v>17</v>
      </c>
      <c r="G1287" s="3">
        <v>0</v>
      </c>
      <c r="H1287" s="3">
        <v>0</v>
      </c>
      <c r="I1287" s="2" t="s">
        <v>12</v>
      </c>
      <c r="J1287" s="2" t="s">
        <v>145</v>
      </c>
      <c r="K1287" t="str">
        <f>VLOOKUP(B1287,Clients!$A$2:$B$1640,2,0)</f>
        <v>Isle of Man</v>
      </c>
    </row>
    <row r="1288" spans="1:11">
      <c r="A1288" s="4" t="s">
        <v>49</v>
      </c>
      <c r="B1288" s="4">
        <v>21361</v>
      </c>
      <c r="C1288" s="4" t="s">
        <v>2376</v>
      </c>
      <c r="D1288" s="4" t="s">
        <v>2380</v>
      </c>
      <c r="E1288" s="4" t="s">
        <v>2364</v>
      </c>
      <c r="F1288" s="4" t="s">
        <v>18</v>
      </c>
      <c r="G1288" s="5">
        <v>0</v>
      </c>
      <c r="H1288" s="5">
        <v>0</v>
      </c>
      <c r="I1288" s="4" t="s">
        <v>12</v>
      </c>
      <c r="J1288" s="4" t="s">
        <v>145</v>
      </c>
      <c r="K1288" t="str">
        <f>VLOOKUP(B1288,Clients!$A$2:$B$1640,2,0)</f>
        <v>Isle of Man</v>
      </c>
    </row>
    <row r="1289" spans="1:11">
      <c r="A1289" s="2" t="s">
        <v>49</v>
      </c>
      <c r="B1289" s="2">
        <v>21361</v>
      </c>
      <c r="C1289" s="2" t="s">
        <v>2376</v>
      </c>
      <c r="D1289" s="2" t="s">
        <v>2381</v>
      </c>
      <c r="E1289" s="2" t="s">
        <v>2382</v>
      </c>
      <c r="F1289" s="2" t="s">
        <v>11</v>
      </c>
      <c r="G1289" s="3">
        <v>0</v>
      </c>
      <c r="H1289" s="3">
        <v>0</v>
      </c>
      <c r="I1289" s="2" t="s">
        <v>12</v>
      </c>
      <c r="J1289" s="2" t="s">
        <v>145</v>
      </c>
      <c r="K1289" t="str">
        <f>VLOOKUP(B1289,Clients!$A$2:$B$1640,2,0)</f>
        <v>Isle of Man</v>
      </c>
    </row>
    <row r="1290" spans="1:11">
      <c r="A1290" s="4" t="s">
        <v>49</v>
      </c>
      <c r="B1290" s="4">
        <v>21361</v>
      </c>
      <c r="C1290" s="4" t="s">
        <v>2376</v>
      </c>
      <c r="D1290" s="4" t="s">
        <v>2383</v>
      </c>
      <c r="E1290" s="4" t="s">
        <v>2382</v>
      </c>
      <c r="F1290" s="4" t="s">
        <v>14</v>
      </c>
      <c r="G1290" s="5">
        <v>0</v>
      </c>
      <c r="H1290" s="5">
        <v>0</v>
      </c>
      <c r="I1290" s="4" t="s">
        <v>12</v>
      </c>
      <c r="J1290" s="4" t="s">
        <v>145</v>
      </c>
      <c r="K1290" t="str">
        <f>VLOOKUP(B1290,Clients!$A$2:$B$1640,2,0)</f>
        <v>Isle of Man</v>
      </c>
    </row>
    <row r="1291" spans="1:11">
      <c r="A1291" s="2" t="s">
        <v>49</v>
      </c>
      <c r="B1291" s="2">
        <v>21361</v>
      </c>
      <c r="C1291" s="2" t="s">
        <v>2376</v>
      </c>
      <c r="D1291" s="2" t="s">
        <v>2384</v>
      </c>
      <c r="E1291" s="2" t="s">
        <v>2382</v>
      </c>
      <c r="F1291" s="2" t="s">
        <v>17</v>
      </c>
      <c r="G1291" s="3">
        <v>0</v>
      </c>
      <c r="H1291" s="3">
        <v>0</v>
      </c>
      <c r="I1291" s="2" t="s">
        <v>12</v>
      </c>
      <c r="J1291" s="2" t="s">
        <v>145</v>
      </c>
      <c r="K1291" t="str">
        <f>VLOOKUP(B1291,Clients!$A$2:$B$1640,2,0)</f>
        <v>Isle of Man</v>
      </c>
    </row>
    <row r="1292" spans="1:11">
      <c r="A1292" s="4" t="s">
        <v>49</v>
      </c>
      <c r="B1292" s="4">
        <v>21361</v>
      </c>
      <c r="C1292" s="4" t="s">
        <v>2376</v>
      </c>
      <c r="D1292" s="4" t="s">
        <v>2385</v>
      </c>
      <c r="E1292" s="4" t="s">
        <v>2382</v>
      </c>
      <c r="F1292" s="4" t="s">
        <v>18</v>
      </c>
      <c r="G1292" s="5">
        <v>0</v>
      </c>
      <c r="H1292" s="5">
        <v>0</v>
      </c>
      <c r="I1292" s="4" t="s">
        <v>12</v>
      </c>
      <c r="J1292" s="4" t="s">
        <v>145</v>
      </c>
      <c r="K1292" t="str">
        <f>VLOOKUP(B1292,Clients!$A$2:$B$1640,2,0)</f>
        <v>Isle of Man</v>
      </c>
    </row>
    <row r="1293" spans="1:11">
      <c r="A1293" s="2" t="s">
        <v>61</v>
      </c>
      <c r="B1293" s="2">
        <v>21400</v>
      </c>
      <c r="C1293" s="2" t="s">
        <v>2386</v>
      </c>
      <c r="D1293" s="2" t="s">
        <v>2387</v>
      </c>
      <c r="E1293" s="2" t="s">
        <v>38</v>
      </c>
      <c r="F1293" s="2" t="s">
        <v>11</v>
      </c>
      <c r="G1293" s="3">
        <v>2860.01</v>
      </c>
      <c r="H1293" s="3">
        <v>2860.01</v>
      </c>
      <c r="I1293" s="2" t="s">
        <v>12</v>
      </c>
      <c r="J1293" s="2" t="s">
        <v>145</v>
      </c>
      <c r="K1293" t="str">
        <f>VLOOKUP(B1293,Clients!$A$2:$B$1640,2,0)</f>
        <v>Cyprus</v>
      </c>
    </row>
    <row r="1294" spans="1:11">
      <c r="A1294" s="4" t="s">
        <v>61</v>
      </c>
      <c r="B1294" s="4">
        <v>21400</v>
      </c>
      <c r="C1294" s="4" t="s">
        <v>2386</v>
      </c>
      <c r="D1294" s="4" t="s">
        <v>2388</v>
      </c>
      <c r="E1294" s="4" t="s">
        <v>2389</v>
      </c>
      <c r="F1294" s="4" t="s">
        <v>11</v>
      </c>
      <c r="G1294" s="5">
        <v>5501.21</v>
      </c>
      <c r="H1294" s="5">
        <v>5501.21</v>
      </c>
      <c r="I1294" s="4" t="s">
        <v>12</v>
      </c>
      <c r="J1294" s="4" t="s">
        <v>145</v>
      </c>
      <c r="K1294" t="str">
        <f>VLOOKUP(B1294,Clients!$A$2:$B$1640,2,0)</f>
        <v>Cyprus</v>
      </c>
    </row>
    <row r="1295" spans="1:11">
      <c r="A1295" s="2" t="s">
        <v>61</v>
      </c>
      <c r="B1295" s="2">
        <v>21401</v>
      </c>
      <c r="C1295" s="2" t="s">
        <v>2390</v>
      </c>
      <c r="D1295" s="2" t="s">
        <v>2391</v>
      </c>
      <c r="E1295" s="2" t="s">
        <v>38</v>
      </c>
      <c r="F1295" s="2" t="s">
        <v>11</v>
      </c>
      <c r="G1295" s="3">
        <v>331.31</v>
      </c>
      <c r="H1295" s="3">
        <v>331.31</v>
      </c>
      <c r="I1295" s="2" t="s">
        <v>12</v>
      </c>
      <c r="J1295" s="2" t="s">
        <v>145</v>
      </c>
      <c r="K1295" t="str">
        <f>VLOOKUP(B1295,Clients!$A$2:$B$1640,2,0)</f>
        <v>Cyprus</v>
      </c>
    </row>
    <row r="1296" spans="1:11">
      <c r="A1296" s="4" t="s">
        <v>61</v>
      </c>
      <c r="B1296" s="4">
        <v>21401</v>
      </c>
      <c r="C1296" s="4" t="s">
        <v>2390</v>
      </c>
      <c r="D1296" s="4" t="s">
        <v>2392</v>
      </c>
      <c r="E1296" s="4" t="s">
        <v>2393</v>
      </c>
      <c r="F1296" s="4" t="s">
        <v>11</v>
      </c>
      <c r="G1296" s="5">
        <v>285.77999999999997</v>
      </c>
      <c r="H1296" s="5">
        <v>285.77999999999997</v>
      </c>
      <c r="I1296" s="4" t="s">
        <v>12</v>
      </c>
      <c r="J1296" s="4" t="s">
        <v>145</v>
      </c>
      <c r="K1296" t="str">
        <f>VLOOKUP(B1296,Clients!$A$2:$B$1640,2,0)</f>
        <v>Cyprus</v>
      </c>
    </row>
    <row r="1297" spans="1:11">
      <c r="A1297" s="2" t="s">
        <v>61</v>
      </c>
      <c r="B1297" s="2">
        <v>21402</v>
      </c>
      <c r="C1297" s="2" t="s">
        <v>2394</v>
      </c>
      <c r="D1297" s="2" t="s">
        <v>2395</v>
      </c>
      <c r="E1297" s="2" t="s">
        <v>38</v>
      </c>
      <c r="F1297" s="2" t="s">
        <v>11</v>
      </c>
      <c r="G1297" s="3">
        <v>0</v>
      </c>
      <c r="H1297" s="3">
        <v>0</v>
      </c>
      <c r="I1297" s="2" t="s">
        <v>12</v>
      </c>
      <c r="J1297" s="2" t="s">
        <v>145</v>
      </c>
      <c r="K1297" t="str">
        <f>VLOOKUP(B1297,Clients!$A$2:$B$1640,2,0)</f>
        <v>Cyprus</v>
      </c>
    </row>
    <row r="1298" spans="1:11">
      <c r="A1298" s="4" t="s">
        <v>61</v>
      </c>
      <c r="B1298" s="4">
        <v>21402</v>
      </c>
      <c r="C1298" s="4" t="s">
        <v>2394</v>
      </c>
      <c r="D1298" s="4" t="s">
        <v>2396</v>
      </c>
      <c r="E1298" s="4" t="s">
        <v>2397</v>
      </c>
      <c r="F1298" s="4" t="s">
        <v>11</v>
      </c>
      <c r="G1298" s="5">
        <v>4218.84</v>
      </c>
      <c r="H1298" s="5">
        <v>4218.84</v>
      </c>
      <c r="I1298" s="4" t="s">
        <v>12</v>
      </c>
      <c r="J1298" s="4" t="s">
        <v>145</v>
      </c>
      <c r="K1298" t="str">
        <f>VLOOKUP(B1298,Clients!$A$2:$B$1640,2,0)</f>
        <v>Cyprus</v>
      </c>
    </row>
    <row r="1299" spans="1:11">
      <c r="A1299" s="2" t="s">
        <v>61</v>
      </c>
      <c r="B1299" s="2">
        <v>21404</v>
      </c>
      <c r="C1299" s="2" t="s">
        <v>2398</v>
      </c>
      <c r="D1299" s="2" t="s">
        <v>2399</v>
      </c>
      <c r="E1299" s="2" t="s">
        <v>38</v>
      </c>
      <c r="F1299" s="2" t="s">
        <v>11</v>
      </c>
      <c r="G1299" s="3">
        <v>52089.33</v>
      </c>
      <c r="H1299" s="3">
        <v>52089.33</v>
      </c>
      <c r="I1299" s="2" t="s">
        <v>12</v>
      </c>
      <c r="J1299" s="2" t="s">
        <v>145</v>
      </c>
      <c r="K1299" t="str">
        <f>VLOOKUP(B1299,Clients!$A$2:$B$1640,2,0)</f>
        <v>Cyprus</v>
      </c>
    </row>
    <row r="1300" spans="1:11">
      <c r="A1300" s="4" t="s">
        <v>61</v>
      </c>
      <c r="B1300" s="4">
        <v>21420</v>
      </c>
      <c r="C1300" s="4" t="s">
        <v>2400</v>
      </c>
      <c r="D1300" s="4" t="s">
        <v>2401</v>
      </c>
      <c r="E1300" s="4" t="s">
        <v>38</v>
      </c>
      <c r="F1300" s="4" t="s">
        <v>11</v>
      </c>
      <c r="G1300" s="5">
        <v>0</v>
      </c>
      <c r="H1300" s="5">
        <v>0</v>
      </c>
      <c r="I1300" s="4" t="s">
        <v>12</v>
      </c>
      <c r="J1300" s="4" t="s">
        <v>145</v>
      </c>
      <c r="K1300" t="str">
        <f>VLOOKUP(B1300,Clients!$A$2:$B$1640,2,0)</f>
        <v>Cyprus</v>
      </c>
    </row>
    <row r="1301" spans="1:11">
      <c r="A1301" s="2" t="s">
        <v>61</v>
      </c>
      <c r="B1301" s="2">
        <v>21420</v>
      </c>
      <c r="C1301" s="2" t="s">
        <v>2400</v>
      </c>
      <c r="D1301" s="2" t="s">
        <v>2402</v>
      </c>
      <c r="E1301" s="2" t="s">
        <v>2403</v>
      </c>
      <c r="F1301" s="2" t="s">
        <v>11</v>
      </c>
      <c r="G1301" s="3">
        <v>663.02</v>
      </c>
      <c r="H1301" s="3">
        <v>663.02</v>
      </c>
      <c r="I1301" s="2" t="s">
        <v>12</v>
      </c>
      <c r="J1301" s="2" t="s">
        <v>145</v>
      </c>
      <c r="K1301" t="str">
        <f>VLOOKUP(B1301,Clients!$A$2:$B$1640,2,0)</f>
        <v>Cyprus</v>
      </c>
    </row>
    <row r="1302" spans="1:11">
      <c r="A1302" s="4" t="s">
        <v>61</v>
      </c>
      <c r="B1302" s="4">
        <v>21420</v>
      </c>
      <c r="C1302" s="4" t="s">
        <v>2400</v>
      </c>
      <c r="D1302" s="4" t="s">
        <v>2404</v>
      </c>
      <c r="E1302" s="4" t="s">
        <v>2405</v>
      </c>
      <c r="F1302" s="4" t="s">
        <v>11</v>
      </c>
      <c r="G1302" s="5">
        <v>663.01</v>
      </c>
      <c r="H1302" s="5">
        <v>663.01</v>
      </c>
      <c r="I1302" s="4" t="s">
        <v>12</v>
      </c>
      <c r="J1302" s="4" t="s">
        <v>145</v>
      </c>
      <c r="K1302" t="str">
        <f>VLOOKUP(B1302,Clients!$A$2:$B$1640,2,0)</f>
        <v>Cyprus</v>
      </c>
    </row>
    <row r="1303" spans="1:11">
      <c r="A1303" s="2" t="s">
        <v>61</v>
      </c>
      <c r="B1303" s="2">
        <v>21427</v>
      </c>
      <c r="C1303" s="2" t="s">
        <v>2406</v>
      </c>
      <c r="D1303" s="2" t="s">
        <v>2407</v>
      </c>
      <c r="E1303" s="2" t="s">
        <v>38</v>
      </c>
      <c r="F1303" s="2" t="s">
        <v>11</v>
      </c>
      <c r="G1303" s="3">
        <v>3</v>
      </c>
      <c r="H1303" s="3">
        <v>3</v>
      </c>
      <c r="I1303" s="2" t="s">
        <v>12</v>
      </c>
      <c r="J1303" s="2" t="s">
        <v>145</v>
      </c>
      <c r="K1303" t="str">
        <f>VLOOKUP(B1303,Clients!$A$2:$B$1640,2,0)</f>
        <v>Cyprus</v>
      </c>
    </row>
    <row r="1304" spans="1:11">
      <c r="A1304" s="4" t="s">
        <v>61</v>
      </c>
      <c r="B1304" s="4">
        <v>21427</v>
      </c>
      <c r="C1304" s="4" t="s">
        <v>2406</v>
      </c>
      <c r="D1304" s="4" t="s">
        <v>2408</v>
      </c>
      <c r="E1304" s="4" t="s">
        <v>2409</v>
      </c>
      <c r="F1304" s="4" t="s">
        <v>11</v>
      </c>
      <c r="G1304" s="5">
        <v>335.55</v>
      </c>
      <c r="H1304" s="5">
        <v>335.55</v>
      </c>
      <c r="I1304" s="4" t="s">
        <v>12</v>
      </c>
      <c r="J1304" s="4" t="s">
        <v>145</v>
      </c>
      <c r="K1304" t="str">
        <f>VLOOKUP(B1304,Clients!$A$2:$B$1640,2,0)</f>
        <v>Cyprus</v>
      </c>
    </row>
    <row r="1305" spans="1:11">
      <c r="A1305" s="2" t="s">
        <v>61</v>
      </c>
      <c r="B1305" s="2">
        <v>21427</v>
      </c>
      <c r="C1305" s="2" t="s">
        <v>2406</v>
      </c>
      <c r="D1305" s="2" t="s">
        <v>2410</v>
      </c>
      <c r="E1305" s="2" t="s">
        <v>2411</v>
      </c>
      <c r="F1305" s="2" t="s">
        <v>11</v>
      </c>
      <c r="G1305" s="3">
        <v>19.64</v>
      </c>
      <c r="H1305" s="3">
        <v>19.64</v>
      </c>
      <c r="I1305" s="2" t="s">
        <v>12</v>
      </c>
      <c r="J1305" s="2" t="s">
        <v>145</v>
      </c>
      <c r="K1305" t="str">
        <f>VLOOKUP(B1305,Clients!$A$2:$B$1640,2,0)</f>
        <v>Cyprus</v>
      </c>
    </row>
    <row r="1306" spans="1:11">
      <c r="A1306" s="4" t="s">
        <v>61</v>
      </c>
      <c r="B1306" s="4">
        <v>21427</v>
      </c>
      <c r="C1306" s="4" t="s">
        <v>2406</v>
      </c>
      <c r="D1306" s="4" t="s">
        <v>2412</v>
      </c>
      <c r="E1306" s="4" t="s">
        <v>2413</v>
      </c>
      <c r="F1306" s="4" t="s">
        <v>11</v>
      </c>
      <c r="G1306" s="5">
        <v>19.63</v>
      </c>
      <c r="H1306" s="5">
        <v>19.63</v>
      </c>
      <c r="I1306" s="4" t="s">
        <v>12</v>
      </c>
      <c r="J1306" s="4" t="s">
        <v>145</v>
      </c>
      <c r="K1306" t="str">
        <f>VLOOKUP(B1306,Clients!$A$2:$B$1640,2,0)</f>
        <v>Cyprus</v>
      </c>
    </row>
    <row r="1307" spans="1:11">
      <c r="A1307" s="2" t="s">
        <v>61</v>
      </c>
      <c r="B1307" s="2">
        <v>21427</v>
      </c>
      <c r="C1307" s="2" t="s">
        <v>2406</v>
      </c>
      <c r="D1307" s="2" t="s">
        <v>2414</v>
      </c>
      <c r="E1307" s="2" t="s">
        <v>2415</v>
      </c>
      <c r="F1307" s="2" t="s">
        <v>11</v>
      </c>
      <c r="G1307" s="3">
        <v>0</v>
      </c>
      <c r="H1307" s="3">
        <v>0</v>
      </c>
      <c r="I1307" s="2" t="s">
        <v>12</v>
      </c>
      <c r="J1307" s="2" t="s">
        <v>145</v>
      </c>
      <c r="K1307" t="str">
        <f>VLOOKUP(B1307,Clients!$A$2:$B$1640,2,0)</f>
        <v>Cyprus</v>
      </c>
    </row>
    <row r="1308" spans="1:11">
      <c r="A1308" s="4" t="s">
        <v>61</v>
      </c>
      <c r="B1308" s="4">
        <v>21427</v>
      </c>
      <c r="C1308" s="4" t="s">
        <v>2406</v>
      </c>
      <c r="D1308" s="4" t="s">
        <v>2416</v>
      </c>
      <c r="E1308" s="4" t="s">
        <v>2417</v>
      </c>
      <c r="F1308" s="4" t="s">
        <v>11</v>
      </c>
      <c r="G1308" s="5">
        <v>0</v>
      </c>
      <c r="H1308" s="5">
        <v>0</v>
      </c>
      <c r="I1308" s="4" t="s">
        <v>12</v>
      </c>
      <c r="J1308" s="4" t="s">
        <v>145</v>
      </c>
      <c r="K1308" t="str">
        <f>VLOOKUP(B1308,Clients!$A$2:$B$1640,2,0)</f>
        <v>Cyprus</v>
      </c>
    </row>
    <row r="1309" spans="1:11">
      <c r="A1309" s="2" t="s">
        <v>61</v>
      </c>
      <c r="B1309" s="2">
        <v>21428</v>
      </c>
      <c r="C1309" s="2" t="s">
        <v>2418</v>
      </c>
      <c r="D1309" s="2" t="s">
        <v>2419</v>
      </c>
      <c r="E1309" s="2" t="s">
        <v>38</v>
      </c>
      <c r="F1309" s="2" t="s">
        <v>11</v>
      </c>
      <c r="G1309" s="3">
        <v>0</v>
      </c>
      <c r="H1309" s="3">
        <v>0</v>
      </c>
      <c r="I1309" s="2" t="s">
        <v>12</v>
      </c>
      <c r="J1309" s="2" t="s">
        <v>145</v>
      </c>
      <c r="K1309" t="str">
        <f>VLOOKUP(B1309,Clients!$A$2:$B$1640,2,0)</f>
        <v>Cyprus</v>
      </c>
    </row>
    <row r="1310" spans="1:11">
      <c r="A1310" s="4" t="s">
        <v>61</v>
      </c>
      <c r="B1310" s="4">
        <v>21428</v>
      </c>
      <c r="C1310" s="4" t="s">
        <v>2418</v>
      </c>
      <c r="D1310" s="4" t="s">
        <v>2420</v>
      </c>
      <c r="E1310" s="4" t="s">
        <v>2421</v>
      </c>
      <c r="F1310" s="4" t="s">
        <v>11</v>
      </c>
      <c r="G1310" s="5">
        <v>550.75</v>
      </c>
      <c r="H1310" s="5">
        <v>550.75</v>
      </c>
      <c r="I1310" s="4" t="s">
        <v>12</v>
      </c>
      <c r="J1310" s="4" t="s">
        <v>145</v>
      </c>
      <c r="K1310" t="str">
        <f>VLOOKUP(B1310,Clients!$A$2:$B$1640,2,0)</f>
        <v>Cyprus</v>
      </c>
    </row>
    <row r="1311" spans="1:11">
      <c r="A1311" s="2" t="s">
        <v>61</v>
      </c>
      <c r="B1311" s="2">
        <v>21431</v>
      </c>
      <c r="C1311" s="2" t="s">
        <v>2422</v>
      </c>
      <c r="D1311" s="2" t="s">
        <v>2423</v>
      </c>
      <c r="E1311" s="2" t="s">
        <v>38</v>
      </c>
      <c r="F1311" s="2" t="s">
        <v>11</v>
      </c>
      <c r="G1311" s="3">
        <v>0</v>
      </c>
      <c r="H1311" s="3">
        <v>0</v>
      </c>
      <c r="I1311" s="2" t="s">
        <v>12</v>
      </c>
      <c r="J1311" s="2" t="s">
        <v>145</v>
      </c>
      <c r="K1311" t="str">
        <f>VLOOKUP(B1311,Clients!$A$2:$B$1640,2,0)</f>
        <v>Cyprus</v>
      </c>
    </row>
    <row r="1312" spans="1:11">
      <c r="A1312" s="4" t="s">
        <v>61</v>
      </c>
      <c r="B1312" s="4">
        <v>21431</v>
      </c>
      <c r="C1312" s="4" t="s">
        <v>2422</v>
      </c>
      <c r="D1312" s="4" t="s">
        <v>2424</v>
      </c>
      <c r="E1312" s="4" t="s">
        <v>2425</v>
      </c>
      <c r="F1312" s="4" t="s">
        <v>11</v>
      </c>
      <c r="G1312" s="5">
        <v>0</v>
      </c>
      <c r="H1312" s="5">
        <v>0</v>
      </c>
      <c r="I1312" s="4" t="s">
        <v>12</v>
      </c>
      <c r="J1312" s="4" t="s">
        <v>145</v>
      </c>
      <c r="K1312" t="str">
        <f>VLOOKUP(B1312,Clients!$A$2:$B$1640,2,0)</f>
        <v>Cyprus</v>
      </c>
    </row>
    <row r="1313" spans="1:11">
      <c r="A1313" s="2" t="s">
        <v>61</v>
      </c>
      <c r="B1313" s="2">
        <v>21431</v>
      </c>
      <c r="C1313" s="2" t="s">
        <v>2422</v>
      </c>
      <c r="D1313" s="2" t="s">
        <v>2426</v>
      </c>
      <c r="E1313" s="2" t="s">
        <v>2427</v>
      </c>
      <c r="F1313" s="2" t="s">
        <v>11</v>
      </c>
      <c r="G1313" s="3">
        <v>0</v>
      </c>
      <c r="H1313" s="3">
        <v>0</v>
      </c>
      <c r="I1313" s="2" t="s">
        <v>12</v>
      </c>
      <c r="J1313" s="2" t="s">
        <v>145</v>
      </c>
      <c r="K1313" t="str">
        <f>VLOOKUP(B1313,Clients!$A$2:$B$1640,2,0)</f>
        <v>Cyprus</v>
      </c>
    </row>
    <row r="1314" spans="1:11">
      <c r="A1314" s="4" t="s">
        <v>49</v>
      </c>
      <c r="B1314" s="4">
        <v>21432</v>
      </c>
      <c r="C1314" s="4" t="s">
        <v>2428</v>
      </c>
      <c r="D1314" s="4" t="s">
        <v>2429</v>
      </c>
      <c r="E1314" s="4" t="s">
        <v>38</v>
      </c>
      <c r="F1314" s="4" t="s">
        <v>17</v>
      </c>
      <c r="G1314" s="5">
        <v>38399.69</v>
      </c>
      <c r="H1314" s="5">
        <v>30153.35</v>
      </c>
      <c r="I1314" s="4" t="s">
        <v>12</v>
      </c>
      <c r="J1314" s="4" t="s">
        <v>145</v>
      </c>
      <c r="K1314" t="str">
        <f>VLOOKUP(B1314,Clients!$A$2:$B$1640,2,0)</f>
        <v>British Virgin Islands</v>
      </c>
    </row>
    <row r="1315" spans="1:11">
      <c r="A1315" s="2" t="s">
        <v>49</v>
      </c>
      <c r="B1315" s="2">
        <v>21432</v>
      </c>
      <c r="C1315" s="2" t="s">
        <v>2428</v>
      </c>
      <c r="D1315" s="2" t="s">
        <v>2430</v>
      </c>
      <c r="E1315" s="2" t="s">
        <v>38</v>
      </c>
      <c r="F1315" s="2" t="s">
        <v>11</v>
      </c>
      <c r="G1315" s="3">
        <v>0</v>
      </c>
      <c r="H1315" s="3">
        <v>0</v>
      </c>
      <c r="I1315" s="2" t="s">
        <v>12</v>
      </c>
      <c r="J1315" s="2" t="s">
        <v>145</v>
      </c>
      <c r="K1315" t="str">
        <f>VLOOKUP(B1315,Clients!$A$2:$B$1640,2,0)</f>
        <v>British Virgin Islands</v>
      </c>
    </row>
    <row r="1316" spans="1:11">
      <c r="A1316" s="4" t="s">
        <v>49</v>
      </c>
      <c r="B1316" s="4">
        <v>21435</v>
      </c>
      <c r="C1316" s="4" t="s">
        <v>2431</v>
      </c>
      <c r="D1316" s="4" t="s">
        <v>2432</v>
      </c>
      <c r="E1316" s="4" t="s">
        <v>38</v>
      </c>
      <c r="F1316" s="4" t="s">
        <v>11</v>
      </c>
      <c r="G1316" s="5">
        <v>250</v>
      </c>
      <c r="H1316" s="5">
        <v>250</v>
      </c>
      <c r="I1316" s="4" t="s">
        <v>12</v>
      </c>
      <c r="J1316" s="4" t="s">
        <v>145</v>
      </c>
      <c r="K1316" t="str">
        <f>VLOOKUP(B1316,Clients!$A$2:$B$1640,2,0)</f>
        <v>British Virgin Islands</v>
      </c>
    </row>
    <row r="1317" spans="1:11">
      <c r="A1317" s="2" t="s">
        <v>49</v>
      </c>
      <c r="B1317" s="2">
        <v>21435</v>
      </c>
      <c r="C1317" s="2" t="s">
        <v>2431</v>
      </c>
      <c r="D1317" s="2" t="s">
        <v>2433</v>
      </c>
      <c r="E1317" s="2" t="s">
        <v>38</v>
      </c>
      <c r="F1317" s="2" t="s">
        <v>17</v>
      </c>
      <c r="G1317" s="3">
        <v>757715.93</v>
      </c>
      <c r="H1317" s="3">
        <v>594996.32999999996</v>
      </c>
      <c r="I1317" s="2" t="s">
        <v>12</v>
      </c>
      <c r="J1317" s="2" t="s">
        <v>145</v>
      </c>
      <c r="K1317" t="str">
        <f>VLOOKUP(B1317,Clients!$A$2:$B$1640,2,0)</f>
        <v>British Virgin Islands</v>
      </c>
    </row>
    <row r="1318" spans="1:11">
      <c r="A1318" s="4" t="s">
        <v>49</v>
      </c>
      <c r="B1318" s="4">
        <v>21435</v>
      </c>
      <c r="C1318" s="4" t="s">
        <v>2431</v>
      </c>
      <c r="D1318" s="4" t="s">
        <v>2434</v>
      </c>
      <c r="E1318" s="4" t="s">
        <v>38</v>
      </c>
      <c r="F1318" s="4" t="s">
        <v>14</v>
      </c>
      <c r="G1318" s="5">
        <v>21212.69</v>
      </c>
      <c r="H1318" s="5">
        <v>15035.18</v>
      </c>
      <c r="I1318" s="4" t="s">
        <v>12</v>
      </c>
      <c r="J1318" s="4" t="s">
        <v>145</v>
      </c>
      <c r="K1318" t="str">
        <f>VLOOKUP(B1318,Clients!$A$2:$B$1640,2,0)</f>
        <v>British Virgin Islands</v>
      </c>
    </row>
    <row r="1319" spans="1:11">
      <c r="A1319" s="2" t="s">
        <v>61</v>
      </c>
      <c r="B1319" s="2">
        <v>21436</v>
      </c>
      <c r="C1319" s="2" t="s">
        <v>2435</v>
      </c>
      <c r="D1319" s="2" t="s">
        <v>2436</v>
      </c>
      <c r="E1319" s="2" t="s">
        <v>38</v>
      </c>
      <c r="F1319" s="2" t="s">
        <v>11</v>
      </c>
      <c r="G1319" s="3">
        <v>15780.02</v>
      </c>
      <c r="H1319" s="3">
        <v>15780.02</v>
      </c>
      <c r="I1319" s="2" t="s">
        <v>12</v>
      </c>
      <c r="J1319" s="2" t="s">
        <v>145</v>
      </c>
      <c r="K1319" t="str">
        <f>VLOOKUP(B1319,Clients!$A$2:$B$1640,2,0)</f>
        <v>Jersey</v>
      </c>
    </row>
    <row r="1320" spans="1:11">
      <c r="A1320" s="4" t="s">
        <v>61</v>
      </c>
      <c r="B1320" s="4">
        <v>21436</v>
      </c>
      <c r="C1320" s="4" t="s">
        <v>2435</v>
      </c>
      <c r="D1320" s="4" t="s">
        <v>2437</v>
      </c>
      <c r="E1320" s="4" t="s">
        <v>38</v>
      </c>
      <c r="F1320" s="4" t="s">
        <v>17</v>
      </c>
      <c r="G1320" s="5">
        <v>0</v>
      </c>
      <c r="H1320" s="5">
        <v>0</v>
      </c>
      <c r="I1320" s="4" t="s">
        <v>12</v>
      </c>
      <c r="J1320" s="4" t="s">
        <v>145</v>
      </c>
      <c r="K1320" t="str">
        <f>VLOOKUP(B1320,Clients!$A$2:$B$1640,2,0)</f>
        <v>Jersey</v>
      </c>
    </row>
    <row r="1321" spans="1:11">
      <c r="A1321" s="2" t="s">
        <v>61</v>
      </c>
      <c r="B1321" s="2">
        <v>21436</v>
      </c>
      <c r="C1321" s="2" t="s">
        <v>2435</v>
      </c>
      <c r="D1321" s="2" t="s">
        <v>2438</v>
      </c>
      <c r="E1321" s="2" t="s">
        <v>38</v>
      </c>
      <c r="F1321" s="2" t="s">
        <v>14</v>
      </c>
      <c r="G1321" s="3">
        <v>0</v>
      </c>
      <c r="H1321" s="3">
        <v>0</v>
      </c>
      <c r="I1321" s="2" t="s">
        <v>12</v>
      </c>
      <c r="J1321" s="2" t="s">
        <v>145</v>
      </c>
      <c r="K1321" t="str">
        <f>VLOOKUP(B1321,Clients!$A$2:$B$1640,2,0)</f>
        <v>Jersey</v>
      </c>
    </row>
    <row r="1322" spans="1:11">
      <c r="A1322" s="4" t="s">
        <v>49</v>
      </c>
      <c r="B1322" s="4">
        <v>21438</v>
      </c>
      <c r="C1322" s="4" t="s">
        <v>2439</v>
      </c>
      <c r="D1322" s="4" t="s">
        <v>2440</v>
      </c>
      <c r="E1322" s="4" t="s">
        <v>38</v>
      </c>
      <c r="F1322" s="4" t="s">
        <v>11</v>
      </c>
      <c r="G1322" s="5">
        <v>0</v>
      </c>
      <c r="H1322" s="5">
        <v>0</v>
      </c>
      <c r="I1322" s="4" t="s">
        <v>12</v>
      </c>
      <c r="J1322" s="4" t="s">
        <v>145</v>
      </c>
      <c r="K1322" t="str">
        <f>VLOOKUP(B1322,Clients!$A$2:$B$1640,2,0)</f>
        <v>Isle of Man</v>
      </c>
    </row>
    <row r="1323" spans="1:11">
      <c r="A1323" s="2" t="s">
        <v>49</v>
      </c>
      <c r="B1323" s="2">
        <v>21439</v>
      </c>
      <c r="C1323" s="2" t="s">
        <v>2441</v>
      </c>
      <c r="D1323" s="2" t="s">
        <v>2442</v>
      </c>
      <c r="E1323" s="2" t="s">
        <v>38</v>
      </c>
      <c r="F1323" s="2" t="s">
        <v>11</v>
      </c>
      <c r="G1323" s="3">
        <v>28161.11</v>
      </c>
      <c r="H1323" s="3">
        <v>28161.11</v>
      </c>
      <c r="I1323" s="2" t="s">
        <v>12</v>
      </c>
      <c r="J1323" s="2" t="s">
        <v>145</v>
      </c>
      <c r="K1323" t="str">
        <f>VLOOKUP(B1323,Clients!$A$2:$B$1640,2,0)</f>
        <v>Isle of Man</v>
      </c>
    </row>
    <row r="1324" spans="1:11">
      <c r="A1324" s="4" t="s">
        <v>49</v>
      </c>
      <c r="B1324" s="4">
        <v>21440</v>
      </c>
      <c r="C1324" s="4" t="s">
        <v>2443</v>
      </c>
      <c r="D1324" s="4" t="s">
        <v>2444</v>
      </c>
      <c r="E1324" s="4" t="s">
        <v>38</v>
      </c>
      <c r="F1324" s="4" t="s">
        <v>11</v>
      </c>
      <c r="G1324" s="5">
        <v>0</v>
      </c>
      <c r="H1324" s="5">
        <v>0</v>
      </c>
      <c r="I1324" s="4" t="s">
        <v>12</v>
      </c>
      <c r="J1324" s="4" t="s">
        <v>145</v>
      </c>
      <c r="K1324" t="str">
        <f>VLOOKUP(B1324,Clients!$A$2:$B$1640,2,0)</f>
        <v>Isle of Man</v>
      </c>
    </row>
    <row r="1325" spans="1:11">
      <c r="A1325" s="2" t="s">
        <v>61</v>
      </c>
      <c r="B1325" s="2">
        <v>21441</v>
      </c>
      <c r="C1325" s="2" t="s">
        <v>2445</v>
      </c>
      <c r="D1325" s="2" t="s">
        <v>2446</v>
      </c>
      <c r="E1325" s="2" t="s">
        <v>38</v>
      </c>
      <c r="F1325" s="2" t="s">
        <v>11</v>
      </c>
      <c r="G1325" s="3">
        <v>137.88999999999999</v>
      </c>
      <c r="H1325" s="3">
        <v>137.88999999999999</v>
      </c>
      <c r="I1325" s="2" t="s">
        <v>12</v>
      </c>
      <c r="J1325" s="2" t="s">
        <v>145</v>
      </c>
      <c r="K1325" t="str">
        <f>VLOOKUP(B1325,Clients!$A$2:$B$1640,2,0)</f>
        <v>Isle of Man</v>
      </c>
    </row>
    <row r="1326" spans="1:11">
      <c r="A1326" s="4" t="s">
        <v>61</v>
      </c>
      <c r="B1326" s="4">
        <v>21443</v>
      </c>
      <c r="C1326" s="4" t="s">
        <v>2447</v>
      </c>
      <c r="D1326" s="4" t="s">
        <v>2448</v>
      </c>
      <c r="E1326" s="4" t="s">
        <v>38</v>
      </c>
      <c r="F1326" s="4" t="s">
        <v>11</v>
      </c>
      <c r="G1326" s="5">
        <v>0</v>
      </c>
      <c r="H1326" s="5">
        <v>0</v>
      </c>
      <c r="I1326" s="4" t="s">
        <v>12</v>
      </c>
      <c r="J1326" s="4" t="s">
        <v>145</v>
      </c>
      <c r="K1326" t="str">
        <f>VLOOKUP(B1326,Clients!$A$2:$B$1640,2,0)</f>
        <v>Cyprus</v>
      </c>
    </row>
    <row r="1327" spans="1:11">
      <c r="A1327" s="2" t="s">
        <v>61</v>
      </c>
      <c r="B1327" s="2">
        <v>21443</v>
      </c>
      <c r="C1327" s="2" t="s">
        <v>2447</v>
      </c>
      <c r="D1327" s="2" t="s">
        <v>2449</v>
      </c>
      <c r="E1327" s="2" t="s">
        <v>2450</v>
      </c>
      <c r="F1327" s="2" t="s">
        <v>11</v>
      </c>
      <c r="G1327" s="3">
        <v>802.09</v>
      </c>
      <c r="H1327" s="3">
        <v>802.09</v>
      </c>
      <c r="I1327" s="2" t="s">
        <v>12</v>
      </c>
      <c r="J1327" s="2" t="s">
        <v>145</v>
      </c>
      <c r="K1327" t="str">
        <f>VLOOKUP(B1327,Clients!$A$2:$B$1640,2,0)</f>
        <v>Cyprus</v>
      </c>
    </row>
    <row r="1328" spans="1:11">
      <c r="A1328" s="4" t="s">
        <v>61</v>
      </c>
      <c r="B1328" s="4">
        <v>21444</v>
      </c>
      <c r="C1328" s="4" t="s">
        <v>2451</v>
      </c>
      <c r="D1328" s="4" t="s">
        <v>2452</v>
      </c>
      <c r="E1328" s="4" t="s">
        <v>38</v>
      </c>
      <c r="F1328" s="4" t="s">
        <v>11</v>
      </c>
      <c r="G1328" s="5">
        <v>131.41999999999999</v>
      </c>
      <c r="H1328" s="5">
        <v>131.41999999999999</v>
      </c>
      <c r="I1328" s="4" t="s">
        <v>12</v>
      </c>
      <c r="J1328" s="4" t="s">
        <v>145</v>
      </c>
      <c r="K1328" t="str">
        <f>VLOOKUP(B1328,Clients!$A$2:$B$1640,2,0)</f>
        <v>Cyprus</v>
      </c>
    </row>
    <row r="1329" spans="1:11">
      <c r="A1329" s="2" t="s">
        <v>61</v>
      </c>
      <c r="B1329" s="2">
        <v>21444</v>
      </c>
      <c r="C1329" s="2" t="s">
        <v>2451</v>
      </c>
      <c r="D1329" s="2" t="s">
        <v>2453</v>
      </c>
      <c r="E1329" s="2" t="s">
        <v>2450</v>
      </c>
      <c r="F1329" s="2" t="s">
        <v>11</v>
      </c>
      <c r="G1329" s="3">
        <v>2501.71</v>
      </c>
      <c r="H1329" s="3">
        <v>2501.71</v>
      </c>
      <c r="I1329" s="2" t="s">
        <v>12</v>
      </c>
      <c r="J1329" s="2" t="s">
        <v>145</v>
      </c>
      <c r="K1329" t="str">
        <f>VLOOKUP(B1329,Clients!$A$2:$B$1640,2,0)</f>
        <v>Cyprus</v>
      </c>
    </row>
    <row r="1330" spans="1:11">
      <c r="A1330" s="4" t="s">
        <v>49</v>
      </c>
      <c r="B1330" s="4">
        <v>21448</v>
      </c>
      <c r="C1330" s="4" t="s">
        <v>2454</v>
      </c>
      <c r="D1330" s="4" t="s">
        <v>2455</v>
      </c>
      <c r="E1330" s="4" t="s">
        <v>38</v>
      </c>
      <c r="F1330" s="4" t="s">
        <v>11</v>
      </c>
      <c r="G1330" s="5">
        <v>0</v>
      </c>
      <c r="H1330" s="5">
        <v>0</v>
      </c>
      <c r="I1330" s="4" t="s">
        <v>12</v>
      </c>
      <c r="J1330" s="4" t="s">
        <v>145</v>
      </c>
      <c r="K1330" t="str">
        <f>VLOOKUP(B1330,Clients!$A$2:$B$1640,2,0)</f>
        <v>Isle of Man</v>
      </c>
    </row>
    <row r="1331" spans="1:11">
      <c r="A1331" s="2" t="s">
        <v>49</v>
      </c>
      <c r="B1331" s="2">
        <v>21451</v>
      </c>
      <c r="C1331" s="2" t="s">
        <v>2456</v>
      </c>
      <c r="D1331" s="2" t="s">
        <v>2457</v>
      </c>
      <c r="E1331" s="2" t="s">
        <v>38</v>
      </c>
      <c r="F1331" s="2" t="s">
        <v>11</v>
      </c>
      <c r="G1331" s="3">
        <v>149.82</v>
      </c>
      <c r="H1331" s="3">
        <v>149.82</v>
      </c>
      <c r="I1331" s="2" t="s">
        <v>12</v>
      </c>
      <c r="J1331" s="2" t="s">
        <v>145</v>
      </c>
      <c r="K1331" t="str">
        <f>VLOOKUP(B1331,Clients!$A$2:$B$1640,2,0)</f>
        <v>British Virgin Islands</v>
      </c>
    </row>
    <row r="1332" spans="1:11">
      <c r="A1332" s="4" t="s">
        <v>49</v>
      </c>
      <c r="B1332" s="4">
        <v>21451</v>
      </c>
      <c r="C1332" s="4" t="s">
        <v>2456</v>
      </c>
      <c r="D1332" s="4" t="s">
        <v>2458</v>
      </c>
      <c r="E1332" s="4" t="s">
        <v>38</v>
      </c>
      <c r="F1332" s="4" t="s">
        <v>17</v>
      </c>
      <c r="G1332" s="5">
        <v>41782.53</v>
      </c>
      <c r="H1332" s="5">
        <v>32809.730000000003</v>
      </c>
      <c r="I1332" s="4" t="s">
        <v>12</v>
      </c>
      <c r="J1332" s="4" t="s">
        <v>145</v>
      </c>
      <c r="K1332" t="str">
        <f>VLOOKUP(B1332,Clients!$A$2:$B$1640,2,0)</f>
        <v>British Virgin Islands</v>
      </c>
    </row>
    <row r="1333" spans="1:11">
      <c r="A1333" s="2" t="s">
        <v>49</v>
      </c>
      <c r="B1333" s="2">
        <v>21451</v>
      </c>
      <c r="C1333" s="2" t="s">
        <v>2456</v>
      </c>
      <c r="D1333" s="2" t="s">
        <v>2459</v>
      </c>
      <c r="E1333" s="2" t="s">
        <v>38</v>
      </c>
      <c r="F1333" s="2" t="s">
        <v>20</v>
      </c>
      <c r="G1333" s="3">
        <v>0</v>
      </c>
      <c r="H1333" s="3">
        <v>0</v>
      </c>
      <c r="I1333" s="2" t="s">
        <v>12</v>
      </c>
      <c r="J1333" s="2" t="s">
        <v>145</v>
      </c>
      <c r="K1333" t="str">
        <f>VLOOKUP(B1333,Clients!$A$2:$B$1640,2,0)</f>
        <v>British Virgin Islands</v>
      </c>
    </row>
    <row r="1334" spans="1:11">
      <c r="A1334" s="4" t="s">
        <v>49</v>
      </c>
      <c r="B1334" s="4">
        <v>21451</v>
      </c>
      <c r="C1334" s="4" t="s">
        <v>2456</v>
      </c>
      <c r="D1334" s="4" t="s">
        <v>2460</v>
      </c>
      <c r="E1334" s="4" t="s">
        <v>38</v>
      </c>
      <c r="F1334" s="4" t="s">
        <v>14</v>
      </c>
      <c r="G1334" s="5">
        <v>119738.05</v>
      </c>
      <c r="H1334" s="5">
        <v>84868.24</v>
      </c>
      <c r="I1334" s="4" t="s">
        <v>12</v>
      </c>
      <c r="J1334" s="4" t="s">
        <v>145</v>
      </c>
      <c r="K1334" t="str">
        <f>VLOOKUP(B1334,Clients!$A$2:$B$1640,2,0)</f>
        <v>British Virgin Islands</v>
      </c>
    </row>
    <row r="1335" spans="1:11">
      <c r="A1335" s="6" t="s">
        <v>49</v>
      </c>
      <c r="B1335" s="6">
        <v>21454</v>
      </c>
      <c r="C1335" s="6" t="s">
        <v>2461</v>
      </c>
      <c r="D1335" s="6" t="s">
        <v>2462</v>
      </c>
      <c r="E1335" s="6" t="s">
        <v>477</v>
      </c>
      <c r="F1335" s="6" t="s">
        <v>11</v>
      </c>
      <c r="G1335" s="7">
        <v>-185505.69</v>
      </c>
      <c r="H1335" s="7">
        <v>-185505.69</v>
      </c>
      <c r="I1335" s="6" t="s">
        <v>43</v>
      </c>
      <c r="J1335" s="6" t="s">
        <v>145</v>
      </c>
      <c r="K1335" t="str">
        <f>VLOOKUP(B1335,Clients!$A$2:$B$1640,2,0)</f>
        <v>Isle of Man</v>
      </c>
    </row>
    <row r="1336" spans="1:11">
      <c r="A1336" s="8" t="s">
        <v>49</v>
      </c>
      <c r="B1336" s="8">
        <v>21454</v>
      </c>
      <c r="C1336" s="8" t="s">
        <v>2461</v>
      </c>
      <c r="D1336" s="8" t="s">
        <v>2463</v>
      </c>
      <c r="E1336" s="8" t="s">
        <v>477</v>
      </c>
      <c r="F1336" s="8" t="s">
        <v>11</v>
      </c>
      <c r="G1336" s="9">
        <v>-160262.14000000001</v>
      </c>
      <c r="H1336" s="9">
        <v>-160262.14000000001</v>
      </c>
      <c r="I1336" s="8" t="s">
        <v>43</v>
      </c>
      <c r="J1336" s="8" t="s">
        <v>145</v>
      </c>
      <c r="K1336" t="str">
        <f>VLOOKUP(B1336,Clients!$A$2:$B$1640,2,0)</f>
        <v>Isle of Man</v>
      </c>
    </row>
    <row r="1337" spans="1:11">
      <c r="A1337" s="4" t="s">
        <v>49</v>
      </c>
      <c r="B1337" s="4">
        <v>21454</v>
      </c>
      <c r="C1337" s="4" t="s">
        <v>2461</v>
      </c>
      <c r="D1337" s="4" t="s">
        <v>2464</v>
      </c>
      <c r="E1337" s="4" t="s">
        <v>38</v>
      </c>
      <c r="F1337" s="4" t="s">
        <v>11</v>
      </c>
      <c r="G1337" s="5">
        <v>5423</v>
      </c>
      <c r="H1337" s="5">
        <v>5423</v>
      </c>
      <c r="I1337" s="4" t="s">
        <v>12</v>
      </c>
      <c r="J1337" s="4" t="s">
        <v>145</v>
      </c>
      <c r="K1337" t="str">
        <f>VLOOKUP(B1337,Clients!$A$2:$B$1640,2,0)</f>
        <v>Isle of Man</v>
      </c>
    </row>
    <row r="1338" spans="1:11">
      <c r="A1338" s="2" t="s">
        <v>49</v>
      </c>
      <c r="B1338" s="2">
        <v>21454</v>
      </c>
      <c r="C1338" s="2" t="s">
        <v>2461</v>
      </c>
      <c r="D1338" s="2" t="s">
        <v>2465</v>
      </c>
      <c r="E1338" s="2" t="s">
        <v>53</v>
      </c>
      <c r="F1338" s="2" t="s">
        <v>11</v>
      </c>
      <c r="G1338" s="3">
        <v>0</v>
      </c>
      <c r="H1338" s="3">
        <v>0</v>
      </c>
      <c r="I1338" s="2" t="s">
        <v>54</v>
      </c>
      <c r="J1338" s="2" t="s">
        <v>145</v>
      </c>
      <c r="K1338" t="str">
        <f>VLOOKUP(B1338,Clients!$A$2:$B$1640,2,0)</f>
        <v>Isle of Man</v>
      </c>
    </row>
    <row r="1339" spans="1:11">
      <c r="A1339" s="4" t="s">
        <v>49</v>
      </c>
      <c r="B1339" s="4">
        <v>21454</v>
      </c>
      <c r="C1339" s="4" t="s">
        <v>2461</v>
      </c>
      <c r="D1339" s="4" t="s">
        <v>2466</v>
      </c>
      <c r="E1339" s="4" t="s">
        <v>2467</v>
      </c>
      <c r="F1339" s="4" t="s">
        <v>11</v>
      </c>
      <c r="G1339" s="5">
        <v>200</v>
      </c>
      <c r="H1339" s="5">
        <v>200</v>
      </c>
      <c r="I1339" s="4" t="s">
        <v>12</v>
      </c>
      <c r="J1339" s="4" t="s">
        <v>145</v>
      </c>
      <c r="K1339" t="str">
        <f>VLOOKUP(B1339,Clients!$A$2:$B$1640,2,0)</f>
        <v>Isle of Man</v>
      </c>
    </row>
    <row r="1340" spans="1:11">
      <c r="A1340" s="2" t="s">
        <v>61</v>
      </c>
      <c r="B1340" s="2">
        <v>21455</v>
      </c>
      <c r="C1340" s="2" t="s">
        <v>2468</v>
      </c>
      <c r="D1340" s="2" t="s">
        <v>2469</v>
      </c>
      <c r="E1340" s="2" t="s">
        <v>38</v>
      </c>
      <c r="F1340" s="2" t="s">
        <v>11</v>
      </c>
      <c r="G1340" s="3">
        <v>0</v>
      </c>
      <c r="H1340" s="3">
        <v>0</v>
      </c>
      <c r="I1340" s="2" t="s">
        <v>12</v>
      </c>
      <c r="J1340" s="2" t="s">
        <v>145</v>
      </c>
      <c r="K1340" t="str">
        <f>VLOOKUP(B1340,Clients!$A$2:$B$1640,2,0)</f>
        <v>Cyprus</v>
      </c>
    </row>
    <row r="1341" spans="1:11">
      <c r="A1341" s="4" t="s">
        <v>61</v>
      </c>
      <c r="B1341" s="4">
        <v>21455</v>
      </c>
      <c r="C1341" s="4" t="s">
        <v>2468</v>
      </c>
      <c r="D1341" s="4" t="s">
        <v>2470</v>
      </c>
      <c r="E1341" s="4" t="s">
        <v>2471</v>
      </c>
      <c r="F1341" s="4" t="s">
        <v>11</v>
      </c>
      <c r="G1341" s="5">
        <v>96.16</v>
      </c>
      <c r="H1341" s="5">
        <v>96.16</v>
      </c>
      <c r="I1341" s="4" t="s">
        <v>12</v>
      </c>
      <c r="J1341" s="4" t="s">
        <v>145</v>
      </c>
      <c r="K1341" t="str">
        <f>VLOOKUP(B1341,Clients!$A$2:$B$1640,2,0)</f>
        <v>Cyprus</v>
      </c>
    </row>
    <row r="1342" spans="1:11">
      <c r="A1342" s="2" t="s">
        <v>61</v>
      </c>
      <c r="B1342" s="2">
        <v>21455</v>
      </c>
      <c r="C1342" s="2" t="s">
        <v>2468</v>
      </c>
      <c r="D1342" s="2" t="s">
        <v>2472</v>
      </c>
      <c r="E1342" s="2" t="s">
        <v>2473</v>
      </c>
      <c r="F1342" s="2" t="s">
        <v>11</v>
      </c>
      <c r="G1342" s="3">
        <v>6709.24</v>
      </c>
      <c r="H1342" s="3">
        <v>6709.24</v>
      </c>
      <c r="I1342" s="2" t="s">
        <v>12</v>
      </c>
      <c r="J1342" s="2" t="s">
        <v>145</v>
      </c>
      <c r="K1342" t="str">
        <f>VLOOKUP(B1342,Clients!$A$2:$B$1640,2,0)</f>
        <v>Cyprus</v>
      </c>
    </row>
    <row r="1343" spans="1:11">
      <c r="A1343" s="4" t="s">
        <v>61</v>
      </c>
      <c r="B1343" s="4">
        <v>21455</v>
      </c>
      <c r="C1343" s="4" t="s">
        <v>2468</v>
      </c>
      <c r="D1343" s="4" t="s">
        <v>2474</v>
      </c>
      <c r="E1343" s="4" t="s">
        <v>2475</v>
      </c>
      <c r="F1343" s="4" t="s">
        <v>11</v>
      </c>
      <c r="G1343" s="5">
        <v>96.14</v>
      </c>
      <c r="H1343" s="5">
        <v>96.14</v>
      </c>
      <c r="I1343" s="4" t="s">
        <v>12</v>
      </c>
      <c r="J1343" s="4" t="s">
        <v>145</v>
      </c>
      <c r="K1343" t="str">
        <f>VLOOKUP(B1343,Clients!$A$2:$B$1640,2,0)</f>
        <v>Cyprus</v>
      </c>
    </row>
    <row r="1344" spans="1:11">
      <c r="A1344" s="2" t="s">
        <v>61</v>
      </c>
      <c r="B1344" s="2">
        <v>21458</v>
      </c>
      <c r="C1344" s="2" t="s">
        <v>2476</v>
      </c>
      <c r="D1344" s="2" t="s">
        <v>2477</v>
      </c>
      <c r="E1344" s="2" t="s">
        <v>2478</v>
      </c>
      <c r="F1344" s="2" t="s">
        <v>11</v>
      </c>
      <c r="G1344" s="3">
        <v>5252.16</v>
      </c>
      <c r="H1344" s="3">
        <v>5252.16</v>
      </c>
      <c r="I1344" s="2" t="s">
        <v>12</v>
      </c>
      <c r="J1344" s="2" t="s">
        <v>145</v>
      </c>
      <c r="K1344" t="str">
        <f>VLOOKUP(B1344,Clients!$A$2:$B$1640,2,0)</f>
        <v>Cyprus</v>
      </c>
    </row>
    <row r="1345" spans="1:11">
      <c r="A1345" s="4" t="s">
        <v>61</v>
      </c>
      <c r="B1345" s="4">
        <v>21460</v>
      </c>
      <c r="C1345" s="4" t="s">
        <v>2479</v>
      </c>
      <c r="D1345" s="4" t="s">
        <v>2480</v>
      </c>
      <c r="E1345" s="4" t="s">
        <v>38</v>
      </c>
      <c r="F1345" s="4" t="s">
        <v>11</v>
      </c>
      <c r="G1345" s="5">
        <v>520.28</v>
      </c>
      <c r="H1345" s="5">
        <v>520.28</v>
      </c>
      <c r="I1345" s="4" t="s">
        <v>12</v>
      </c>
      <c r="J1345" s="4" t="s">
        <v>145</v>
      </c>
      <c r="K1345" t="str">
        <f>VLOOKUP(B1345,Clients!$A$2:$B$1640,2,0)</f>
        <v>Cyprus</v>
      </c>
    </row>
    <row r="1346" spans="1:11">
      <c r="A1346" s="2" t="s">
        <v>61</v>
      </c>
      <c r="B1346" s="2">
        <v>21461</v>
      </c>
      <c r="C1346" s="2" t="s">
        <v>2481</v>
      </c>
      <c r="D1346" s="2" t="s">
        <v>2482</v>
      </c>
      <c r="E1346" s="2" t="s">
        <v>38</v>
      </c>
      <c r="F1346" s="2" t="s">
        <v>11</v>
      </c>
      <c r="G1346" s="3">
        <v>2120.1799999999998</v>
      </c>
      <c r="H1346" s="3">
        <v>2120.1799999999998</v>
      </c>
      <c r="I1346" s="2" t="s">
        <v>12</v>
      </c>
      <c r="J1346" s="2" t="s">
        <v>145</v>
      </c>
      <c r="K1346" t="str">
        <f>VLOOKUP(B1346,Clients!$A$2:$B$1640,2,0)</f>
        <v>Cyprus</v>
      </c>
    </row>
    <row r="1347" spans="1:11">
      <c r="A1347" s="4" t="s">
        <v>35</v>
      </c>
      <c r="B1347" s="4">
        <v>21462</v>
      </c>
      <c r="C1347" s="4" t="s">
        <v>2483</v>
      </c>
      <c r="D1347" s="4" t="s">
        <v>2484</v>
      </c>
      <c r="E1347" s="4" t="s">
        <v>2485</v>
      </c>
      <c r="F1347" s="4" t="s">
        <v>11</v>
      </c>
      <c r="G1347" s="5">
        <v>51105.38</v>
      </c>
      <c r="H1347" s="5">
        <v>51105.38</v>
      </c>
      <c r="I1347" s="4" t="s">
        <v>15</v>
      </c>
      <c r="J1347" s="4" t="s">
        <v>145</v>
      </c>
      <c r="K1347" t="str">
        <f>VLOOKUP(B1347,Clients!$A$2:$B$1640,2,0)</f>
        <v>United States</v>
      </c>
    </row>
    <row r="1348" spans="1:11">
      <c r="A1348" s="2" t="s">
        <v>35</v>
      </c>
      <c r="B1348" s="2">
        <v>21462</v>
      </c>
      <c r="C1348" s="2" t="s">
        <v>2483</v>
      </c>
      <c r="D1348" s="2" t="s">
        <v>2486</v>
      </c>
      <c r="E1348" s="2" t="s">
        <v>38</v>
      </c>
      <c r="F1348" s="2" t="s">
        <v>11</v>
      </c>
      <c r="G1348" s="3">
        <v>0</v>
      </c>
      <c r="H1348" s="3">
        <v>0</v>
      </c>
      <c r="I1348" s="2" t="s">
        <v>12</v>
      </c>
      <c r="J1348" s="2" t="s">
        <v>145</v>
      </c>
      <c r="K1348" t="str">
        <f>VLOOKUP(B1348,Clients!$A$2:$B$1640,2,0)</f>
        <v>United States</v>
      </c>
    </row>
    <row r="1349" spans="1:11">
      <c r="A1349" s="4" t="s">
        <v>49</v>
      </c>
      <c r="B1349" s="4">
        <v>21463</v>
      </c>
      <c r="C1349" s="4" t="s">
        <v>2487</v>
      </c>
      <c r="D1349" s="4" t="s">
        <v>2488</v>
      </c>
      <c r="E1349" s="4" t="s">
        <v>38</v>
      </c>
      <c r="F1349" s="4" t="s">
        <v>11</v>
      </c>
      <c r="G1349" s="5">
        <v>0</v>
      </c>
      <c r="H1349" s="5">
        <v>0</v>
      </c>
      <c r="I1349" s="4" t="s">
        <v>12</v>
      </c>
      <c r="J1349" s="4" t="s">
        <v>145</v>
      </c>
      <c r="K1349" t="str">
        <f>VLOOKUP(B1349,Clients!$A$2:$B$1640,2,0)</f>
        <v>Isle of Man</v>
      </c>
    </row>
    <row r="1350" spans="1:11">
      <c r="A1350" s="8" t="s">
        <v>49</v>
      </c>
      <c r="B1350" s="8">
        <v>21463</v>
      </c>
      <c r="C1350" s="8" t="s">
        <v>2487</v>
      </c>
      <c r="D1350" s="8" t="s">
        <v>2489</v>
      </c>
      <c r="E1350" s="8" t="s">
        <v>42</v>
      </c>
      <c r="F1350" s="8" t="s">
        <v>11</v>
      </c>
      <c r="G1350" s="9">
        <v>-98956.11</v>
      </c>
      <c r="H1350" s="9">
        <v>-98956.11</v>
      </c>
      <c r="I1350" s="8" t="s">
        <v>43</v>
      </c>
      <c r="J1350" s="8" t="s">
        <v>145</v>
      </c>
      <c r="K1350" t="str">
        <f>VLOOKUP(B1350,Clients!$A$2:$B$1640,2,0)</f>
        <v>Isle of Man</v>
      </c>
    </row>
    <row r="1351" spans="1:11">
      <c r="A1351" s="4" t="s">
        <v>61</v>
      </c>
      <c r="B1351" s="4">
        <v>21464</v>
      </c>
      <c r="C1351" s="4" t="s">
        <v>2490</v>
      </c>
      <c r="D1351" s="4" t="s">
        <v>2491</v>
      </c>
      <c r="E1351" s="4" t="s">
        <v>38</v>
      </c>
      <c r="F1351" s="4" t="s">
        <v>11</v>
      </c>
      <c r="G1351" s="5">
        <v>238.57</v>
      </c>
      <c r="H1351" s="5">
        <v>238.57</v>
      </c>
      <c r="I1351" s="4" t="s">
        <v>12</v>
      </c>
      <c r="J1351" s="4" t="s">
        <v>145</v>
      </c>
      <c r="K1351" t="str">
        <f>VLOOKUP(B1351,Clients!$A$2:$B$1640,2,0)</f>
        <v>Cyprus</v>
      </c>
    </row>
    <row r="1352" spans="1:11">
      <c r="A1352" s="8" t="s">
        <v>35</v>
      </c>
      <c r="B1352" s="8">
        <v>21468</v>
      </c>
      <c r="C1352" s="8" t="s">
        <v>2492</v>
      </c>
      <c r="D1352" s="8" t="s">
        <v>2493</v>
      </c>
      <c r="E1352" s="8" t="s">
        <v>477</v>
      </c>
      <c r="F1352" s="8" t="s">
        <v>11</v>
      </c>
      <c r="G1352" s="9">
        <v>-58144.69</v>
      </c>
      <c r="H1352" s="9">
        <v>-58144.69</v>
      </c>
      <c r="I1352" s="8" t="s">
        <v>43</v>
      </c>
      <c r="J1352" s="8" t="s">
        <v>145</v>
      </c>
      <c r="K1352" t="str">
        <f>VLOOKUP(B1352,Clients!$A$2:$B$1640,2,0)</f>
        <v>South Africa</v>
      </c>
    </row>
    <row r="1353" spans="1:11">
      <c r="A1353" s="4" t="s">
        <v>35</v>
      </c>
      <c r="B1353" s="4">
        <v>21468</v>
      </c>
      <c r="C1353" s="4" t="s">
        <v>2492</v>
      </c>
      <c r="D1353" s="4" t="s">
        <v>2494</v>
      </c>
      <c r="E1353" s="4" t="s">
        <v>2495</v>
      </c>
      <c r="F1353" s="4" t="s">
        <v>11</v>
      </c>
      <c r="G1353" s="5">
        <v>9500</v>
      </c>
      <c r="H1353" s="5">
        <v>9500</v>
      </c>
      <c r="I1353" s="4" t="s">
        <v>454</v>
      </c>
      <c r="J1353" s="4" t="s">
        <v>145</v>
      </c>
      <c r="K1353" t="str">
        <f>VLOOKUP(B1353,Clients!$A$2:$B$1640,2,0)</f>
        <v>South Africa</v>
      </c>
    </row>
    <row r="1354" spans="1:11">
      <c r="A1354" s="8" t="s">
        <v>35</v>
      </c>
      <c r="B1354" s="8">
        <v>21468</v>
      </c>
      <c r="C1354" s="8" t="s">
        <v>2492</v>
      </c>
      <c r="D1354" s="8" t="s">
        <v>2496</v>
      </c>
      <c r="E1354" s="8" t="s">
        <v>477</v>
      </c>
      <c r="F1354" s="8" t="s">
        <v>11</v>
      </c>
      <c r="G1354" s="9">
        <v>-146049.01</v>
      </c>
      <c r="H1354" s="9">
        <v>-146049.01</v>
      </c>
      <c r="I1354" s="8" t="s">
        <v>43</v>
      </c>
      <c r="J1354" s="8" t="s">
        <v>145</v>
      </c>
      <c r="K1354" t="str">
        <f>VLOOKUP(B1354,Clients!$A$2:$B$1640,2,0)</f>
        <v>South Africa</v>
      </c>
    </row>
    <row r="1355" spans="1:11">
      <c r="A1355" s="4" t="s">
        <v>35</v>
      </c>
      <c r="B1355" s="4">
        <v>21468</v>
      </c>
      <c r="C1355" s="4" t="s">
        <v>2492</v>
      </c>
      <c r="D1355" s="4" t="s">
        <v>2497</v>
      </c>
      <c r="E1355" s="4" t="s">
        <v>38</v>
      </c>
      <c r="F1355" s="4" t="s">
        <v>11</v>
      </c>
      <c r="G1355" s="5">
        <v>0</v>
      </c>
      <c r="H1355" s="5">
        <v>0</v>
      </c>
      <c r="I1355" s="4" t="s">
        <v>12</v>
      </c>
      <c r="J1355" s="4" t="s">
        <v>145</v>
      </c>
      <c r="K1355" t="str">
        <f>VLOOKUP(B1355,Clients!$A$2:$B$1640,2,0)</f>
        <v>South Africa</v>
      </c>
    </row>
    <row r="1356" spans="1:11">
      <c r="A1356" s="8" t="s">
        <v>35</v>
      </c>
      <c r="B1356" s="8">
        <v>21468</v>
      </c>
      <c r="C1356" s="8" t="s">
        <v>2492</v>
      </c>
      <c r="D1356" s="8" t="s">
        <v>2498</v>
      </c>
      <c r="E1356" s="8" t="s">
        <v>42</v>
      </c>
      <c r="F1356" s="8" t="s">
        <v>11</v>
      </c>
      <c r="G1356" s="9">
        <v>-101808.07</v>
      </c>
      <c r="H1356" s="9">
        <v>-101808.07</v>
      </c>
      <c r="I1356" s="8" t="s">
        <v>43</v>
      </c>
      <c r="J1356" s="8" t="s">
        <v>145</v>
      </c>
      <c r="K1356" t="str">
        <f>VLOOKUP(B1356,Clients!$A$2:$B$1640,2,0)</f>
        <v>South Africa</v>
      </c>
    </row>
    <row r="1357" spans="1:11">
      <c r="A1357" s="4" t="s">
        <v>61</v>
      </c>
      <c r="B1357" s="4">
        <v>21469</v>
      </c>
      <c r="C1357" s="4" t="s">
        <v>2499</v>
      </c>
      <c r="D1357" s="4" t="s">
        <v>2500</v>
      </c>
      <c r="E1357" s="4" t="s">
        <v>38</v>
      </c>
      <c r="F1357" s="4" t="s">
        <v>11</v>
      </c>
      <c r="G1357" s="5">
        <v>10947.01</v>
      </c>
      <c r="H1357" s="5">
        <v>10947.01</v>
      </c>
      <c r="I1357" s="4" t="s">
        <v>12</v>
      </c>
      <c r="J1357" s="4" t="s">
        <v>145</v>
      </c>
      <c r="K1357" t="str">
        <f>VLOOKUP(B1357,Clients!$A$2:$B$1640,2,0)</f>
        <v>Cyprus</v>
      </c>
    </row>
    <row r="1358" spans="1:11">
      <c r="A1358" s="2" t="s">
        <v>61</v>
      </c>
      <c r="B1358" s="2">
        <v>21470</v>
      </c>
      <c r="C1358" s="2" t="s">
        <v>2501</v>
      </c>
      <c r="D1358" s="2" t="s">
        <v>2502</v>
      </c>
      <c r="E1358" s="2" t="s">
        <v>38</v>
      </c>
      <c r="F1358" s="2" t="s">
        <v>11</v>
      </c>
      <c r="G1358" s="3">
        <v>10346.1</v>
      </c>
      <c r="H1358" s="3">
        <v>10346.1</v>
      </c>
      <c r="I1358" s="2" t="s">
        <v>12</v>
      </c>
      <c r="J1358" s="2" t="s">
        <v>145</v>
      </c>
      <c r="K1358" t="str">
        <f>VLOOKUP(B1358,Clients!$A$2:$B$1640,2,0)</f>
        <v>Cyprus</v>
      </c>
    </row>
    <row r="1359" spans="1:11">
      <c r="A1359" s="4" t="s">
        <v>49</v>
      </c>
      <c r="B1359" s="4">
        <v>21471</v>
      </c>
      <c r="C1359" s="4" t="s">
        <v>2503</v>
      </c>
      <c r="D1359" s="4" t="s">
        <v>2504</v>
      </c>
      <c r="E1359" s="4" t="s">
        <v>38</v>
      </c>
      <c r="F1359" s="4" t="s">
        <v>11</v>
      </c>
      <c r="G1359" s="5">
        <v>0</v>
      </c>
      <c r="H1359" s="5">
        <v>0</v>
      </c>
      <c r="I1359" s="4" t="s">
        <v>12</v>
      </c>
      <c r="J1359" s="4" t="s">
        <v>145</v>
      </c>
      <c r="K1359" t="str">
        <f>VLOOKUP(B1359,Clients!$A$2:$B$1640,2,0)</f>
        <v>Isle of Man</v>
      </c>
    </row>
    <row r="1360" spans="1:11">
      <c r="A1360" s="2" t="s">
        <v>61</v>
      </c>
      <c r="B1360" s="2">
        <v>21472</v>
      </c>
      <c r="C1360" s="2" t="s">
        <v>2505</v>
      </c>
      <c r="D1360" s="2" t="s">
        <v>2506</v>
      </c>
      <c r="E1360" s="2" t="s">
        <v>200</v>
      </c>
      <c r="F1360" s="2" t="s">
        <v>17</v>
      </c>
      <c r="G1360" s="3">
        <v>2550.25</v>
      </c>
      <c r="H1360" s="3">
        <v>2002.58</v>
      </c>
      <c r="I1360" s="2" t="s">
        <v>12</v>
      </c>
      <c r="J1360" s="2" t="s">
        <v>145</v>
      </c>
      <c r="K1360" t="str">
        <f>VLOOKUP(B1360,Clients!$A$2:$B$1640,2,0)</f>
        <v>Cyprus</v>
      </c>
    </row>
    <row r="1361" spans="1:11">
      <c r="A1361" s="4" t="s">
        <v>61</v>
      </c>
      <c r="B1361" s="4">
        <v>21472</v>
      </c>
      <c r="C1361" s="4" t="s">
        <v>2505</v>
      </c>
      <c r="D1361" s="4" t="s">
        <v>2507</v>
      </c>
      <c r="E1361" s="4" t="s">
        <v>200</v>
      </c>
      <c r="F1361" s="4" t="s">
        <v>14</v>
      </c>
      <c r="G1361" s="5">
        <v>0</v>
      </c>
      <c r="H1361" s="5">
        <v>0</v>
      </c>
      <c r="I1361" s="4" t="s">
        <v>12</v>
      </c>
      <c r="J1361" s="4" t="s">
        <v>145</v>
      </c>
      <c r="K1361" t="str">
        <f>VLOOKUP(B1361,Clients!$A$2:$B$1640,2,0)</f>
        <v>Cyprus</v>
      </c>
    </row>
    <row r="1362" spans="1:11">
      <c r="A1362" s="2" t="s">
        <v>61</v>
      </c>
      <c r="B1362" s="2">
        <v>21472</v>
      </c>
      <c r="C1362" s="2" t="s">
        <v>2505</v>
      </c>
      <c r="D1362" s="2" t="s">
        <v>2508</v>
      </c>
      <c r="E1362" s="2" t="s">
        <v>38</v>
      </c>
      <c r="F1362" s="2" t="s">
        <v>11</v>
      </c>
      <c r="G1362" s="3">
        <v>162713.23000000001</v>
      </c>
      <c r="H1362" s="3">
        <v>162713.23000000001</v>
      </c>
      <c r="I1362" s="2" t="s">
        <v>12</v>
      </c>
      <c r="J1362" s="2" t="s">
        <v>145</v>
      </c>
      <c r="K1362" t="str">
        <f>VLOOKUP(B1362,Clients!$A$2:$B$1640,2,0)</f>
        <v>Cyprus</v>
      </c>
    </row>
    <row r="1363" spans="1:11">
      <c r="A1363" s="4" t="s">
        <v>49</v>
      </c>
      <c r="B1363" s="4">
        <v>21473</v>
      </c>
      <c r="C1363" s="4" t="s">
        <v>2509</v>
      </c>
      <c r="D1363" s="4" t="s">
        <v>2510</v>
      </c>
      <c r="E1363" s="4" t="s">
        <v>38</v>
      </c>
      <c r="F1363" s="4" t="s">
        <v>11</v>
      </c>
      <c r="G1363" s="5">
        <v>0</v>
      </c>
      <c r="H1363" s="5">
        <v>0</v>
      </c>
      <c r="I1363" s="4" t="s">
        <v>12</v>
      </c>
      <c r="J1363" s="4" t="s">
        <v>145</v>
      </c>
      <c r="K1363" t="str">
        <f>VLOOKUP(B1363,Clients!$A$2:$B$1640,2,0)</f>
        <v>Cyprus</v>
      </c>
    </row>
    <row r="1364" spans="1:11">
      <c r="A1364" s="2" t="s">
        <v>61</v>
      </c>
      <c r="B1364" s="2">
        <v>21474</v>
      </c>
      <c r="C1364" s="2" t="s">
        <v>2511</v>
      </c>
      <c r="D1364" s="2" t="s">
        <v>2512</v>
      </c>
      <c r="E1364" s="2" t="s">
        <v>38</v>
      </c>
      <c r="F1364" s="2" t="s">
        <v>11</v>
      </c>
      <c r="G1364" s="3">
        <v>120.38</v>
      </c>
      <c r="H1364" s="3">
        <v>120.38</v>
      </c>
      <c r="I1364" s="2" t="s">
        <v>12</v>
      </c>
      <c r="J1364" s="2" t="s">
        <v>145</v>
      </c>
      <c r="K1364" t="str">
        <f>VLOOKUP(B1364,Clients!$A$2:$B$1640,2,0)</f>
        <v>Isle of Man</v>
      </c>
    </row>
    <row r="1365" spans="1:11">
      <c r="A1365" s="4" t="s">
        <v>49</v>
      </c>
      <c r="B1365" s="4">
        <v>21475</v>
      </c>
      <c r="C1365" s="4" t="s">
        <v>2513</v>
      </c>
      <c r="D1365" s="4" t="s">
        <v>2514</v>
      </c>
      <c r="E1365" s="4" t="s">
        <v>38</v>
      </c>
      <c r="F1365" s="4" t="s">
        <v>11</v>
      </c>
      <c r="G1365" s="5">
        <v>8763.48</v>
      </c>
      <c r="H1365" s="5">
        <v>8763.48</v>
      </c>
      <c r="I1365" s="4" t="s">
        <v>12</v>
      </c>
      <c r="J1365" s="4" t="s">
        <v>145</v>
      </c>
      <c r="K1365" t="str">
        <f>VLOOKUP(B1365,Clients!$A$2:$B$1640,2,0)</f>
        <v>Isle of Man</v>
      </c>
    </row>
    <row r="1366" spans="1:11">
      <c r="A1366" s="2" t="s">
        <v>49</v>
      </c>
      <c r="B1366" s="2">
        <v>21476</v>
      </c>
      <c r="C1366" s="2" t="s">
        <v>2515</v>
      </c>
      <c r="D1366" s="2" t="s">
        <v>2516</v>
      </c>
      <c r="E1366" s="2" t="s">
        <v>38</v>
      </c>
      <c r="F1366" s="2" t="s">
        <v>11</v>
      </c>
      <c r="G1366" s="3">
        <v>3323.59</v>
      </c>
      <c r="H1366" s="3">
        <v>3323.59</v>
      </c>
      <c r="I1366" s="2" t="s">
        <v>12</v>
      </c>
      <c r="J1366" s="2" t="s">
        <v>145</v>
      </c>
      <c r="K1366" t="str">
        <f>VLOOKUP(B1366,Clients!$A$2:$B$1640,2,0)</f>
        <v>Cyprus</v>
      </c>
    </row>
    <row r="1367" spans="1:11">
      <c r="A1367" s="4" t="s">
        <v>35</v>
      </c>
      <c r="B1367" s="4">
        <v>21478</v>
      </c>
      <c r="C1367" s="4" t="s">
        <v>2517</v>
      </c>
      <c r="D1367" s="4" t="s">
        <v>2518</v>
      </c>
      <c r="E1367" s="4" t="s">
        <v>38</v>
      </c>
      <c r="F1367" s="4" t="s">
        <v>11</v>
      </c>
      <c r="G1367" s="5">
        <v>0</v>
      </c>
      <c r="H1367" s="5">
        <v>0</v>
      </c>
      <c r="I1367" s="4" t="s">
        <v>12</v>
      </c>
      <c r="J1367" s="4" t="s">
        <v>145</v>
      </c>
      <c r="K1367" t="str">
        <f>VLOOKUP(B1367,Clients!$A$2:$B$1640,2,0)</f>
        <v>United Kingdom</v>
      </c>
    </row>
    <row r="1368" spans="1:11">
      <c r="A1368" s="8" t="s">
        <v>35</v>
      </c>
      <c r="B1368" s="8">
        <v>21478</v>
      </c>
      <c r="C1368" s="8" t="s">
        <v>2517</v>
      </c>
      <c r="D1368" s="8" t="s">
        <v>2519</v>
      </c>
      <c r="E1368" s="8" t="s">
        <v>42</v>
      </c>
      <c r="F1368" s="8" t="s">
        <v>11</v>
      </c>
      <c r="G1368" s="9">
        <v>-306591.17</v>
      </c>
      <c r="H1368" s="9">
        <v>-306591.17</v>
      </c>
      <c r="I1368" s="8" t="s">
        <v>43</v>
      </c>
      <c r="J1368" s="8" t="s">
        <v>145</v>
      </c>
      <c r="K1368" t="str">
        <f>VLOOKUP(B1368,Clients!$A$2:$B$1640,2,0)</f>
        <v>United Kingdom</v>
      </c>
    </row>
    <row r="1369" spans="1:11">
      <c r="A1369" s="4" t="s">
        <v>61</v>
      </c>
      <c r="B1369" s="4">
        <v>21479</v>
      </c>
      <c r="C1369" s="4" t="s">
        <v>2520</v>
      </c>
      <c r="D1369" s="4" t="s">
        <v>2521</v>
      </c>
      <c r="E1369" s="4" t="s">
        <v>38</v>
      </c>
      <c r="F1369" s="4" t="s">
        <v>11</v>
      </c>
      <c r="G1369" s="5">
        <v>5003.29</v>
      </c>
      <c r="H1369" s="5">
        <v>5003.29</v>
      </c>
      <c r="I1369" s="4" t="s">
        <v>12</v>
      </c>
      <c r="J1369" s="4" t="s">
        <v>145</v>
      </c>
      <c r="K1369" t="str">
        <f>VLOOKUP(B1369,Clients!$A$2:$B$1640,2,0)</f>
        <v>Cyprus</v>
      </c>
    </row>
    <row r="1370" spans="1:11">
      <c r="A1370" s="2" t="s">
        <v>61</v>
      </c>
      <c r="B1370" s="2">
        <v>21479</v>
      </c>
      <c r="C1370" s="2" t="s">
        <v>2520</v>
      </c>
      <c r="D1370" s="2" t="s">
        <v>2522</v>
      </c>
      <c r="E1370" s="2" t="s">
        <v>2523</v>
      </c>
      <c r="F1370" s="2" t="s">
        <v>11</v>
      </c>
      <c r="G1370" s="3">
        <v>2517.77</v>
      </c>
      <c r="H1370" s="3">
        <v>2517.77</v>
      </c>
      <c r="I1370" s="2" t="s">
        <v>12</v>
      </c>
      <c r="J1370" s="2" t="s">
        <v>145</v>
      </c>
      <c r="K1370" t="str">
        <f>VLOOKUP(B1370,Clients!$A$2:$B$1640,2,0)</f>
        <v>Cyprus</v>
      </c>
    </row>
    <row r="1371" spans="1:11">
      <c r="A1371" s="4" t="s">
        <v>61</v>
      </c>
      <c r="B1371" s="4">
        <v>21481</v>
      </c>
      <c r="C1371" s="4" t="s">
        <v>2524</v>
      </c>
      <c r="D1371" s="4" t="s">
        <v>2525</v>
      </c>
      <c r="E1371" s="4" t="s">
        <v>2526</v>
      </c>
      <c r="F1371" s="4" t="s">
        <v>11</v>
      </c>
      <c r="G1371" s="5">
        <v>11319.55</v>
      </c>
      <c r="H1371" s="5">
        <v>11319.55</v>
      </c>
      <c r="I1371" s="4" t="s">
        <v>12</v>
      </c>
      <c r="J1371" s="4" t="s">
        <v>145</v>
      </c>
      <c r="K1371" t="str">
        <f>VLOOKUP(B1371,Clients!$A$2:$B$1640,2,0)</f>
        <v>Cyprus</v>
      </c>
    </row>
    <row r="1372" spans="1:11">
      <c r="A1372" s="2" t="s">
        <v>61</v>
      </c>
      <c r="B1372" s="2">
        <v>21481</v>
      </c>
      <c r="C1372" s="2" t="s">
        <v>2524</v>
      </c>
      <c r="D1372" s="2" t="s">
        <v>2527</v>
      </c>
      <c r="E1372" s="2" t="s">
        <v>2528</v>
      </c>
      <c r="F1372" s="2" t="s">
        <v>11</v>
      </c>
      <c r="G1372" s="3">
        <v>11319.54</v>
      </c>
      <c r="H1372" s="3">
        <v>11319.54</v>
      </c>
      <c r="I1372" s="2" t="s">
        <v>12</v>
      </c>
      <c r="J1372" s="2" t="s">
        <v>145</v>
      </c>
      <c r="K1372" t="str">
        <f>VLOOKUP(B1372,Clients!$A$2:$B$1640,2,0)</f>
        <v>Cyprus</v>
      </c>
    </row>
    <row r="1373" spans="1:11">
      <c r="A1373" s="4" t="s">
        <v>61</v>
      </c>
      <c r="B1373" s="4">
        <v>21481</v>
      </c>
      <c r="C1373" s="4" t="s">
        <v>2524</v>
      </c>
      <c r="D1373" s="4" t="s">
        <v>2529</v>
      </c>
      <c r="E1373" s="4" t="s">
        <v>38</v>
      </c>
      <c r="F1373" s="4" t="s">
        <v>11</v>
      </c>
      <c r="G1373" s="5">
        <v>62236.29</v>
      </c>
      <c r="H1373" s="5">
        <v>62236.29</v>
      </c>
      <c r="I1373" s="4" t="s">
        <v>12</v>
      </c>
      <c r="J1373" s="4" t="s">
        <v>145</v>
      </c>
      <c r="K1373" t="str">
        <f>VLOOKUP(B1373,Clients!$A$2:$B$1640,2,0)</f>
        <v>Cyprus</v>
      </c>
    </row>
    <row r="1374" spans="1:11">
      <c r="A1374" s="2" t="s">
        <v>61</v>
      </c>
      <c r="B1374" s="2">
        <v>21482</v>
      </c>
      <c r="C1374" s="2" t="s">
        <v>2530</v>
      </c>
      <c r="D1374" s="2" t="s">
        <v>2531</v>
      </c>
      <c r="E1374" s="2" t="s">
        <v>38</v>
      </c>
      <c r="F1374" s="2" t="s">
        <v>11</v>
      </c>
      <c r="G1374" s="3">
        <v>925.84</v>
      </c>
      <c r="H1374" s="3">
        <v>925.84</v>
      </c>
      <c r="I1374" s="2" t="s">
        <v>12</v>
      </c>
      <c r="J1374" s="2" t="s">
        <v>145</v>
      </c>
      <c r="K1374" t="str">
        <f>VLOOKUP(B1374,Clients!$A$2:$B$1640,2,0)</f>
        <v>Cyprus</v>
      </c>
    </row>
    <row r="1375" spans="1:11">
      <c r="A1375" s="4" t="s">
        <v>61</v>
      </c>
      <c r="B1375" s="4">
        <v>21483</v>
      </c>
      <c r="C1375" s="4" t="s">
        <v>2532</v>
      </c>
      <c r="D1375" s="4" t="s">
        <v>2533</v>
      </c>
      <c r="E1375" s="4" t="s">
        <v>38</v>
      </c>
      <c r="F1375" s="4" t="s">
        <v>11</v>
      </c>
      <c r="G1375" s="5">
        <v>64.91</v>
      </c>
      <c r="H1375" s="5">
        <v>64.91</v>
      </c>
      <c r="I1375" s="4" t="s">
        <v>12</v>
      </c>
      <c r="J1375" s="4" t="s">
        <v>145</v>
      </c>
      <c r="K1375" t="str">
        <f>VLOOKUP(B1375,Clients!$A$2:$B$1640,2,0)</f>
        <v>Cyprus</v>
      </c>
    </row>
    <row r="1376" spans="1:11">
      <c r="A1376" s="2" t="s">
        <v>61</v>
      </c>
      <c r="B1376" s="2">
        <v>21484</v>
      </c>
      <c r="C1376" s="2" t="s">
        <v>2534</v>
      </c>
      <c r="D1376" s="2" t="s">
        <v>2535</v>
      </c>
      <c r="E1376" s="2" t="s">
        <v>38</v>
      </c>
      <c r="F1376" s="2" t="s">
        <v>11</v>
      </c>
      <c r="G1376" s="3">
        <v>3.6</v>
      </c>
      <c r="H1376" s="3">
        <v>3.6</v>
      </c>
      <c r="I1376" s="2" t="s">
        <v>12</v>
      </c>
      <c r="J1376" s="2" t="s">
        <v>145</v>
      </c>
      <c r="K1376" t="str">
        <f>VLOOKUP(B1376,Clients!$A$2:$B$1640,2,0)</f>
        <v>Cyprus</v>
      </c>
    </row>
    <row r="1377" spans="1:11">
      <c r="A1377" s="4" t="s">
        <v>61</v>
      </c>
      <c r="B1377" s="4">
        <v>21487</v>
      </c>
      <c r="C1377" s="4" t="s">
        <v>2536</v>
      </c>
      <c r="D1377" s="4" t="s">
        <v>2537</v>
      </c>
      <c r="E1377" s="4" t="s">
        <v>38</v>
      </c>
      <c r="F1377" s="4" t="s">
        <v>11</v>
      </c>
      <c r="G1377" s="5">
        <v>100</v>
      </c>
      <c r="H1377" s="5">
        <v>100</v>
      </c>
      <c r="I1377" s="4" t="s">
        <v>12</v>
      </c>
      <c r="J1377" s="4" t="s">
        <v>145</v>
      </c>
      <c r="K1377" t="str">
        <f>VLOOKUP(B1377,Clients!$A$2:$B$1640,2,0)</f>
        <v>Cyprus</v>
      </c>
    </row>
    <row r="1378" spans="1:11">
      <c r="A1378" s="2" t="s">
        <v>49</v>
      </c>
      <c r="B1378" s="2">
        <v>21489</v>
      </c>
      <c r="C1378" s="2" t="s">
        <v>2538</v>
      </c>
      <c r="D1378" s="2" t="s">
        <v>2539</v>
      </c>
      <c r="E1378" s="2" t="s">
        <v>2540</v>
      </c>
      <c r="F1378" s="2" t="s">
        <v>11</v>
      </c>
      <c r="G1378" s="3">
        <v>887.7</v>
      </c>
      <c r="H1378" s="3">
        <v>887.7</v>
      </c>
      <c r="I1378" s="2" t="s">
        <v>12</v>
      </c>
      <c r="J1378" s="2" t="s">
        <v>145</v>
      </c>
      <c r="K1378" t="str">
        <f>VLOOKUP(B1378,Clients!$A$2:$B$1640,2,0)</f>
        <v>Isle of Man</v>
      </c>
    </row>
    <row r="1379" spans="1:11">
      <c r="A1379" s="4" t="s">
        <v>49</v>
      </c>
      <c r="B1379" s="4">
        <v>21489</v>
      </c>
      <c r="C1379" s="4" t="s">
        <v>2538</v>
      </c>
      <c r="D1379" s="4" t="s">
        <v>2541</v>
      </c>
      <c r="E1379" s="4" t="s">
        <v>2542</v>
      </c>
      <c r="F1379" s="4" t="s">
        <v>17</v>
      </c>
      <c r="G1379" s="5">
        <v>0</v>
      </c>
      <c r="H1379" s="5">
        <v>0</v>
      </c>
      <c r="I1379" s="4" t="s">
        <v>12</v>
      </c>
      <c r="J1379" s="4" t="s">
        <v>145</v>
      </c>
      <c r="K1379" t="str">
        <f>VLOOKUP(B1379,Clients!$A$2:$B$1640,2,0)</f>
        <v>Isle of Man</v>
      </c>
    </row>
    <row r="1380" spans="1:11">
      <c r="A1380" s="2" t="s">
        <v>49</v>
      </c>
      <c r="B1380" s="2">
        <v>21489</v>
      </c>
      <c r="C1380" s="2" t="s">
        <v>2538</v>
      </c>
      <c r="D1380" s="2" t="s">
        <v>2543</v>
      </c>
      <c r="E1380" s="2" t="s">
        <v>2544</v>
      </c>
      <c r="F1380" s="2" t="s">
        <v>14</v>
      </c>
      <c r="G1380" s="3">
        <v>263.33999999999997</v>
      </c>
      <c r="H1380" s="3">
        <v>186.65</v>
      </c>
      <c r="I1380" s="2" t="s">
        <v>12</v>
      </c>
      <c r="J1380" s="2" t="s">
        <v>145</v>
      </c>
      <c r="K1380" t="str">
        <f>VLOOKUP(B1380,Clients!$A$2:$B$1640,2,0)</f>
        <v>Isle of Man</v>
      </c>
    </row>
    <row r="1381" spans="1:11">
      <c r="A1381" s="4" t="s">
        <v>49</v>
      </c>
      <c r="B1381" s="4">
        <v>21489</v>
      </c>
      <c r="C1381" s="4" t="s">
        <v>2538</v>
      </c>
      <c r="D1381" s="4" t="s">
        <v>2545</v>
      </c>
      <c r="E1381" s="4" t="s">
        <v>2546</v>
      </c>
      <c r="F1381" s="4" t="s">
        <v>11</v>
      </c>
      <c r="G1381" s="5">
        <v>0</v>
      </c>
      <c r="H1381" s="5">
        <v>0</v>
      </c>
      <c r="I1381" s="4" t="s">
        <v>12</v>
      </c>
      <c r="J1381" s="4" t="s">
        <v>145</v>
      </c>
      <c r="K1381" t="str">
        <f>VLOOKUP(B1381,Clients!$A$2:$B$1640,2,0)</f>
        <v>Isle of Man</v>
      </c>
    </row>
    <row r="1382" spans="1:11">
      <c r="A1382" s="2" t="s">
        <v>49</v>
      </c>
      <c r="B1382" s="2">
        <v>21489</v>
      </c>
      <c r="C1382" s="2" t="s">
        <v>2538</v>
      </c>
      <c r="D1382" s="2" t="s">
        <v>2547</v>
      </c>
      <c r="E1382" s="2" t="s">
        <v>2548</v>
      </c>
      <c r="F1382" s="2" t="s">
        <v>17</v>
      </c>
      <c r="G1382" s="3">
        <v>0</v>
      </c>
      <c r="H1382" s="3">
        <v>0</v>
      </c>
      <c r="I1382" s="2" t="s">
        <v>12</v>
      </c>
      <c r="J1382" s="2" t="s">
        <v>145</v>
      </c>
      <c r="K1382" t="str">
        <f>VLOOKUP(B1382,Clients!$A$2:$B$1640,2,0)</f>
        <v>Isle of Man</v>
      </c>
    </row>
    <row r="1383" spans="1:11">
      <c r="A1383" s="4" t="s">
        <v>49</v>
      </c>
      <c r="B1383" s="4">
        <v>21489</v>
      </c>
      <c r="C1383" s="4" t="s">
        <v>2538</v>
      </c>
      <c r="D1383" s="4" t="s">
        <v>2549</v>
      </c>
      <c r="E1383" s="4" t="s">
        <v>2550</v>
      </c>
      <c r="F1383" s="4" t="s">
        <v>14</v>
      </c>
      <c r="G1383" s="5">
        <v>22996.27</v>
      </c>
      <c r="H1383" s="5">
        <v>16299.35</v>
      </c>
      <c r="I1383" s="4" t="s">
        <v>12</v>
      </c>
      <c r="J1383" s="4" t="s">
        <v>145</v>
      </c>
      <c r="K1383" t="str">
        <f>VLOOKUP(B1383,Clients!$A$2:$B$1640,2,0)</f>
        <v>Isle of Man</v>
      </c>
    </row>
    <row r="1384" spans="1:11">
      <c r="A1384" s="2" t="s">
        <v>49</v>
      </c>
      <c r="B1384" s="2">
        <v>21492</v>
      </c>
      <c r="C1384" s="2" t="s">
        <v>2551</v>
      </c>
      <c r="D1384" s="2" t="s">
        <v>2552</v>
      </c>
      <c r="E1384" s="2" t="s">
        <v>38</v>
      </c>
      <c r="F1384" s="2" t="s">
        <v>11</v>
      </c>
      <c r="G1384" s="3">
        <v>8878.5</v>
      </c>
      <c r="H1384" s="3">
        <v>8878.5</v>
      </c>
      <c r="I1384" s="2" t="s">
        <v>12</v>
      </c>
      <c r="J1384" s="2" t="s">
        <v>145</v>
      </c>
      <c r="K1384" t="str">
        <f>VLOOKUP(B1384,Clients!$A$2:$B$1640,2,0)</f>
        <v>Isle of Man</v>
      </c>
    </row>
    <row r="1385" spans="1:11">
      <c r="A1385" s="4" t="s">
        <v>61</v>
      </c>
      <c r="B1385" s="4">
        <v>21495</v>
      </c>
      <c r="C1385" s="4" t="s">
        <v>2553</v>
      </c>
      <c r="D1385" s="4" t="s">
        <v>2554</v>
      </c>
      <c r="E1385" s="4" t="s">
        <v>38</v>
      </c>
      <c r="F1385" s="4" t="s">
        <v>11</v>
      </c>
      <c r="G1385" s="5">
        <v>1763.97</v>
      </c>
      <c r="H1385" s="5">
        <v>1763.97</v>
      </c>
      <c r="I1385" s="4" t="s">
        <v>12</v>
      </c>
      <c r="J1385" s="4" t="s">
        <v>145</v>
      </c>
      <c r="K1385" t="str">
        <f>VLOOKUP(B1385,Clients!$A$2:$B$1640,2,0)</f>
        <v>Cyprus</v>
      </c>
    </row>
    <row r="1386" spans="1:11">
      <c r="A1386" s="2" t="s">
        <v>61</v>
      </c>
      <c r="B1386" s="2">
        <v>21497</v>
      </c>
      <c r="C1386" s="2" t="s">
        <v>2555</v>
      </c>
      <c r="D1386" s="2" t="s">
        <v>2556</v>
      </c>
      <c r="E1386" s="2" t="s">
        <v>38</v>
      </c>
      <c r="F1386" s="2" t="s">
        <v>11</v>
      </c>
      <c r="G1386" s="3">
        <v>3652.38</v>
      </c>
      <c r="H1386" s="3">
        <v>3652.38</v>
      </c>
      <c r="I1386" s="2" t="s">
        <v>12</v>
      </c>
      <c r="J1386" s="2" t="s">
        <v>145</v>
      </c>
      <c r="K1386" t="str">
        <f>VLOOKUP(B1386,Clients!$A$2:$B$1640,2,0)</f>
        <v>Cyprus</v>
      </c>
    </row>
    <row r="1387" spans="1:11">
      <c r="A1387" s="6" t="s">
        <v>35</v>
      </c>
      <c r="B1387" s="6">
        <v>21499</v>
      </c>
      <c r="C1387" s="6" t="s">
        <v>2557</v>
      </c>
      <c r="D1387" s="6" t="s">
        <v>2558</v>
      </c>
      <c r="E1387" s="6" t="s">
        <v>42</v>
      </c>
      <c r="F1387" s="6" t="s">
        <v>11</v>
      </c>
      <c r="G1387" s="7">
        <v>-7023.86</v>
      </c>
      <c r="H1387" s="7">
        <v>-7023.86</v>
      </c>
      <c r="I1387" s="6" t="s">
        <v>43</v>
      </c>
      <c r="J1387" s="6" t="s">
        <v>211</v>
      </c>
      <c r="K1387" t="str">
        <f>VLOOKUP(B1387,Clients!$A$2:$B$1640,2,0)</f>
        <v>Isle of Man</v>
      </c>
    </row>
    <row r="1388" spans="1:11">
      <c r="A1388" s="2" t="s">
        <v>61</v>
      </c>
      <c r="B1388" s="2">
        <v>21502</v>
      </c>
      <c r="C1388" s="2" t="s">
        <v>2559</v>
      </c>
      <c r="D1388" s="2" t="s">
        <v>2560</v>
      </c>
      <c r="E1388" s="2" t="s">
        <v>38</v>
      </c>
      <c r="F1388" s="2" t="s">
        <v>11</v>
      </c>
      <c r="G1388" s="3">
        <v>0</v>
      </c>
      <c r="H1388" s="3">
        <v>0</v>
      </c>
      <c r="I1388" s="2" t="s">
        <v>12</v>
      </c>
      <c r="J1388" s="2" t="s">
        <v>145</v>
      </c>
      <c r="K1388" t="str">
        <f>VLOOKUP(B1388,Clients!$A$2:$B$1640,2,0)</f>
        <v>Cyprus</v>
      </c>
    </row>
    <row r="1389" spans="1:11">
      <c r="A1389" s="4" t="s">
        <v>61</v>
      </c>
      <c r="B1389" s="4">
        <v>21502</v>
      </c>
      <c r="C1389" s="4" t="s">
        <v>2559</v>
      </c>
      <c r="D1389" s="4" t="s">
        <v>2561</v>
      </c>
      <c r="E1389" s="4" t="s">
        <v>2562</v>
      </c>
      <c r="F1389" s="4" t="s">
        <v>11</v>
      </c>
      <c r="G1389" s="5">
        <v>102.15</v>
      </c>
      <c r="H1389" s="5">
        <v>102.15</v>
      </c>
      <c r="I1389" s="4" t="s">
        <v>12</v>
      </c>
      <c r="J1389" s="4" t="s">
        <v>145</v>
      </c>
      <c r="K1389" t="str">
        <f>VLOOKUP(B1389,Clients!$A$2:$B$1640,2,0)</f>
        <v>Cyprus</v>
      </c>
    </row>
    <row r="1390" spans="1:11">
      <c r="A1390" s="2" t="s">
        <v>61</v>
      </c>
      <c r="B1390" s="2">
        <v>21502</v>
      </c>
      <c r="C1390" s="2" t="s">
        <v>2559</v>
      </c>
      <c r="D1390" s="2" t="s">
        <v>2563</v>
      </c>
      <c r="E1390" s="2" t="s">
        <v>2564</v>
      </c>
      <c r="F1390" s="2" t="s">
        <v>11</v>
      </c>
      <c r="G1390" s="3">
        <v>0</v>
      </c>
      <c r="H1390" s="3">
        <v>0</v>
      </c>
      <c r="I1390" s="2" t="s">
        <v>12</v>
      </c>
      <c r="J1390" s="2" t="s">
        <v>145</v>
      </c>
      <c r="K1390" t="str">
        <f>VLOOKUP(B1390,Clients!$A$2:$B$1640,2,0)</f>
        <v>Cyprus</v>
      </c>
    </row>
    <row r="1391" spans="1:11">
      <c r="A1391" s="4" t="s">
        <v>61</v>
      </c>
      <c r="B1391" s="4">
        <v>21502</v>
      </c>
      <c r="C1391" s="4" t="s">
        <v>2559</v>
      </c>
      <c r="D1391" s="4" t="s">
        <v>2565</v>
      </c>
      <c r="E1391" s="4" t="s">
        <v>2566</v>
      </c>
      <c r="F1391" s="4" t="s">
        <v>11</v>
      </c>
      <c r="G1391" s="5">
        <v>0</v>
      </c>
      <c r="H1391" s="5">
        <v>0</v>
      </c>
      <c r="I1391" s="4" t="s">
        <v>12</v>
      </c>
      <c r="J1391" s="4" t="s">
        <v>145</v>
      </c>
      <c r="K1391" t="str">
        <f>VLOOKUP(B1391,Clients!$A$2:$B$1640,2,0)</f>
        <v>Cyprus</v>
      </c>
    </row>
    <row r="1392" spans="1:11">
      <c r="A1392" s="2" t="s">
        <v>61</v>
      </c>
      <c r="B1392" s="2">
        <v>21504</v>
      </c>
      <c r="C1392" s="2" t="s">
        <v>2567</v>
      </c>
      <c r="D1392" s="2" t="s">
        <v>2568</v>
      </c>
      <c r="E1392" s="2" t="s">
        <v>38</v>
      </c>
      <c r="F1392" s="2" t="s">
        <v>11</v>
      </c>
      <c r="G1392" s="3">
        <v>474</v>
      </c>
      <c r="H1392" s="3">
        <v>474</v>
      </c>
      <c r="I1392" s="2" t="s">
        <v>12</v>
      </c>
      <c r="J1392" s="2" t="s">
        <v>145</v>
      </c>
      <c r="K1392" t="str">
        <f>VLOOKUP(B1392,Clients!$A$2:$B$1640,2,0)</f>
        <v>Cyprus</v>
      </c>
    </row>
    <row r="1393" spans="1:11">
      <c r="A1393" s="4" t="s">
        <v>61</v>
      </c>
      <c r="B1393" s="4">
        <v>21504</v>
      </c>
      <c r="C1393" s="4" t="s">
        <v>2567</v>
      </c>
      <c r="D1393" s="4" t="s">
        <v>2569</v>
      </c>
      <c r="E1393" s="4" t="s">
        <v>2570</v>
      </c>
      <c r="F1393" s="4" t="s">
        <v>11</v>
      </c>
      <c r="G1393" s="5">
        <v>1256.28</v>
      </c>
      <c r="H1393" s="5">
        <v>1256.28</v>
      </c>
      <c r="I1393" s="4" t="s">
        <v>12</v>
      </c>
      <c r="J1393" s="4" t="s">
        <v>145</v>
      </c>
      <c r="K1393" t="str">
        <f>VLOOKUP(B1393,Clients!$A$2:$B$1640,2,0)</f>
        <v>Cyprus</v>
      </c>
    </row>
    <row r="1394" spans="1:11">
      <c r="A1394" s="2" t="s">
        <v>61</v>
      </c>
      <c r="B1394" s="2">
        <v>21504</v>
      </c>
      <c r="C1394" s="2" t="s">
        <v>2567</v>
      </c>
      <c r="D1394" s="2" t="s">
        <v>2571</v>
      </c>
      <c r="E1394" s="2" t="s">
        <v>2572</v>
      </c>
      <c r="F1394" s="2" t="s">
        <v>11</v>
      </c>
      <c r="G1394" s="3">
        <v>1247.3699999999999</v>
      </c>
      <c r="H1394" s="3">
        <v>1247.3699999999999</v>
      </c>
      <c r="I1394" s="2" t="s">
        <v>12</v>
      </c>
      <c r="J1394" s="2" t="s">
        <v>145</v>
      </c>
      <c r="K1394" t="str">
        <f>VLOOKUP(B1394,Clients!$A$2:$B$1640,2,0)</f>
        <v>Cyprus</v>
      </c>
    </row>
    <row r="1395" spans="1:11">
      <c r="A1395" s="4" t="s">
        <v>61</v>
      </c>
      <c r="B1395" s="4">
        <v>21504</v>
      </c>
      <c r="C1395" s="4" t="s">
        <v>2567</v>
      </c>
      <c r="D1395" s="4" t="s">
        <v>2573</v>
      </c>
      <c r="E1395" s="4" t="s">
        <v>2574</v>
      </c>
      <c r="F1395" s="4" t="s">
        <v>11</v>
      </c>
      <c r="G1395" s="5">
        <v>566.64</v>
      </c>
      <c r="H1395" s="5">
        <v>566.64</v>
      </c>
      <c r="I1395" s="4" t="s">
        <v>12</v>
      </c>
      <c r="J1395" s="4" t="s">
        <v>145</v>
      </c>
      <c r="K1395" t="str">
        <f>VLOOKUP(B1395,Clients!$A$2:$B$1640,2,0)</f>
        <v>Cyprus</v>
      </c>
    </row>
    <row r="1396" spans="1:11">
      <c r="A1396" s="2" t="s">
        <v>49</v>
      </c>
      <c r="B1396" s="2">
        <v>21511</v>
      </c>
      <c r="C1396" s="2" t="s">
        <v>2575</v>
      </c>
      <c r="D1396" s="2" t="s">
        <v>2576</v>
      </c>
      <c r="E1396" s="2" t="s">
        <v>38</v>
      </c>
      <c r="F1396" s="2" t="s">
        <v>11</v>
      </c>
      <c r="G1396" s="3">
        <v>0</v>
      </c>
      <c r="H1396" s="3">
        <v>0</v>
      </c>
      <c r="I1396" s="2" t="s">
        <v>12</v>
      </c>
      <c r="J1396" s="2" t="s">
        <v>145</v>
      </c>
      <c r="K1396" t="str">
        <f>VLOOKUP(B1396,Clients!$A$2:$B$1640,2,0)</f>
        <v>United Kingdom</v>
      </c>
    </row>
    <row r="1397" spans="1:11">
      <c r="A1397" s="4" t="s">
        <v>49</v>
      </c>
      <c r="B1397" s="4">
        <v>21515</v>
      </c>
      <c r="C1397" s="4" t="s">
        <v>2577</v>
      </c>
      <c r="D1397" s="4" t="s">
        <v>2578</v>
      </c>
      <c r="E1397" s="4" t="s">
        <v>38</v>
      </c>
      <c r="F1397" s="4" t="s">
        <v>11</v>
      </c>
      <c r="G1397" s="5">
        <v>0</v>
      </c>
      <c r="H1397" s="5">
        <v>0</v>
      </c>
      <c r="I1397" s="4" t="s">
        <v>12</v>
      </c>
      <c r="J1397" s="4" t="s">
        <v>145</v>
      </c>
      <c r="K1397" t="str">
        <f>VLOOKUP(B1397,Clients!$A$2:$B$1640,2,0)</f>
        <v>Isle of Man</v>
      </c>
    </row>
    <row r="1398" spans="1:11">
      <c r="A1398" s="2" t="s">
        <v>49</v>
      </c>
      <c r="B1398" s="2">
        <v>21515</v>
      </c>
      <c r="C1398" s="2" t="s">
        <v>2577</v>
      </c>
      <c r="D1398" s="2" t="s">
        <v>2579</v>
      </c>
      <c r="E1398" s="2" t="s">
        <v>38</v>
      </c>
      <c r="F1398" s="2" t="s">
        <v>14</v>
      </c>
      <c r="G1398" s="3">
        <v>435.79</v>
      </c>
      <c r="H1398" s="3">
        <v>308.88</v>
      </c>
      <c r="I1398" s="2" t="s">
        <v>12</v>
      </c>
      <c r="J1398" s="2" t="s">
        <v>145</v>
      </c>
      <c r="K1398" t="str">
        <f>VLOOKUP(B1398,Clients!$A$2:$B$1640,2,0)</f>
        <v>Isle of Man</v>
      </c>
    </row>
    <row r="1399" spans="1:11">
      <c r="A1399" s="4" t="s">
        <v>49</v>
      </c>
      <c r="B1399" s="4">
        <v>21517</v>
      </c>
      <c r="C1399" s="4" t="s">
        <v>2580</v>
      </c>
      <c r="D1399" s="4" t="s">
        <v>2581</v>
      </c>
      <c r="E1399" s="4" t="s">
        <v>38</v>
      </c>
      <c r="F1399" s="4" t="s">
        <v>11</v>
      </c>
      <c r="G1399" s="5">
        <v>15579.89</v>
      </c>
      <c r="H1399" s="5">
        <v>15579.89</v>
      </c>
      <c r="I1399" s="4" t="s">
        <v>12</v>
      </c>
      <c r="J1399" s="4" t="s">
        <v>145</v>
      </c>
      <c r="K1399" t="str">
        <f>VLOOKUP(B1399,Clients!$A$2:$B$1640,2,0)</f>
        <v>Isle of Man</v>
      </c>
    </row>
    <row r="1400" spans="1:11">
      <c r="A1400" s="2" t="s">
        <v>61</v>
      </c>
      <c r="B1400" s="2">
        <v>21518</v>
      </c>
      <c r="C1400" s="2" t="s">
        <v>2582</v>
      </c>
      <c r="D1400" s="2" t="s">
        <v>2583</v>
      </c>
      <c r="E1400" s="2" t="s">
        <v>38</v>
      </c>
      <c r="F1400" s="2" t="s">
        <v>11</v>
      </c>
      <c r="G1400" s="3">
        <v>102.23</v>
      </c>
      <c r="H1400" s="3">
        <v>102.23</v>
      </c>
      <c r="I1400" s="2" t="s">
        <v>12</v>
      </c>
      <c r="J1400" s="2" t="s">
        <v>145</v>
      </c>
      <c r="K1400" t="str">
        <f>VLOOKUP(B1400,Clients!$A$2:$B$1640,2,0)</f>
        <v>Cyprus</v>
      </c>
    </row>
    <row r="1401" spans="1:11">
      <c r="A1401" s="4" t="s">
        <v>61</v>
      </c>
      <c r="B1401" s="4">
        <v>21520</v>
      </c>
      <c r="C1401" s="4" t="s">
        <v>2584</v>
      </c>
      <c r="D1401" s="4" t="s">
        <v>2585</v>
      </c>
      <c r="E1401" s="4" t="s">
        <v>38</v>
      </c>
      <c r="F1401" s="4" t="s">
        <v>14</v>
      </c>
      <c r="G1401" s="5">
        <v>0</v>
      </c>
      <c r="H1401" s="5">
        <v>0</v>
      </c>
      <c r="I1401" s="4" t="s">
        <v>12</v>
      </c>
      <c r="J1401" s="4" t="s">
        <v>145</v>
      </c>
      <c r="K1401" t="str">
        <f>VLOOKUP(B1401,Clients!$A$2:$B$1640,2,0)</f>
        <v>Isle of Man</v>
      </c>
    </row>
    <row r="1402" spans="1:11">
      <c r="A1402" s="2" t="s">
        <v>61</v>
      </c>
      <c r="B1402" s="2">
        <v>21520</v>
      </c>
      <c r="C1402" s="2" t="s">
        <v>2584</v>
      </c>
      <c r="D1402" s="2" t="s">
        <v>2586</v>
      </c>
      <c r="E1402" s="2" t="s">
        <v>38</v>
      </c>
      <c r="F1402" s="2" t="s">
        <v>11</v>
      </c>
      <c r="G1402" s="3">
        <v>95072.06</v>
      </c>
      <c r="H1402" s="3">
        <v>95072.06</v>
      </c>
      <c r="I1402" s="2" t="s">
        <v>12</v>
      </c>
      <c r="J1402" s="2" t="s">
        <v>145</v>
      </c>
      <c r="K1402" t="str">
        <f>VLOOKUP(B1402,Clients!$A$2:$B$1640,2,0)</f>
        <v>Isle of Man</v>
      </c>
    </row>
    <row r="1403" spans="1:11">
      <c r="A1403" s="4" t="s">
        <v>35</v>
      </c>
      <c r="B1403" s="4">
        <v>21521</v>
      </c>
      <c r="C1403" s="4" t="s">
        <v>2587</v>
      </c>
      <c r="D1403" s="4" t="s">
        <v>2588</v>
      </c>
      <c r="E1403" s="4" t="s">
        <v>38</v>
      </c>
      <c r="F1403" s="4" t="s">
        <v>11</v>
      </c>
      <c r="G1403" s="5">
        <v>935.82</v>
      </c>
      <c r="H1403" s="5">
        <v>935.82</v>
      </c>
      <c r="I1403" s="4" t="s">
        <v>12</v>
      </c>
      <c r="J1403" s="4" t="s">
        <v>145</v>
      </c>
      <c r="K1403" t="str">
        <f>VLOOKUP(B1403,Clients!$A$2:$B$1640,2,0)</f>
        <v>Japan</v>
      </c>
    </row>
    <row r="1404" spans="1:11">
      <c r="A1404" s="2" t="s">
        <v>35</v>
      </c>
      <c r="B1404" s="2">
        <v>21521</v>
      </c>
      <c r="C1404" s="2" t="s">
        <v>2587</v>
      </c>
      <c r="D1404" s="2" t="s">
        <v>2589</v>
      </c>
      <c r="E1404" s="2" t="s">
        <v>38</v>
      </c>
      <c r="F1404" s="2" t="s">
        <v>14</v>
      </c>
      <c r="G1404" s="3">
        <v>289.93</v>
      </c>
      <c r="H1404" s="3">
        <v>205.5</v>
      </c>
      <c r="I1404" s="2" t="s">
        <v>12</v>
      </c>
      <c r="J1404" s="2" t="s">
        <v>145</v>
      </c>
      <c r="K1404" t="str">
        <f>VLOOKUP(B1404,Clients!$A$2:$B$1640,2,0)</f>
        <v>Japan</v>
      </c>
    </row>
    <row r="1405" spans="1:11">
      <c r="A1405" s="4" t="s">
        <v>49</v>
      </c>
      <c r="B1405" s="4">
        <v>21522</v>
      </c>
      <c r="C1405" s="4" t="s">
        <v>2590</v>
      </c>
      <c r="D1405" s="4" t="s">
        <v>2591</v>
      </c>
      <c r="E1405" s="4" t="s">
        <v>38</v>
      </c>
      <c r="F1405" s="4" t="s">
        <v>11</v>
      </c>
      <c r="G1405" s="5">
        <v>77423.399999999994</v>
      </c>
      <c r="H1405" s="5">
        <v>77423.399999999994</v>
      </c>
      <c r="I1405" s="4" t="s">
        <v>12</v>
      </c>
      <c r="J1405" s="4" t="s">
        <v>145</v>
      </c>
      <c r="K1405" t="str">
        <f>VLOOKUP(B1405,Clients!$A$2:$B$1640,2,0)</f>
        <v>United Arab Emirates</v>
      </c>
    </row>
    <row r="1406" spans="1:11">
      <c r="A1406" s="2" t="s">
        <v>35</v>
      </c>
      <c r="B1406" s="2">
        <v>21524</v>
      </c>
      <c r="C1406" s="2" t="s">
        <v>2592</v>
      </c>
      <c r="D1406" s="2" t="s">
        <v>2593</v>
      </c>
      <c r="E1406" s="2" t="s">
        <v>200</v>
      </c>
      <c r="F1406" s="2" t="s">
        <v>11</v>
      </c>
      <c r="G1406" s="3">
        <v>0</v>
      </c>
      <c r="H1406" s="3">
        <v>0</v>
      </c>
      <c r="I1406" s="2" t="s">
        <v>12</v>
      </c>
      <c r="J1406" s="2" t="s">
        <v>145</v>
      </c>
      <c r="K1406" t="str">
        <f>VLOOKUP(B1406,Clients!$A$2:$B$1640,2,0)</f>
        <v>China</v>
      </c>
    </row>
    <row r="1407" spans="1:11">
      <c r="A1407" s="4" t="s">
        <v>35</v>
      </c>
      <c r="B1407" s="4">
        <v>21524</v>
      </c>
      <c r="C1407" s="4" t="s">
        <v>2592</v>
      </c>
      <c r="D1407" s="4" t="s">
        <v>2594</v>
      </c>
      <c r="E1407" s="4" t="s">
        <v>38</v>
      </c>
      <c r="F1407" s="4" t="s">
        <v>14</v>
      </c>
      <c r="G1407" s="5">
        <v>5023.09</v>
      </c>
      <c r="H1407" s="5">
        <v>3560.28</v>
      </c>
      <c r="I1407" s="4" t="s">
        <v>12</v>
      </c>
      <c r="J1407" s="4" t="s">
        <v>145</v>
      </c>
      <c r="K1407" t="str">
        <f>VLOOKUP(B1407,Clients!$A$2:$B$1640,2,0)</f>
        <v>China</v>
      </c>
    </row>
    <row r="1408" spans="1:11">
      <c r="A1408" s="2" t="s">
        <v>35</v>
      </c>
      <c r="B1408" s="2">
        <v>21524</v>
      </c>
      <c r="C1408" s="2" t="s">
        <v>2592</v>
      </c>
      <c r="D1408" s="2" t="s">
        <v>2595</v>
      </c>
      <c r="E1408" s="2" t="s">
        <v>38</v>
      </c>
      <c r="F1408" s="2" t="s">
        <v>18</v>
      </c>
      <c r="G1408" s="3">
        <v>0</v>
      </c>
      <c r="H1408" s="3">
        <v>0</v>
      </c>
      <c r="I1408" s="2" t="s">
        <v>12</v>
      </c>
      <c r="J1408" s="2" t="s">
        <v>145</v>
      </c>
      <c r="K1408" t="str">
        <f>VLOOKUP(B1408,Clients!$A$2:$B$1640,2,0)</f>
        <v>China</v>
      </c>
    </row>
    <row r="1409" spans="1:11">
      <c r="A1409" s="4" t="s">
        <v>49</v>
      </c>
      <c r="B1409" s="4">
        <v>21525</v>
      </c>
      <c r="C1409" s="4" t="s">
        <v>2596</v>
      </c>
      <c r="D1409" s="4" t="s">
        <v>2597</v>
      </c>
      <c r="E1409" s="4" t="s">
        <v>38</v>
      </c>
      <c r="F1409" s="4" t="s">
        <v>11</v>
      </c>
      <c r="G1409" s="5">
        <v>20</v>
      </c>
      <c r="H1409" s="5">
        <v>20</v>
      </c>
      <c r="I1409" s="4" t="s">
        <v>12</v>
      </c>
      <c r="J1409" s="4" t="s">
        <v>145</v>
      </c>
      <c r="K1409" t="str">
        <f>VLOOKUP(B1409,Clients!$A$2:$B$1640,2,0)</f>
        <v>United Kingdom</v>
      </c>
    </row>
    <row r="1410" spans="1:11">
      <c r="A1410" s="2" t="s">
        <v>61</v>
      </c>
      <c r="B1410" s="2">
        <v>21526</v>
      </c>
      <c r="C1410" s="2" t="s">
        <v>2598</v>
      </c>
      <c r="D1410" s="2" t="s">
        <v>2599</v>
      </c>
      <c r="E1410" s="2" t="s">
        <v>38</v>
      </c>
      <c r="F1410" s="2" t="s">
        <v>11</v>
      </c>
      <c r="G1410" s="3">
        <v>1605.85</v>
      </c>
      <c r="H1410" s="3">
        <v>1605.85</v>
      </c>
      <c r="I1410" s="2" t="s">
        <v>12</v>
      </c>
      <c r="J1410" s="2" t="s">
        <v>145</v>
      </c>
      <c r="K1410" t="str">
        <f>VLOOKUP(B1410,Clients!$A$2:$B$1640,2,0)</f>
        <v>Cyprus</v>
      </c>
    </row>
    <row r="1411" spans="1:11">
      <c r="A1411" s="4" t="s">
        <v>49</v>
      </c>
      <c r="B1411" s="4">
        <v>21528</v>
      </c>
      <c r="C1411" s="4" t="s">
        <v>2600</v>
      </c>
      <c r="D1411" s="4" t="s">
        <v>2601</v>
      </c>
      <c r="E1411" s="4" t="s">
        <v>38</v>
      </c>
      <c r="F1411" s="4" t="s">
        <v>11</v>
      </c>
      <c r="G1411" s="5">
        <v>170</v>
      </c>
      <c r="H1411" s="5">
        <v>170</v>
      </c>
      <c r="I1411" s="4" t="s">
        <v>12</v>
      </c>
      <c r="J1411" s="4" t="s">
        <v>145</v>
      </c>
      <c r="K1411" t="str">
        <f>VLOOKUP(B1411,Clients!$A$2:$B$1640,2,0)</f>
        <v>United Kingdom</v>
      </c>
    </row>
    <row r="1412" spans="1:11">
      <c r="A1412" s="2" t="s">
        <v>49</v>
      </c>
      <c r="B1412" s="2">
        <v>21529</v>
      </c>
      <c r="C1412" s="2" t="s">
        <v>2602</v>
      </c>
      <c r="D1412" s="2" t="s">
        <v>2603</v>
      </c>
      <c r="E1412" s="2" t="s">
        <v>200</v>
      </c>
      <c r="F1412" s="2" t="s">
        <v>11</v>
      </c>
      <c r="G1412" s="3">
        <v>680</v>
      </c>
      <c r="H1412" s="3">
        <v>680</v>
      </c>
      <c r="I1412" s="2" t="s">
        <v>12</v>
      </c>
      <c r="J1412" s="2" t="s">
        <v>145</v>
      </c>
      <c r="K1412" t="str">
        <f>VLOOKUP(B1412,Clients!$A$2:$B$1640,2,0)</f>
        <v>Isle of Man</v>
      </c>
    </row>
    <row r="1413" spans="1:11">
      <c r="A1413" s="4" t="s">
        <v>49</v>
      </c>
      <c r="B1413" s="4">
        <v>21529</v>
      </c>
      <c r="C1413" s="4" t="s">
        <v>2602</v>
      </c>
      <c r="D1413" s="4" t="s">
        <v>2604</v>
      </c>
      <c r="E1413" s="4" t="s">
        <v>819</v>
      </c>
      <c r="F1413" s="4" t="s">
        <v>11</v>
      </c>
      <c r="G1413" s="5">
        <v>0</v>
      </c>
      <c r="H1413" s="5">
        <v>0</v>
      </c>
      <c r="I1413" s="4" t="s">
        <v>54</v>
      </c>
      <c r="J1413" s="4" t="s">
        <v>145</v>
      </c>
      <c r="K1413" t="str">
        <f>VLOOKUP(B1413,Clients!$A$2:$B$1640,2,0)</f>
        <v>Isle of Man</v>
      </c>
    </row>
    <row r="1414" spans="1:11">
      <c r="A1414" s="2" t="s">
        <v>49</v>
      </c>
      <c r="B1414" s="2">
        <v>21530</v>
      </c>
      <c r="C1414" s="2" t="s">
        <v>2605</v>
      </c>
      <c r="D1414" s="2" t="s">
        <v>2606</v>
      </c>
      <c r="E1414" s="2" t="s">
        <v>200</v>
      </c>
      <c r="F1414" s="2" t="s">
        <v>11</v>
      </c>
      <c r="G1414" s="3">
        <v>680</v>
      </c>
      <c r="H1414" s="3">
        <v>680</v>
      </c>
      <c r="I1414" s="2" t="s">
        <v>12</v>
      </c>
      <c r="J1414" s="2" t="s">
        <v>145</v>
      </c>
      <c r="K1414" t="str">
        <f>VLOOKUP(B1414,Clients!$A$2:$B$1640,2,0)</f>
        <v>Isle of Man</v>
      </c>
    </row>
    <row r="1415" spans="1:11">
      <c r="A1415" s="4" t="s">
        <v>49</v>
      </c>
      <c r="B1415" s="4">
        <v>21530</v>
      </c>
      <c r="C1415" s="4" t="s">
        <v>2605</v>
      </c>
      <c r="D1415" s="4" t="s">
        <v>2607</v>
      </c>
      <c r="E1415" s="4" t="s">
        <v>819</v>
      </c>
      <c r="F1415" s="4" t="s">
        <v>11</v>
      </c>
      <c r="G1415" s="5">
        <v>0</v>
      </c>
      <c r="H1415" s="5">
        <v>0</v>
      </c>
      <c r="I1415" s="4" t="s">
        <v>54</v>
      </c>
      <c r="J1415" s="4" t="s">
        <v>145</v>
      </c>
      <c r="K1415" t="str">
        <f>VLOOKUP(B1415,Clients!$A$2:$B$1640,2,0)</f>
        <v>Isle of Man</v>
      </c>
    </row>
    <row r="1416" spans="1:11">
      <c r="A1416" s="2" t="s">
        <v>61</v>
      </c>
      <c r="B1416" s="2">
        <v>21534</v>
      </c>
      <c r="C1416" s="2" t="s">
        <v>2608</v>
      </c>
      <c r="D1416" s="2" t="s">
        <v>2609</v>
      </c>
      <c r="E1416" s="2" t="s">
        <v>38</v>
      </c>
      <c r="F1416" s="2" t="s">
        <v>11</v>
      </c>
      <c r="G1416" s="3">
        <v>5238.57</v>
      </c>
      <c r="H1416" s="3">
        <v>5238.57</v>
      </c>
      <c r="I1416" s="2" t="s">
        <v>12</v>
      </c>
      <c r="J1416" s="2" t="s">
        <v>145</v>
      </c>
      <c r="K1416" t="str">
        <f>VLOOKUP(B1416,Clients!$A$2:$B$1640,2,0)</f>
        <v>Cyprus</v>
      </c>
    </row>
    <row r="1417" spans="1:11">
      <c r="A1417" s="4" t="s">
        <v>49</v>
      </c>
      <c r="B1417" s="4">
        <v>21536</v>
      </c>
      <c r="C1417" s="4" t="s">
        <v>2610</v>
      </c>
      <c r="D1417" s="4" t="s">
        <v>2611</v>
      </c>
      <c r="E1417" s="4" t="s">
        <v>38</v>
      </c>
      <c r="F1417" s="4" t="s">
        <v>11</v>
      </c>
      <c r="G1417" s="5">
        <v>40182.54</v>
      </c>
      <c r="H1417" s="5">
        <v>40182.54</v>
      </c>
      <c r="I1417" s="4" t="s">
        <v>12</v>
      </c>
      <c r="J1417" s="4" t="s">
        <v>145</v>
      </c>
      <c r="K1417" t="str">
        <f>VLOOKUP(B1417,Clients!$A$2:$B$1640,2,0)</f>
        <v>Isle of Man</v>
      </c>
    </row>
    <row r="1418" spans="1:11">
      <c r="A1418" s="2" t="s">
        <v>35</v>
      </c>
      <c r="B1418" s="2">
        <v>21539</v>
      </c>
      <c r="C1418" s="2" t="s">
        <v>2612</v>
      </c>
      <c r="D1418" s="2" t="s">
        <v>2613</v>
      </c>
      <c r="E1418" s="2" t="s">
        <v>200</v>
      </c>
      <c r="F1418" s="2" t="s">
        <v>14</v>
      </c>
      <c r="G1418" s="3">
        <v>15197.12</v>
      </c>
      <c r="H1418" s="3">
        <v>10771.45</v>
      </c>
      <c r="I1418" s="2" t="s">
        <v>12</v>
      </c>
      <c r="J1418" s="2" t="s">
        <v>145</v>
      </c>
      <c r="K1418" t="str">
        <f>VLOOKUP(B1418,Clients!$A$2:$B$1640,2,0)</f>
        <v>Nigeria</v>
      </c>
    </row>
    <row r="1419" spans="1:11">
      <c r="A1419" s="4" t="s">
        <v>35</v>
      </c>
      <c r="B1419" s="4">
        <v>21539</v>
      </c>
      <c r="C1419" s="4" t="s">
        <v>2612</v>
      </c>
      <c r="D1419" s="4" t="s">
        <v>2614</v>
      </c>
      <c r="E1419" s="4" t="s">
        <v>38</v>
      </c>
      <c r="F1419" s="4" t="s">
        <v>11</v>
      </c>
      <c r="G1419" s="5">
        <v>142613.72</v>
      </c>
      <c r="H1419" s="5">
        <v>142613.72</v>
      </c>
      <c r="I1419" s="4" t="s">
        <v>12</v>
      </c>
      <c r="J1419" s="4" t="s">
        <v>145</v>
      </c>
      <c r="K1419" t="str">
        <f>VLOOKUP(B1419,Clients!$A$2:$B$1640,2,0)</f>
        <v>Nigeria</v>
      </c>
    </row>
    <row r="1420" spans="1:11">
      <c r="A1420" s="2" t="s">
        <v>35</v>
      </c>
      <c r="B1420" s="2">
        <v>21540</v>
      </c>
      <c r="C1420" s="2" t="s">
        <v>2615</v>
      </c>
      <c r="D1420" s="2" t="s">
        <v>2616</v>
      </c>
      <c r="E1420" s="2" t="s">
        <v>200</v>
      </c>
      <c r="F1420" s="2" t="s">
        <v>14</v>
      </c>
      <c r="G1420" s="3">
        <v>33983.39</v>
      </c>
      <c r="H1420" s="3">
        <v>24086.83</v>
      </c>
      <c r="I1420" s="2" t="s">
        <v>12</v>
      </c>
      <c r="J1420" s="2" t="s">
        <v>145</v>
      </c>
      <c r="K1420" t="str">
        <f>VLOOKUP(B1420,Clients!$A$2:$B$1640,2,0)</f>
        <v>Nigeria</v>
      </c>
    </row>
    <row r="1421" spans="1:11">
      <c r="A1421" s="4" t="s">
        <v>35</v>
      </c>
      <c r="B1421" s="4">
        <v>21540</v>
      </c>
      <c r="C1421" s="4" t="s">
        <v>2615</v>
      </c>
      <c r="D1421" s="4" t="s">
        <v>2617</v>
      </c>
      <c r="E1421" s="4" t="s">
        <v>200</v>
      </c>
      <c r="F1421" s="4" t="s">
        <v>17</v>
      </c>
      <c r="G1421" s="5">
        <v>155.76</v>
      </c>
      <c r="H1421" s="5">
        <v>122.31</v>
      </c>
      <c r="I1421" s="4" t="s">
        <v>12</v>
      </c>
      <c r="J1421" s="4" t="s">
        <v>145</v>
      </c>
      <c r="K1421" t="str">
        <f>VLOOKUP(B1421,Clients!$A$2:$B$1640,2,0)</f>
        <v>Nigeria</v>
      </c>
    </row>
    <row r="1422" spans="1:11">
      <c r="A1422" s="2" t="s">
        <v>35</v>
      </c>
      <c r="B1422" s="2">
        <v>21540</v>
      </c>
      <c r="C1422" s="2" t="s">
        <v>2615</v>
      </c>
      <c r="D1422" s="2" t="s">
        <v>2618</v>
      </c>
      <c r="E1422" s="2" t="s">
        <v>38</v>
      </c>
      <c r="F1422" s="2" t="s">
        <v>11</v>
      </c>
      <c r="G1422" s="3">
        <v>8163.83</v>
      </c>
      <c r="H1422" s="3">
        <v>8163.83</v>
      </c>
      <c r="I1422" s="2" t="s">
        <v>12</v>
      </c>
      <c r="J1422" s="2" t="s">
        <v>145</v>
      </c>
      <c r="K1422" t="str">
        <f>VLOOKUP(B1422,Clients!$A$2:$B$1640,2,0)</f>
        <v>Nigeria</v>
      </c>
    </row>
    <row r="1423" spans="1:11">
      <c r="A1423" s="4" t="s">
        <v>49</v>
      </c>
      <c r="B1423" s="4">
        <v>21690</v>
      </c>
      <c r="C1423" s="4" t="s">
        <v>2619</v>
      </c>
      <c r="D1423" s="4" t="s">
        <v>2620</v>
      </c>
      <c r="E1423" s="4" t="s">
        <v>1030</v>
      </c>
      <c r="F1423" s="4" t="s">
        <v>11</v>
      </c>
      <c r="G1423" s="5">
        <v>83.84</v>
      </c>
      <c r="H1423" s="5">
        <v>83.84</v>
      </c>
      <c r="I1423" s="4" t="s">
        <v>12</v>
      </c>
      <c r="J1423" s="4" t="s">
        <v>145</v>
      </c>
      <c r="K1423" t="str">
        <f>VLOOKUP(B1423,Clients!$A$2:$B$1640,2,0)</f>
        <v>Cyprus</v>
      </c>
    </row>
    <row r="1424" spans="1:11">
      <c r="A1424" s="2" t="s">
        <v>49</v>
      </c>
      <c r="B1424" s="2">
        <v>21690</v>
      </c>
      <c r="C1424" s="2" t="s">
        <v>2619</v>
      </c>
      <c r="D1424" s="2" t="s">
        <v>2621</v>
      </c>
      <c r="E1424" s="2" t="s">
        <v>53</v>
      </c>
      <c r="F1424" s="2" t="s">
        <v>11</v>
      </c>
      <c r="G1424" s="3">
        <v>100</v>
      </c>
      <c r="H1424" s="3">
        <v>100</v>
      </c>
      <c r="I1424" s="2" t="s">
        <v>54</v>
      </c>
      <c r="J1424" s="2" t="s">
        <v>145</v>
      </c>
      <c r="K1424" t="str">
        <f>VLOOKUP(B1424,Clients!$A$2:$B$1640,2,0)</f>
        <v>Cyprus</v>
      </c>
    </row>
    <row r="1425" spans="1:11">
      <c r="A1425" s="4" t="s">
        <v>49</v>
      </c>
      <c r="B1425" s="4">
        <v>21690</v>
      </c>
      <c r="C1425" s="4" t="s">
        <v>2619</v>
      </c>
      <c r="D1425" s="4" t="s">
        <v>2622</v>
      </c>
      <c r="E1425" s="4" t="s">
        <v>68</v>
      </c>
      <c r="F1425" s="4" t="s">
        <v>11</v>
      </c>
      <c r="G1425" s="5">
        <v>184.19</v>
      </c>
      <c r="H1425" s="5">
        <v>184.19</v>
      </c>
      <c r="I1425" s="4" t="s">
        <v>68</v>
      </c>
      <c r="J1425" s="4" t="s">
        <v>145</v>
      </c>
      <c r="K1425" t="str">
        <f>VLOOKUP(B1425,Clients!$A$2:$B$1640,2,0)</f>
        <v>Cyprus</v>
      </c>
    </row>
    <row r="1426" spans="1:11">
      <c r="A1426" s="2" t="s">
        <v>49</v>
      </c>
      <c r="B1426" s="2">
        <v>21890</v>
      </c>
      <c r="C1426" s="2" t="s">
        <v>2623</v>
      </c>
      <c r="D1426" s="2" t="s">
        <v>2624</v>
      </c>
      <c r="E1426" s="2" t="s">
        <v>38</v>
      </c>
      <c r="F1426" s="2" t="s">
        <v>11</v>
      </c>
      <c r="G1426" s="3">
        <v>65</v>
      </c>
      <c r="H1426" s="3">
        <v>65</v>
      </c>
      <c r="I1426" s="2" t="s">
        <v>12</v>
      </c>
      <c r="J1426" s="2" t="s">
        <v>145</v>
      </c>
      <c r="K1426" t="str">
        <f>VLOOKUP(B1426,Clients!$A$2:$B$1640,2,0)</f>
        <v>Cyprus</v>
      </c>
    </row>
    <row r="1427" spans="1:11">
      <c r="A1427" s="4" t="s">
        <v>49</v>
      </c>
      <c r="B1427" s="4">
        <v>21890</v>
      </c>
      <c r="C1427" s="4" t="s">
        <v>2623</v>
      </c>
      <c r="D1427" s="4" t="s">
        <v>2625</v>
      </c>
      <c r="E1427" s="4" t="s">
        <v>2626</v>
      </c>
      <c r="F1427" s="4" t="s">
        <v>11</v>
      </c>
      <c r="G1427" s="5">
        <v>4462.1099999999997</v>
      </c>
      <c r="H1427" s="5">
        <v>4462.1099999999997</v>
      </c>
      <c r="I1427" s="4" t="s">
        <v>12</v>
      </c>
      <c r="J1427" s="4" t="s">
        <v>145</v>
      </c>
      <c r="K1427" t="str">
        <f>VLOOKUP(B1427,Clients!$A$2:$B$1640,2,0)</f>
        <v>Cyprus</v>
      </c>
    </row>
    <row r="1428" spans="1:11">
      <c r="A1428" s="2" t="s">
        <v>49</v>
      </c>
      <c r="B1428" s="2">
        <v>21890</v>
      </c>
      <c r="C1428" s="2" t="s">
        <v>2623</v>
      </c>
      <c r="D1428" s="2" t="s">
        <v>2627</v>
      </c>
      <c r="E1428" s="2" t="s">
        <v>68</v>
      </c>
      <c r="F1428" s="2" t="s">
        <v>11</v>
      </c>
      <c r="G1428" s="3">
        <v>1789.06</v>
      </c>
      <c r="H1428" s="3">
        <v>1789.06</v>
      </c>
      <c r="I1428" s="2" t="s">
        <v>68</v>
      </c>
      <c r="J1428" s="2" t="s">
        <v>145</v>
      </c>
      <c r="K1428" t="str">
        <f>VLOOKUP(B1428,Clients!$A$2:$B$1640,2,0)</f>
        <v>Cyprus</v>
      </c>
    </row>
    <row r="1429" spans="1:11">
      <c r="A1429" s="4" t="s">
        <v>61</v>
      </c>
      <c r="B1429" s="4">
        <v>21990</v>
      </c>
      <c r="C1429" s="4" t="s">
        <v>2628</v>
      </c>
      <c r="D1429" s="4" t="s">
        <v>2629</v>
      </c>
      <c r="E1429" s="4" t="s">
        <v>1030</v>
      </c>
      <c r="F1429" s="4" t="s">
        <v>11</v>
      </c>
      <c r="G1429" s="5">
        <v>2790.01</v>
      </c>
      <c r="H1429" s="5">
        <v>2790.01</v>
      </c>
      <c r="I1429" s="4" t="s">
        <v>12</v>
      </c>
      <c r="J1429" s="4" t="s">
        <v>145</v>
      </c>
      <c r="K1429" t="str">
        <f>VLOOKUP(B1429,Clients!$A$2:$B$1640,2,0)</f>
        <v>Isle of Man</v>
      </c>
    </row>
    <row r="1430" spans="1:11">
      <c r="A1430" s="2" t="s">
        <v>61</v>
      </c>
      <c r="B1430" s="2">
        <v>21990</v>
      </c>
      <c r="C1430" s="2" t="s">
        <v>2628</v>
      </c>
      <c r="D1430" s="2" t="s">
        <v>2630</v>
      </c>
      <c r="E1430" s="2" t="s">
        <v>53</v>
      </c>
      <c r="F1430" s="2" t="s">
        <v>11</v>
      </c>
      <c r="G1430" s="3">
        <v>100</v>
      </c>
      <c r="H1430" s="3">
        <v>100</v>
      </c>
      <c r="I1430" s="2" t="s">
        <v>54</v>
      </c>
      <c r="J1430" s="2" t="s">
        <v>145</v>
      </c>
      <c r="K1430" t="str">
        <f>VLOOKUP(B1430,Clients!$A$2:$B$1640,2,0)</f>
        <v>Isle of Man</v>
      </c>
    </row>
    <row r="1431" spans="1:11">
      <c r="A1431" s="4" t="s">
        <v>61</v>
      </c>
      <c r="B1431" s="4">
        <v>21990</v>
      </c>
      <c r="C1431" s="4" t="s">
        <v>2628</v>
      </c>
      <c r="D1431" s="4" t="s">
        <v>2631</v>
      </c>
      <c r="E1431" s="4" t="s">
        <v>2632</v>
      </c>
      <c r="F1431" s="4" t="s">
        <v>11</v>
      </c>
      <c r="G1431" s="5">
        <v>3895.79</v>
      </c>
      <c r="H1431" s="5">
        <v>3895.79</v>
      </c>
      <c r="I1431" s="4" t="s">
        <v>12</v>
      </c>
      <c r="J1431" s="4" t="s">
        <v>145</v>
      </c>
      <c r="K1431" t="str">
        <f>VLOOKUP(B1431,Clients!$A$2:$B$1640,2,0)</f>
        <v>Isle of Man</v>
      </c>
    </row>
    <row r="1432" spans="1:11">
      <c r="A1432" s="2" t="s">
        <v>61</v>
      </c>
      <c r="B1432" s="2">
        <v>21990</v>
      </c>
      <c r="C1432" s="2" t="s">
        <v>2628</v>
      </c>
      <c r="D1432" s="2" t="s">
        <v>2633</v>
      </c>
      <c r="E1432" s="2" t="s">
        <v>2634</v>
      </c>
      <c r="F1432" s="2" t="s">
        <v>11</v>
      </c>
      <c r="G1432" s="3">
        <v>52.79</v>
      </c>
      <c r="H1432" s="3">
        <v>52.79</v>
      </c>
      <c r="I1432" s="2" t="s">
        <v>12</v>
      </c>
      <c r="J1432" s="2" t="s">
        <v>145</v>
      </c>
      <c r="K1432" t="str">
        <f>VLOOKUP(B1432,Clients!$A$2:$B$1640,2,0)</f>
        <v>Isle of Man</v>
      </c>
    </row>
    <row r="1433" spans="1:11">
      <c r="A1433" s="4" t="s">
        <v>61</v>
      </c>
      <c r="B1433" s="4">
        <v>21990</v>
      </c>
      <c r="C1433" s="4" t="s">
        <v>2628</v>
      </c>
      <c r="D1433" s="4" t="s">
        <v>2635</v>
      </c>
      <c r="E1433" s="4" t="s">
        <v>2636</v>
      </c>
      <c r="F1433" s="4" t="s">
        <v>11</v>
      </c>
      <c r="G1433" s="5">
        <v>730.44</v>
      </c>
      <c r="H1433" s="5">
        <v>730.44</v>
      </c>
      <c r="I1433" s="4" t="s">
        <v>12</v>
      </c>
      <c r="J1433" s="4" t="s">
        <v>145</v>
      </c>
      <c r="K1433" t="str">
        <f>VLOOKUP(B1433,Clients!$A$2:$B$1640,2,0)</f>
        <v>Isle of Man</v>
      </c>
    </row>
    <row r="1434" spans="1:11">
      <c r="A1434" s="2" t="s">
        <v>61</v>
      </c>
      <c r="B1434" s="2">
        <v>21990</v>
      </c>
      <c r="C1434" s="2" t="s">
        <v>2628</v>
      </c>
      <c r="D1434" s="2" t="s">
        <v>2637</v>
      </c>
      <c r="E1434" s="2" t="s">
        <v>2638</v>
      </c>
      <c r="F1434" s="2" t="s">
        <v>11</v>
      </c>
      <c r="G1434" s="3">
        <v>9138.76</v>
      </c>
      <c r="H1434" s="3">
        <v>9138.76</v>
      </c>
      <c r="I1434" s="2" t="s">
        <v>68</v>
      </c>
      <c r="J1434" s="2" t="s">
        <v>145</v>
      </c>
      <c r="K1434" t="str">
        <f>VLOOKUP(B1434,Clients!$A$2:$B$1640,2,0)</f>
        <v>Isle of Man</v>
      </c>
    </row>
    <row r="1435" spans="1:11">
      <c r="A1435" s="4" t="s">
        <v>49</v>
      </c>
      <c r="B1435" s="4">
        <v>22227</v>
      </c>
      <c r="C1435" s="4" t="s">
        <v>2639</v>
      </c>
      <c r="D1435" s="4" t="s">
        <v>2640</v>
      </c>
      <c r="E1435" s="4" t="s">
        <v>200</v>
      </c>
      <c r="F1435" s="4" t="s">
        <v>11</v>
      </c>
      <c r="G1435" s="5">
        <v>20</v>
      </c>
      <c r="H1435" s="5">
        <v>20</v>
      </c>
      <c r="I1435" s="4" t="s">
        <v>12</v>
      </c>
      <c r="J1435" s="4" t="s">
        <v>145</v>
      </c>
      <c r="K1435" t="str">
        <f>VLOOKUP(B1435,Clients!$A$2:$B$1640,2,0)</f>
        <v>Isle of Man</v>
      </c>
    </row>
    <row r="1436" spans="1:11">
      <c r="A1436" s="2" t="s">
        <v>49</v>
      </c>
      <c r="B1436" s="2">
        <v>22228</v>
      </c>
      <c r="C1436" s="2" t="s">
        <v>2641</v>
      </c>
      <c r="D1436" s="2" t="s">
        <v>2642</v>
      </c>
      <c r="E1436" s="2" t="s">
        <v>200</v>
      </c>
      <c r="F1436" s="2" t="s">
        <v>11</v>
      </c>
      <c r="G1436" s="3">
        <v>70</v>
      </c>
      <c r="H1436" s="3">
        <v>70</v>
      </c>
      <c r="I1436" s="2" t="s">
        <v>12</v>
      </c>
      <c r="J1436" s="2" t="s">
        <v>145</v>
      </c>
      <c r="K1436" t="str">
        <f>VLOOKUP(B1436,Clients!$A$2:$B$1640,2,0)</f>
        <v>United Kingdom</v>
      </c>
    </row>
    <row r="1437" spans="1:11">
      <c r="A1437" s="4" t="s">
        <v>49</v>
      </c>
      <c r="B1437" s="4">
        <v>22229</v>
      </c>
      <c r="C1437" s="4" t="s">
        <v>2643</v>
      </c>
      <c r="D1437" s="4" t="s">
        <v>2644</v>
      </c>
      <c r="E1437" s="4" t="s">
        <v>200</v>
      </c>
      <c r="F1437" s="4" t="s">
        <v>11</v>
      </c>
      <c r="G1437" s="5">
        <v>70</v>
      </c>
      <c r="H1437" s="5">
        <v>70</v>
      </c>
      <c r="I1437" s="4" t="s">
        <v>12</v>
      </c>
      <c r="J1437" s="4" t="s">
        <v>145</v>
      </c>
      <c r="K1437" t="str">
        <f>VLOOKUP(B1437,Clients!$A$2:$B$1640,2,0)</f>
        <v>United Kingdom</v>
      </c>
    </row>
    <row r="1438" spans="1:11">
      <c r="A1438" s="2" t="s">
        <v>49</v>
      </c>
      <c r="B1438" s="2">
        <v>22231</v>
      </c>
      <c r="C1438" s="2" t="s">
        <v>2645</v>
      </c>
      <c r="D1438" s="2" t="s">
        <v>2646</v>
      </c>
      <c r="E1438" s="2" t="s">
        <v>200</v>
      </c>
      <c r="F1438" s="2" t="s">
        <v>11</v>
      </c>
      <c r="G1438" s="3">
        <v>2112.0500000000002</v>
      </c>
      <c r="H1438" s="3">
        <v>2112.0500000000002</v>
      </c>
      <c r="I1438" s="2" t="s">
        <v>12</v>
      </c>
      <c r="J1438" s="2" t="s">
        <v>145</v>
      </c>
      <c r="K1438" t="str">
        <f>VLOOKUP(B1438,Clients!$A$2:$B$1640,2,0)</f>
        <v>Isle of Man</v>
      </c>
    </row>
    <row r="1439" spans="1:11">
      <c r="A1439" s="4" t="s">
        <v>49</v>
      </c>
      <c r="B1439" s="4">
        <v>22234</v>
      </c>
      <c r="C1439" s="4" t="s">
        <v>2647</v>
      </c>
      <c r="D1439" s="4" t="s">
        <v>2648</v>
      </c>
      <c r="E1439" s="4" t="s">
        <v>200</v>
      </c>
      <c r="F1439" s="4" t="s">
        <v>11</v>
      </c>
      <c r="G1439" s="5">
        <v>3572.47</v>
      </c>
      <c r="H1439" s="5">
        <v>3572.47</v>
      </c>
      <c r="I1439" s="4" t="s">
        <v>12</v>
      </c>
      <c r="J1439" s="4" t="s">
        <v>145</v>
      </c>
      <c r="K1439" t="str">
        <f>VLOOKUP(B1439,Clients!$A$2:$B$1640,2,0)</f>
        <v>Isle of Man</v>
      </c>
    </row>
    <row r="1440" spans="1:11">
      <c r="A1440" s="2" t="s">
        <v>49</v>
      </c>
      <c r="B1440" s="2">
        <v>22234</v>
      </c>
      <c r="C1440" s="2" t="s">
        <v>2647</v>
      </c>
      <c r="D1440" s="2" t="s">
        <v>2649</v>
      </c>
      <c r="E1440" s="2" t="s">
        <v>819</v>
      </c>
      <c r="F1440" s="2" t="s">
        <v>11</v>
      </c>
      <c r="G1440" s="3">
        <v>0</v>
      </c>
      <c r="H1440" s="3">
        <v>0</v>
      </c>
      <c r="I1440" s="2" t="s">
        <v>54</v>
      </c>
      <c r="J1440" s="2" t="s">
        <v>145</v>
      </c>
      <c r="K1440" t="str">
        <f>VLOOKUP(B1440,Clients!$A$2:$B$1640,2,0)</f>
        <v>Isle of Man</v>
      </c>
    </row>
    <row r="1441" spans="1:11">
      <c r="A1441" s="2" t="s">
        <v>35</v>
      </c>
      <c r="B1441" s="2">
        <v>22236</v>
      </c>
      <c r="C1441" s="2" t="s">
        <v>2650</v>
      </c>
      <c r="D1441" s="2" t="s">
        <v>2651</v>
      </c>
      <c r="E1441" s="2" t="s">
        <v>200</v>
      </c>
      <c r="F1441" s="2" t="s">
        <v>11</v>
      </c>
      <c r="G1441" s="3">
        <v>0</v>
      </c>
      <c r="H1441" s="3">
        <v>0</v>
      </c>
      <c r="I1441" s="2" t="s">
        <v>12</v>
      </c>
      <c r="J1441" s="2" t="s">
        <v>145</v>
      </c>
      <c r="K1441" t="str">
        <f>VLOOKUP(B1441,Clients!$A$2:$B$1640,2,0)</f>
        <v>United Kingdom</v>
      </c>
    </row>
    <row r="1442" spans="1:11">
      <c r="A1442" s="4" t="s">
        <v>35</v>
      </c>
      <c r="B1442" s="4">
        <v>22236</v>
      </c>
      <c r="C1442" s="4" t="s">
        <v>2650</v>
      </c>
      <c r="D1442" s="4" t="s">
        <v>2652</v>
      </c>
      <c r="E1442" s="4" t="s">
        <v>2495</v>
      </c>
      <c r="F1442" s="4" t="s">
        <v>11</v>
      </c>
      <c r="G1442" s="5">
        <v>739.67</v>
      </c>
      <c r="H1442" s="5">
        <v>739.67</v>
      </c>
      <c r="I1442" s="4" t="s">
        <v>454</v>
      </c>
      <c r="J1442" s="4" t="s">
        <v>145</v>
      </c>
      <c r="K1442" t="str">
        <f>VLOOKUP(B1442,Clients!$A$2:$B$1640,2,0)</f>
        <v>United Kingdom</v>
      </c>
    </row>
    <row r="1443" spans="1:11">
      <c r="A1443" s="2" t="s">
        <v>35</v>
      </c>
      <c r="B1443" s="2">
        <v>22237</v>
      </c>
      <c r="C1443" s="2" t="s">
        <v>2653</v>
      </c>
      <c r="D1443" s="2" t="s">
        <v>2654</v>
      </c>
      <c r="E1443" s="2" t="s">
        <v>200</v>
      </c>
      <c r="F1443" s="2" t="s">
        <v>11</v>
      </c>
      <c r="G1443" s="3">
        <v>0</v>
      </c>
      <c r="H1443" s="3">
        <v>0</v>
      </c>
      <c r="I1443" s="2" t="s">
        <v>12</v>
      </c>
      <c r="J1443" s="2" t="s">
        <v>145</v>
      </c>
      <c r="K1443" t="str">
        <f>VLOOKUP(B1443,Clients!$A$2:$B$1640,2,0)</f>
        <v>United Kingdom</v>
      </c>
    </row>
    <row r="1444" spans="1:11">
      <c r="A1444" s="4" t="s">
        <v>35</v>
      </c>
      <c r="B1444" s="4">
        <v>22237</v>
      </c>
      <c r="C1444" s="4" t="s">
        <v>2653</v>
      </c>
      <c r="D1444" s="4" t="s">
        <v>2655</v>
      </c>
      <c r="E1444" s="4" t="s">
        <v>2495</v>
      </c>
      <c r="F1444" s="4" t="s">
        <v>11</v>
      </c>
      <c r="G1444" s="5">
        <v>351.6</v>
      </c>
      <c r="H1444" s="5">
        <v>351.6</v>
      </c>
      <c r="I1444" s="4" t="s">
        <v>454</v>
      </c>
      <c r="J1444" s="4" t="s">
        <v>145</v>
      </c>
      <c r="K1444" t="str">
        <f>VLOOKUP(B1444,Clients!$A$2:$B$1640,2,0)</f>
        <v>United Kingdom</v>
      </c>
    </row>
    <row r="1445" spans="1:11">
      <c r="A1445" s="2" t="s">
        <v>35</v>
      </c>
      <c r="B1445" s="2">
        <v>22238</v>
      </c>
      <c r="C1445" s="2" t="s">
        <v>2656</v>
      </c>
      <c r="D1445" s="2" t="s">
        <v>2657</v>
      </c>
      <c r="E1445" s="2" t="s">
        <v>200</v>
      </c>
      <c r="F1445" s="2" t="s">
        <v>11</v>
      </c>
      <c r="G1445" s="3">
        <v>0</v>
      </c>
      <c r="H1445" s="3">
        <v>0</v>
      </c>
      <c r="I1445" s="2" t="s">
        <v>12</v>
      </c>
      <c r="J1445" s="2" t="s">
        <v>145</v>
      </c>
      <c r="K1445" t="str">
        <f>VLOOKUP(B1445,Clients!$A$2:$B$1640,2,0)</f>
        <v>United Kingdom</v>
      </c>
    </row>
    <row r="1446" spans="1:11">
      <c r="A1446" s="4" t="s">
        <v>35</v>
      </c>
      <c r="B1446" s="4">
        <v>22238</v>
      </c>
      <c r="C1446" s="4" t="s">
        <v>2656</v>
      </c>
      <c r="D1446" s="4" t="s">
        <v>2658</v>
      </c>
      <c r="E1446" s="4" t="s">
        <v>2495</v>
      </c>
      <c r="F1446" s="4" t="s">
        <v>11</v>
      </c>
      <c r="G1446" s="5">
        <v>260.93</v>
      </c>
      <c r="H1446" s="5">
        <v>260.93</v>
      </c>
      <c r="I1446" s="4" t="s">
        <v>454</v>
      </c>
      <c r="J1446" s="4" t="s">
        <v>145</v>
      </c>
      <c r="K1446" t="str">
        <f>VLOOKUP(B1446,Clients!$A$2:$B$1640,2,0)</f>
        <v>United Kingdom</v>
      </c>
    </row>
    <row r="1447" spans="1:11">
      <c r="A1447" s="2" t="s">
        <v>49</v>
      </c>
      <c r="B1447" s="2">
        <v>22239</v>
      </c>
      <c r="C1447" s="2" t="s">
        <v>2659</v>
      </c>
      <c r="D1447" s="2" t="s">
        <v>2660</v>
      </c>
      <c r="E1447" s="2" t="s">
        <v>200</v>
      </c>
      <c r="F1447" s="2" t="s">
        <v>11</v>
      </c>
      <c r="G1447" s="3">
        <v>70</v>
      </c>
      <c r="H1447" s="3">
        <v>70</v>
      </c>
      <c r="I1447" s="2" t="s">
        <v>12</v>
      </c>
      <c r="J1447" s="2" t="s">
        <v>145</v>
      </c>
      <c r="K1447" t="str">
        <f>VLOOKUP(B1447,Clients!$A$2:$B$1640,2,0)</f>
        <v>United Kingdom</v>
      </c>
    </row>
    <row r="1448" spans="1:11">
      <c r="A1448" s="4" t="s">
        <v>49</v>
      </c>
      <c r="B1448" s="4">
        <v>22242</v>
      </c>
      <c r="C1448" s="4" t="s">
        <v>2661</v>
      </c>
      <c r="D1448" s="4" t="s">
        <v>2662</v>
      </c>
      <c r="E1448" s="4" t="s">
        <v>200</v>
      </c>
      <c r="F1448" s="4" t="s">
        <v>11</v>
      </c>
      <c r="G1448" s="5">
        <v>20</v>
      </c>
      <c r="H1448" s="5">
        <v>20</v>
      </c>
      <c r="I1448" s="4" t="s">
        <v>12</v>
      </c>
      <c r="J1448" s="4" t="s">
        <v>145</v>
      </c>
      <c r="K1448" t="str">
        <f>VLOOKUP(B1448,Clients!$A$2:$B$1640,2,0)</f>
        <v>United Kingdom</v>
      </c>
    </row>
    <row r="1449" spans="1:11">
      <c r="A1449" s="2" t="s">
        <v>61</v>
      </c>
      <c r="B1449" s="2">
        <v>22243</v>
      </c>
      <c r="C1449" s="2" t="s">
        <v>2663</v>
      </c>
      <c r="D1449" s="2" t="s">
        <v>2664</v>
      </c>
      <c r="E1449" s="2" t="s">
        <v>200</v>
      </c>
      <c r="F1449" s="2" t="s">
        <v>11</v>
      </c>
      <c r="G1449" s="3">
        <v>0</v>
      </c>
      <c r="H1449" s="3">
        <v>0</v>
      </c>
      <c r="I1449" s="2" t="s">
        <v>12</v>
      </c>
      <c r="J1449" s="2" t="s">
        <v>145</v>
      </c>
      <c r="K1449" t="str">
        <f>VLOOKUP(B1449,Clients!$A$2:$B$1640,2,0)</f>
        <v>Cyprus</v>
      </c>
    </row>
    <row r="1450" spans="1:11">
      <c r="A1450" s="4" t="s">
        <v>61</v>
      </c>
      <c r="B1450" s="4">
        <v>22243</v>
      </c>
      <c r="C1450" s="4" t="s">
        <v>2663</v>
      </c>
      <c r="D1450" s="4" t="s">
        <v>2665</v>
      </c>
      <c r="E1450" s="4" t="s">
        <v>2666</v>
      </c>
      <c r="F1450" s="4" t="s">
        <v>11</v>
      </c>
      <c r="G1450" s="5">
        <v>228.04</v>
      </c>
      <c r="H1450" s="5">
        <v>228.04</v>
      </c>
      <c r="I1450" s="4" t="s">
        <v>12</v>
      </c>
      <c r="J1450" s="4" t="s">
        <v>145</v>
      </c>
      <c r="K1450" t="str">
        <f>VLOOKUP(B1450,Clients!$A$2:$B$1640,2,0)</f>
        <v>Cyprus</v>
      </c>
    </row>
    <row r="1451" spans="1:11">
      <c r="A1451" s="2" t="s">
        <v>61</v>
      </c>
      <c r="B1451" s="2">
        <v>22243</v>
      </c>
      <c r="C1451" s="2" t="s">
        <v>2663</v>
      </c>
      <c r="D1451" s="2" t="s">
        <v>2667</v>
      </c>
      <c r="E1451" s="2" t="s">
        <v>2668</v>
      </c>
      <c r="F1451" s="2" t="s">
        <v>11</v>
      </c>
      <c r="G1451" s="3">
        <v>217.72</v>
      </c>
      <c r="H1451" s="3">
        <v>217.72</v>
      </c>
      <c r="I1451" s="2" t="s">
        <v>12</v>
      </c>
      <c r="J1451" s="2" t="s">
        <v>145</v>
      </c>
      <c r="K1451" t="str">
        <f>VLOOKUP(B1451,Clients!$A$2:$B$1640,2,0)</f>
        <v>Cyprus</v>
      </c>
    </row>
    <row r="1452" spans="1:11">
      <c r="A1452" s="4" t="s">
        <v>61</v>
      </c>
      <c r="B1452" s="4">
        <v>22243</v>
      </c>
      <c r="C1452" s="4" t="s">
        <v>2663</v>
      </c>
      <c r="D1452" s="4" t="s">
        <v>2669</v>
      </c>
      <c r="E1452" s="4" t="s">
        <v>2670</v>
      </c>
      <c r="F1452" s="4" t="s">
        <v>11</v>
      </c>
      <c r="G1452" s="5">
        <v>690.82</v>
      </c>
      <c r="H1452" s="5">
        <v>690.82</v>
      </c>
      <c r="I1452" s="4" t="s">
        <v>12</v>
      </c>
      <c r="J1452" s="4" t="s">
        <v>145</v>
      </c>
      <c r="K1452" t="str">
        <f>VLOOKUP(B1452,Clients!$A$2:$B$1640,2,0)</f>
        <v>Cyprus</v>
      </c>
    </row>
    <row r="1453" spans="1:11">
      <c r="A1453" s="2" t="s">
        <v>61</v>
      </c>
      <c r="B1453" s="2">
        <v>22246</v>
      </c>
      <c r="C1453" s="2" t="s">
        <v>2671</v>
      </c>
      <c r="D1453" s="2" t="s">
        <v>2672</v>
      </c>
      <c r="E1453" s="2" t="s">
        <v>200</v>
      </c>
      <c r="F1453" s="2" t="s">
        <v>11</v>
      </c>
      <c r="G1453" s="3">
        <v>0</v>
      </c>
      <c r="H1453" s="3">
        <v>0</v>
      </c>
      <c r="I1453" s="2" t="s">
        <v>12</v>
      </c>
      <c r="J1453" s="2" t="s">
        <v>145</v>
      </c>
      <c r="K1453" t="str">
        <f>VLOOKUP(B1453,Clients!$A$2:$B$1640,2,0)</f>
        <v>Cyprus</v>
      </c>
    </row>
    <row r="1454" spans="1:11">
      <c r="A1454" s="4" t="s">
        <v>61</v>
      </c>
      <c r="B1454" s="4">
        <v>22247</v>
      </c>
      <c r="C1454" s="4" t="s">
        <v>2673</v>
      </c>
      <c r="D1454" s="4" t="s">
        <v>2674</v>
      </c>
      <c r="E1454" s="4" t="s">
        <v>200</v>
      </c>
      <c r="F1454" s="4" t="s">
        <v>11</v>
      </c>
      <c r="G1454" s="5">
        <v>0</v>
      </c>
      <c r="H1454" s="5">
        <v>0</v>
      </c>
      <c r="I1454" s="4" t="s">
        <v>12</v>
      </c>
      <c r="J1454" s="4" t="s">
        <v>145</v>
      </c>
      <c r="K1454" t="str">
        <f>VLOOKUP(B1454,Clients!$A$2:$B$1640,2,0)</f>
        <v>Cyprus</v>
      </c>
    </row>
    <row r="1455" spans="1:11">
      <c r="A1455" s="2" t="s">
        <v>2675</v>
      </c>
      <c r="B1455" s="2">
        <v>22254</v>
      </c>
      <c r="C1455" s="2" t="s">
        <v>2676</v>
      </c>
      <c r="D1455" s="2" t="s">
        <v>2677</v>
      </c>
      <c r="E1455" s="2" t="s">
        <v>200</v>
      </c>
      <c r="F1455" s="2" t="s">
        <v>11</v>
      </c>
      <c r="G1455" s="3">
        <v>1076</v>
      </c>
      <c r="H1455" s="3">
        <v>1076</v>
      </c>
      <c r="I1455" s="2" t="s">
        <v>12</v>
      </c>
      <c r="J1455" s="2" t="s">
        <v>145</v>
      </c>
      <c r="K1455" t="str">
        <f>VLOOKUP(B1455,Clients!$A$2:$B$1640,2,0)</f>
        <v>Isle of Man</v>
      </c>
    </row>
    <row r="1456" spans="1:11">
      <c r="A1456" s="2" t="s">
        <v>49</v>
      </c>
      <c r="B1456" s="2">
        <v>22255</v>
      </c>
      <c r="C1456" s="2" t="s">
        <v>2678</v>
      </c>
      <c r="D1456" s="2" t="s">
        <v>2679</v>
      </c>
      <c r="E1456" s="2" t="s">
        <v>200</v>
      </c>
      <c r="F1456" s="2" t="s">
        <v>11</v>
      </c>
      <c r="G1456" s="3">
        <v>0</v>
      </c>
      <c r="H1456" s="3">
        <v>0</v>
      </c>
      <c r="I1456" s="2" t="s">
        <v>12</v>
      </c>
      <c r="J1456" s="2" t="s">
        <v>145</v>
      </c>
      <c r="K1456" t="str">
        <f>VLOOKUP(B1456,Clients!$A$2:$B$1640,2,0)</f>
        <v>Isle of Man</v>
      </c>
    </row>
    <row r="1457" spans="1:11">
      <c r="A1457" s="4" t="s">
        <v>49</v>
      </c>
      <c r="B1457" s="4">
        <v>22258</v>
      </c>
      <c r="C1457" s="4" t="s">
        <v>2680</v>
      </c>
      <c r="D1457" s="4" t="s">
        <v>2681</v>
      </c>
      <c r="E1457" s="4" t="s">
        <v>200</v>
      </c>
      <c r="F1457" s="4" t="s">
        <v>11</v>
      </c>
      <c r="G1457" s="5">
        <v>818.25</v>
      </c>
      <c r="H1457" s="5">
        <v>818.25</v>
      </c>
      <c r="I1457" s="4" t="s">
        <v>12</v>
      </c>
      <c r="J1457" s="4" t="s">
        <v>145</v>
      </c>
      <c r="K1457" t="str">
        <f>VLOOKUP(B1457,Clients!$A$2:$B$1640,2,0)</f>
        <v>Isle of Man</v>
      </c>
    </row>
    <row r="1458" spans="1:11">
      <c r="A1458" s="2" t="s">
        <v>49</v>
      </c>
      <c r="B1458" s="2">
        <v>22258</v>
      </c>
      <c r="C1458" s="2" t="s">
        <v>2680</v>
      </c>
      <c r="D1458" s="2" t="s">
        <v>2682</v>
      </c>
      <c r="E1458" s="2" t="s">
        <v>200</v>
      </c>
      <c r="F1458" s="2" t="s">
        <v>20</v>
      </c>
      <c r="G1458" s="3">
        <v>2318559.98</v>
      </c>
      <c r="H1458" s="3">
        <v>67338.14</v>
      </c>
      <c r="I1458" s="2" t="s">
        <v>12</v>
      </c>
      <c r="J1458" s="2" t="s">
        <v>145</v>
      </c>
      <c r="K1458" t="str">
        <f>VLOOKUP(B1458,Clients!$A$2:$B$1640,2,0)</f>
        <v>Isle of Man</v>
      </c>
    </row>
    <row r="1459" spans="1:11">
      <c r="A1459" s="4" t="s">
        <v>49</v>
      </c>
      <c r="B1459" s="4">
        <v>22258</v>
      </c>
      <c r="C1459" s="4" t="s">
        <v>2680</v>
      </c>
      <c r="D1459" s="4" t="s">
        <v>2683</v>
      </c>
      <c r="E1459" s="4" t="s">
        <v>200</v>
      </c>
      <c r="F1459" s="4" t="s">
        <v>17</v>
      </c>
      <c r="G1459" s="5">
        <v>11412.09</v>
      </c>
      <c r="H1459" s="5">
        <v>8961.34</v>
      </c>
      <c r="I1459" s="4" t="s">
        <v>12</v>
      </c>
      <c r="J1459" s="4" t="s">
        <v>145</v>
      </c>
      <c r="K1459" t="str">
        <f>VLOOKUP(B1459,Clients!$A$2:$B$1640,2,0)</f>
        <v>Isle of Man</v>
      </c>
    </row>
    <row r="1460" spans="1:11">
      <c r="A1460" s="2" t="s">
        <v>49</v>
      </c>
      <c r="B1460" s="2">
        <v>22258</v>
      </c>
      <c r="C1460" s="2" t="s">
        <v>2680</v>
      </c>
      <c r="D1460" s="2" t="s">
        <v>2684</v>
      </c>
      <c r="E1460" s="2" t="s">
        <v>200</v>
      </c>
      <c r="F1460" s="2" t="s">
        <v>14</v>
      </c>
      <c r="G1460" s="3">
        <v>3.56</v>
      </c>
      <c r="H1460" s="3">
        <v>2.52</v>
      </c>
      <c r="I1460" s="2" t="s">
        <v>12</v>
      </c>
      <c r="J1460" s="2" t="s">
        <v>145</v>
      </c>
      <c r="K1460" t="str">
        <f>VLOOKUP(B1460,Clients!$A$2:$B$1640,2,0)</f>
        <v>Isle of Man</v>
      </c>
    </row>
    <row r="1461" spans="1:11">
      <c r="A1461" s="4" t="s">
        <v>35</v>
      </c>
      <c r="B1461" s="4">
        <v>22259</v>
      </c>
      <c r="C1461" s="4" t="s">
        <v>2685</v>
      </c>
      <c r="D1461" s="4" t="s">
        <v>2686</v>
      </c>
      <c r="E1461" s="4" t="s">
        <v>200</v>
      </c>
      <c r="F1461" s="4" t="s">
        <v>11</v>
      </c>
      <c r="G1461" s="5">
        <v>31</v>
      </c>
      <c r="H1461" s="5">
        <v>31</v>
      </c>
      <c r="I1461" s="4" t="s">
        <v>12</v>
      </c>
      <c r="J1461" s="4" t="s">
        <v>211</v>
      </c>
      <c r="K1461" t="str">
        <f>VLOOKUP(B1461,Clients!$A$2:$B$1640,2,0)</f>
        <v>United Kingdom</v>
      </c>
    </row>
    <row r="1462" spans="1:11">
      <c r="A1462" s="2" t="s">
        <v>35</v>
      </c>
      <c r="B1462" s="2">
        <v>22259</v>
      </c>
      <c r="C1462" s="2" t="s">
        <v>2685</v>
      </c>
      <c r="D1462" s="2" t="s">
        <v>2687</v>
      </c>
      <c r="E1462" s="2" t="s">
        <v>200</v>
      </c>
      <c r="F1462" s="2" t="s">
        <v>17</v>
      </c>
      <c r="G1462" s="3">
        <v>17.989999999999998</v>
      </c>
      <c r="H1462" s="3">
        <v>14.13</v>
      </c>
      <c r="I1462" s="2" t="s">
        <v>12</v>
      </c>
      <c r="J1462" s="2" t="s">
        <v>211</v>
      </c>
      <c r="K1462" t="str">
        <f>VLOOKUP(B1462,Clients!$A$2:$B$1640,2,0)</f>
        <v>United Kingdom</v>
      </c>
    </row>
    <row r="1463" spans="1:11">
      <c r="A1463" s="6" t="s">
        <v>35</v>
      </c>
      <c r="B1463" s="6">
        <v>22259</v>
      </c>
      <c r="C1463" s="6" t="s">
        <v>2685</v>
      </c>
      <c r="D1463" s="6" t="s">
        <v>2688</v>
      </c>
      <c r="E1463" s="6" t="s">
        <v>477</v>
      </c>
      <c r="F1463" s="6" t="s">
        <v>11</v>
      </c>
      <c r="G1463" s="7">
        <v>-234988.65</v>
      </c>
      <c r="H1463" s="7">
        <v>-234988.65</v>
      </c>
      <c r="I1463" s="6" t="s">
        <v>43</v>
      </c>
      <c r="J1463" s="6" t="s">
        <v>211</v>
      </c>
      <c r="K1463" t="str">
        <f>VLOOKUP(B1463,Clients!$A$2:$B$1640,2,0)</f>
        <v>United Kingdom</v>
      </c>
    </row>
    <row r="1464" spans="1:11">
      <c r="A1464" s="2" t="s">
        <v>61</v>
      </c>
      <c r="B1464" s="2">
        <v>22260</v>
      </c>
      <c r="C1464" s="2" t="s">
        <v>2689</v>
      </c>
      <c r="D1464" s="2" t="s">
        <v>2690</v>
      </c>
      <c r="E1464" s="2" t="s">
        <v>200</v>
      </c>
      <c r="F1464" s="2" t="s">
        <v>11</v>
      </c>
      <c r="G1464" s="3">
        <v>12254.93</v>
      </c>
      <c r="H1464" s="3">
        <v>12254.93</v>
      </c>
      <c r="I1464" s="2" t="s">
        <v>12</v>
      </c>
      <c r="J1464" s="2" t="s">
        <v>145</v>
      </c>
      <c r="K1464" t="str">
        <f>VLOOKUP(B1464,Clients!$A$2:$B$1640,2,0)</f>
        <v>Cyprus</v>
      </c>
    </row>
    <row r="1465" spans="1:11">
      <c r="A1465" s="4" t="s">
        <v>61</v>
      </c>
      <c r="B1465" s="4">
        <v>22260</v>
      </c>
      <c r="C1465" s="4" t="s">
        <v>2689</v>
      </c>
      <c r="D1465" s="4" t="s">
        <v>2691</v>
      </c>
      <c r="E1465" s="4" t="s">
        <v>2692</v>
      </c>
      <c r="F1465" s="4" t="s">
        <v>11</v>
      </c>
      <c r="G1465" s="5">
        <v>57.85</v>
      </c>
      <c r="H1465" s="5">
        <v>57.85</v>
      </c>
      <c r="I1465" s="4" t="s">
        <v>12</v>
      </c>
      <c r="J1465" s="4" t="s">
        <v>145</v>
      </c>
      <c r="K1465" t="str">
        <f>VLOOKUP(B1465,Clients!$A$2:$B$1640,2,0)</f>
        <v>Cyprus</v>
      </c>
    </row>
    <row r="1466" spans="1:11">
      <c r="A1466" s="2" t="s">
        <v>61</v>
      </c>
      <c r="B1466" s="2">
        <v>22260</v>
      </c>
      <c r="C1466" s="2" t="s">
        <v>2689</v>
      </c>
      <c r="D1466" s="2" t="s">
        <v>2693</v>
      </c>
      <c r="E1466" s="2" t="s">
        <v>2694</v>
      </c>
      <c r="F1466" s="2" t="s">
        <v>11</v>
      </c>
      <c r="G1466" s="3">
        <v>57.85</v>
      </c>
      <c r="H1466" s="3">
        <v>57.85</v>
      </c>
      <c r="I1466" s="2" t="s">
        <v>12</v>
      </c>
      <c r="J1466" s="2" t="s">
        <v>145</v>
      </c>
      <c r="K1466" t="str">
        <f>VLOOKUP(B1466,Clients!$A$2:$B$1640,2,0)</f>
        <v>Cyprus</v>
      </c>
    </row>
    <row r="1467" spans="1:11">
      <c r="A1467" s="4" t="s">
        <v>49</v>
      </c>
      <c r="B1467" s="4">
        <v>22261</v>
      </c>
      <c r="C1467" s="4" t="s">
        <v>2695</v>
      </c>
      <c r="D1467" s="4" t="s">
        <v>2696</v>
      </c>
      <c r="E1467" s="4" t="s">
        <v>200</v>
      </c>
      <c r="F1467" s="4" t="s">
        <v>11</v>
      </c>
      <c r="G1467" s="5">
        <v>0</v>
      </c>
      <c r="H1467" s="5">
        <v>0</v>
      </c>
      <c r="I1467" s="4" t="s">
        <v>12</v>
      </c>
      <c r="J1467" s="4" t="s">
        <v>145</v>
      </c>
      <c r="K1467" t="str">
        <f>VLOOKUP(B1467,Clients!$A$2:$B$1640,2,0)</f>
        <v>Isle of Man</v>
      </c>
    </row>
    <row r="1468" spans="1:11">
      <c r="A1468" s="2" t="s">
        <v>35</v>
      </c>
      <c r="B1468" s="2">
        <v>22262</v>
      </c>
      <c r="C1468" s="2" t="s">
        <v>2697</v>
      </c>
      <c r="D1468" s="2" t="s">
        <v>2698</v>
      </c>
      <c r="E1468" s="2" t="s">
        <v>200</v>
      </c>
      <c r="F1468" s="2" t="s">
        <v>11</v>
      </c>
      <c r="G1468" s="3">
        <v>126850.19</v>
      </c>
      <c r="H1468" s="3">
        <v>126850.19</v>
      </c>
      <c r="I1468" s="2" t="s">
        <v>12</v>
      </c>
      <c r="J1468" s="2" t="s">
        <v>145</v>
      </c>
      <c r="K1468" t="str">
        <f>VLOOKUP(B1468,Clients!$A$2:$B$1640,2,0)</f>
        <v>Isle of Man</v>
      </c>
    </row>
    <row r="1469" spans="1:11">
      <c r="A1469" s="4" t="s">
        <v>35</v>
      </c>
      <c r="B1469" s="4">
        <v>22262</v>
      </c>
      <c r="C1469" s="4" t="s">
        <v>2697</v>
      </c>
      <c r="D1469" s="4" t="s">
        <v>2699</v>
      </c>
      <c r="E1469" s="4" t="s">
        <v>200</v>
      </c>
      <c r="F1469" s="4" t="s">
        <v>31</v>
      </c>
      <c r="G1469" s="5">
        <v>0</v>
      </c>
      <c r="H1469" s="5">
        <v>0</v>
      </c>
      <c r="I1469" s="4" t="s">
        <v>12</v>
      </c>
      <c r="J1469" s="4" t="s">
        <v>145</v>
      </c>
      <c r="K1469" t="str">
        <f>VLOOKUP(B1469,Clients!$A$2:$B$1640,2,0)</f>
        <v>Isle of Man</v>
      </c>
    </row>
    <row r="1470" spans="1:11">
      <c r="A1470" s="2" t="s">
        <v>35</v>
      </c>
      <c r="B1470" s="2">
        <v>22262</v>
      </c>
      <c r="C1470" s="2" t="s">
        <v>2697</v>
      </c>
      <c r="D1470" s="2" t="s">
        <v>2700</v>
      </c>
      <c r="E1470" s="2" t="s">
        <v>200</v>
      </c>
      <c r="F1470" s="2" t="s">
        <v>19</v>
      </c>
      <c r="G1470" s="3">
        <v>0</v>
      </c>
      <c r="H1470" s="3">
        <v>0</v>
      </c>
      <c r="I1470" s="2" t="s">
        <v>12</v>
      </c>
      <c r="J1470" s="2" t="s">
        <v>145</v>
      </c>
      <c r="K1470" t="str">
        <f>VLOOKUP(B1470,Clients!$A$2:$B$1640,2,0)</f>
        <v>Isle of Man</v>
      </c>
    </row>
    <row r="1471" spans="1:11">
      <c r="A1471" s="4" t="s">
        <v>35</v>
      </c>
      <c r="B1471" s="4">
        <v>22262</v>
      </c>
      <c r="C1471" s="4" t="s">
        <v>2697</v>
      </c>
      <c r="D1471" s="4" t="s">
        <v>2701</v>
      </c>
      <c r="E1471" s="4" t="s">
        <v>200</v>
      </c>
      <c r="F1471" s="4" t="s">
        <v>17</v>
      </c>
      <c r="G1471" s="5">
        <v>2724890</v>
      </c>
      <c r="H1471" s="5">
        <v>2139719.5099999998</v>
      </c>
      <c r="I1471" s="4" t="s">
        <v>12</v>
      </c>
      <c r="J1471" s="4" t="s">
        <v>145</v>
      </c>
      <c r="K1471" t="str">
        <f>VLOOKUP(B1471,Clients!$A$2:$B$1640,2,0)</f>
        <v>Isle of Man</v>
      </c>
    </row>
    <row r="1472" spans="1:11">
      <c r="A1472" s="2" t="s">
        <v>35</v>
      </c>
      <c r="B1472" s="2">
        <v>22263</v>
      </c>
      <c r="C1472" s="2" t="s">
        <v>2702</v>
      </c>
      <c r="D1472" s="2" t="s">
        <v>2703</v>
      </c>
      <c r="E1472" s="2" t="s">
        <v>200</v>
      </c>
      <c r="F1472" s="2" t="s">
        <v>11</v>
      </c>
      <c r="G1472" s="3">
        <v>5473</v>
      </c>
      <c r="H1472" s="3">
        <v>5473</v>
      </c>
      <c r="I1472" s="2" t="s">
        <v>12</v>
      </c>
      <c r="J1472" s="2" t="s">
        <v>145</v>
      </c>
      <c r="K1472" t="str">
        <f>VLOOKUP(B1472,Clients!$A$2:$B$1640,2,0)</f>
        <v>Isle of Man</v>
      </c>
    </row>
    <row r="1473" spans="1:11">
      <c r="A1473" s="4" t="s">
        <v>49</v>
      </c>
      <c r="B1473" s="4">
        <v>22264</v>
      </c>
      <c r="C1473" s="4" t="s">
        <v>2704</v>
      </c>
      <c r="D1473" s="4" t="s">
        <v>2705</v>
      </c>
      <c r="E1473" s="4" t="s">
        <v>200</v>
      </c>
      <c r="F1473" s="4" t="s">
        <v>11</v>
      </c>
      <c r="G1473" s="5">
        <v>90</v>
      </c>
      <c r="H1473" s="5">
        <v>90</v>
      </c>
      <c r="I1473" s="4" t="s">
        <v>12</v>
      </c>
      <c r="J1473" s="4" t="s">
        <v>145</v>
      </c>
      <c r="K1473" t="str">
        <f>VLOOKUP(B1473,Clients!$A$2:$B$1640,2,0)</f>
        <v>Isle of Man</v>
      </c>
    </row>
    <row r="1474" spans="1:11">
      <c r="A1474" s="2" t="s">
        <v>49</v>
      </c>
      <c r="B1474" s="2">
        <v>22265</v>
      </c>
      <c r="C1474" s="2" t="s">
        <v>2706</v>
      </c>
      <c r="D1474" s="2" t="s">
        <v>2707</v>
      </c>
      <c r="E1474" s="2" t="s">
        <v>200</v>
      </c>
      <c r="F1474" s="2" t="s">
        <v>11</v>
      </c>
      <c r="G1474" s="3">
        <v>0.01</v>
      </c>
      <c r="H1474" s="3">
        <v>0.01</v>
      </c>
      <c r="I1474" s="2" t="s">
        <v>12</v>
      </c>
      <c r="J1474" s="2" t="s">
        <v>145</v>
      </c>
      <c r="K1474" t="str">
        <f>VLOOKUP(B1474,Clients!$A$2:$B$1640,2,0)</f>
        <v>Gibraltar</v>
      </c>
    </row>
    <row r="1475" spans="1:11">
      <c r="A1475" s="4" t="s">
        <v>49</v>
      </c>
      <c r="B1475" s="4">
        <v>22265</v>
      </c>
      <c r="C1475" s="4" t="s">
        <v>2706</v>
      </c>
      <c r="D1475" s="4" t="s">
        <v>2708</v>
      </c>
      <c r="E1475" s="4" t="s">
        <v>200</v>
      </c>
      <c r="F1475" s="4" t="s">
        <v>14</v>
      </c>
      <c r="G1475" s="5">
        <v>4806781.4800000004</v>
      </c>
      <c r="H1475" s="5">
        <v>3406962.71</v>
      </c>
      <c r="I1475" s="4" t="s">
        <v>12</v>
      </c>
      <c r="J1475" s="4" t="s">
        <v>145</v>
      </c>
      <c r="K1475" t="str">
        <f>VLOOKUP(B1475,Clients!$A$2:$B$1640,2,0)</f>
        <v>Gibraltar</v>
      </c>
    </row>
    <row r="1476" spans="1:11">
      <c r="A1476" s="2" t="s">
        <v>49</v>
      </c>
      <c r="B1476" s="2">
        <v>22265</v>
      </c>
      <c r="C1476" s="2" t="s">
        <v>2706</v>
      </c>
      <c r="D1476" s="2" t="s">
        <v>2709</v>
      </c>
      <c r="E1476" s="2" t="s">
        <v>200</v>
      </c>
      <c r="F1476" s="2" t="s">
        <v>17</v>
      </c>
      <c r="G1476" s="3">
        <v>0</v>
      </c>
      <c r="H1476" s="3">
        <v>0</v>
      </c>
      <c r="I1476" s="2" t="s">
        <v>12</v>
      </c>
      <c r="J1476" s="2" t="s">
        <v>145</v>
      </c>
      <c r="K1476" t="str">
        <f>VLOOKUP(B1476,Clients!$A$2:$B$1640,2,0)</f>
        <v>Gibraltar</v>
      </c>
    </row>
    <row r="1477" spans="1:11">
      <c r="A1477" s="4" t="s">
        <v>49</v>
      </c>
      <c r="B1477" s="4">
        <v>22266</v>
      </c>
      <c r="C1477" s="4" t="s">
        <v>2710</v>
      </c>
      <c r="D1477" s="4" t="s">
        <v>2711</v>
      </c>
      <c r="E1477" s="4" t="s">
        <v>200</v>
      </c>
      <c r="F1477" s="4" t="s">
        <v>11</v>
      </c>
      <c r="G1477" s="5">
        <v>0</v>
      </c>
      <c r="H1477" s="5">
        <v>0</v>
      </c>
      <c r="I1477" s="4" t="s">
        <v>12</v>
      </c>
      <c r="J1477" s="4" t="s">
        <v>145</v>
      </c>
      <c r="K1477" t="str">
        <f>VLOOKUP(B1477,Clients!$A$2:$B$1640,2,0)</f>
        <v>Isle of Man</v>
      </c>
    </row>
    <row r="1478" spans="1:11">
      <c r="A1478" s="2" t="s">
        <v>49</v>
      </c>
      <c r="B1478" s="2">
        <v>22267</v>
      </c>
      <c r="C1478" s="2" t="s">
        <v>2712</v>
      </c>
      <c r="D1478" s="2" t="s">
        <v>2713</v>
      </c>
      <c r="E1478" s="2" t="s">
        <v>200</v>
      </c>
      <c r="F1478" s="2" t="s">
        <v>11</v>
      </c>
      <c r="G1478" s="3">
        <v>0</v>
      </c>
      <c r="H1478" s="3">
        <v>0</v>
      </c>
      <c r="I1478" s="2" t="s">
        <v>12</v>
      </c>
      <c r="J1478" s="2" t="s">
        <v>145</v>
      </c>
      <c r="K1478" t="str">
        <f>VLOOKUP(B1478,Clients!$A$2:$B$1640,2,0)</f>
        <v>Isle of Man</v>
      </c>
    </row>
    <row r="1479" spans="1:11">
      <c r="A1479" s="4" t="s">
        <v>49</v>
      </c>
      <c r="B1479" s="4">
        <v>22268</v>
      </c>
      <c r="C1479" s="4" t="s">
        <v>2714</v>
      </c>
      <c r="D1479" s="4" t="s">
        <v>2715</v>
      </c>
      <c r="E1479" s="4" t="s">
        <v>200</v>
      </c>
      <c r="F1479" s="4" t="s">
        <v>11</v>
      </c>
      <c r="G1479" s="5">
        <v>0</v>
      </c>
      <c r="H1479" s="5">
        <v>0</v>
      </c>
      <c r="I1479" s="4" t="s">
        <v>12</v>
      </c>
      <c r="J1479" s="4" t="s">
        <v>145</v>
      </c>
      <c r="K1479" t="str">
        <f>VLOOKUP(B1479,Clients!$A$2:$B$1640,2,0)</f>
        <v>Isle of Man</v>
      </c>
    </row>
    <row r="1480" spans="1:11">
      <c r="A1480" s="2" t="s">
        <v>49</v>
      </c>
      <c r="B1480" s="2">
        <v>22269</v>
      </c>
      <c r="C1480" s="2" t="s">
        <v>2716</v>
      </c>
      <c r="D1480" s="2" t="s">
        <v>2717</v>
      </c>
      <c r="E1480" s="2" t="s">
        <v>200</v>
      </c>
      <c r="F1480" s="2" t="s">
        <v>11</v>
      </c>
      <c r="G1480" s="3">
        <v>0</v>
      </c>
      <c r="H1480" s="3">
        <v>0</v>
      </c>
      <c r="I1480" s="2" t="s">
        <v>12</v>
      </c>
      <c r="J1480" s="2" t="s">
        <v>145</v>
      </c>
      <c r="K1480" t="str">
        <f>VLOOKUP(B1480,Clients!$A$2:$B$1640,2,0)</f>
        <v>Isle of Man</v>
      </c>
    </row>
    <row r="1481" spans="1:11">
      <c r="A1481" s="4" t="s">
        <v>49</v>
      </c>
      <c r="B1481" s="4">
        <v>22270</v>
      </c>
      <c r="C1481" s="4" t="s">
        <v>2718</v>
      </c>
      <c r="D1481" s="4" t="s">
        <v>2719</v>
      </c>
      <c r="E1481" s="4" t="s">
        <v>200</v>
      </c>
      <c r="F1481" s="4" t="s">
        <v>11</v>
      </c>
      <c r="G1481" s="5">
        <v>0</v>
      </c>
      <c r="H1481" s="5">
        <v>0</v>
      </c>
      <c r="I1481" s="4" t="s">
        <v>12</v>
      </c>
      <c r="J1481" s="4" t="s">
        <v>145</v>
      </c>
      <c r="K1481" t="str">
        <f>VLOOKUP(B1481,Clients!$A$2:$B$1640,2,0)</f>
        <v>Isle of Man</v>
      </c>
    </row>
    <row r="1482" spans="1:11">
      <c r="A1482" s="2" t="s">
        <v>49</v>
      </c>
      <c r="B1482" s="2">
        <v>22271</v>
      </c>
      <c r="C1482" s="2" t="s">
        <v>2720</v>
      </c>
      <c r="D1482" s="2" t="s">
        <v>2721</v>
      </c>
      <c r="E1482" s="2" t="s">
        <v>200</v>
      </c>
      <c r="F1482" s="2" t="s">
        <v>11</v>
      </c>
      <c r="G1482" s="3">
        <v>0</v>
      </c>
      <c r="H1482" s="3">
        <v>0</v>
      </c>
      <c r="I1482" s="2" t="s">
        <v>12</v>
      </c>
      <c r="J1482" s="2" t="s">
        <v>145</v>
      </c>
      <c r="K1482" t="str">
        <f>VLOOKUP(B1482,Clients!$A$2:$B$1640,2,0)</f>
        <v>Isle of Man</v>
      </c>
    </row>
    <row r="1483" spans="1:11">
      <c r="A1483" s="4" t="s">
        <v>49</v>
      </c>
      <c r="B1483" s="4">
        <v>22272</v>
      </c>
      <c r="C1483" s="4" t="s">
        <v>2722</v>
      </c>
      <c r="D1483" s="4" t="s">
        <v>2723</v>
      </c>
      <c r="E1483" s="4" t="s">
        <v>200</v>
      </c>
      <c r="F1483" s="4" t="s">
        <v>11</v>
      </c>
      <c r="G1483" s="5">
        <v>0</v>
      </c>
      <c r="H1483" s="5">
        <v>0</v>
      </c>
      <c r="I1483" s="4" t="s">
        <v>12</v>
      </c>
      <c r="J1483" s="4" t="s">
        <v>145</v>
      </c>
      <c r="K1483" t="str">
        <f>VLOOKUP(B1483,Clients!$A$2:$B$1640,2,0)</f>
        <v>Isle of Man</v>
      </c>
    </row>
    <row r="1484" spans="1:11">
      <c r="A1484" s="2" t="s">
        <v>49</v>
      </c>
      <c r="B1484" s="2">
        <v>22273</v>
      </c>
      <c r="C1484" s="2" t="s">
        <v>2724</v>
      </c>
      <c r="D1484" s="2" t="s">
        <v>2725</v>
      </c>
      <c r="E1484" s="2" t="s">
        <v>200</v>
      </c>
      <c r="F1484" s="2" t="s">
        <v>11</v>
      </c>
      <c r="G1484" s="3">
        <v>0</v>
      </c>
      <c r="H1484" s="3">
        <v>0</v>
      </c>
      <c r="I1484" s="2" t="s">
        <v>12</v>
      </c>
      <c r="J1484" s="2" t="s">
        <v>145</v>
      </c>
      <c r="K1484" t="str">
        <f>VLOOKUP(B1484,Clients!$A$2:$B$1640,2,0)</f>
        <v>Isle of Man</v>
      </c>
    </row>
    <row r="1485" spans="1:11">
      <c r="A1485" s="4" t="s">
        <v>49</v>
      </c>
      <c r="B1485" s="4">
        <v>22274</v>
      </c>
      <c r="C1485" s="4" t="s">
        <v>2726</v>
      </c>
      <c r="D1485" s="4" t="s">
        <v>2727</v>
      </c>
      <c r="E1485" s="4" t="s">
        <v>200</v>
      </c>
      <c r="F1485" s="4" t="s">
        <v>11</v>
      </c>
      <c r="G1485" s="5">
        <v>0</v>
      </c>
      <c r="H1485" s="5">
        <v>0</v>
      </c>
      <c r="I1485" s="4" t="s">
        <v>12</v>
      </c>
      <c r="J1485" s="4" t="s">
        <v>145</v>
      </c>
      <c r="K1485" t="str">
        <f>VLOOKUP(B1485,Clients!$A$2:$B$1640,2,0)</f>
        <v>Isle of Man</v>
      </c>
    </row>
    <row r="1486" spans="1:11">
      <c r="A1486" s="2" t="s">
        <v>49</v>
      </c>
      <c r="B1486" s="2">
        <v>22275</v>
      </c>
      <c r="C1486" s="2" t="s">
        <v>2728</v>
      </c>
      <c r="D1486" s="2" t="s">
        <v>2729</v>
      </c>
      <c r="E1486" s="2" t="s">
        <v>200</v>
      </c>
      <c r="F1486" s="2" t="s">
        <v>11</v>
      </c>
      <c r="G1486" s="3">
        <v>0</v>
      </c>
      <c r="H1486" s="3">
        <v>0</v>
      </c>
      <c r="I1486" s="2" t="s">
        <v>12</v>
      </c>
      <c r="J1486" s="2" t="s">
        <v>145</v>
      </c>
      <c r="K1486" t="str">
        <f>VLOOKUP(B1486,Clients!$A$2:$B$1640,2,0)</f>
        <v>Isle of Man</v>
      </c>
    </row>
    <row r="1487" spans="1:11">
      <c r="A1487" s="4" t="s">
        <v>49</v>
      </c>
      <c r="B1487" s="4">
        <v>22276</v>
      </c>
      <c r="C1487" s="4" t="s">
        <v>2730</v>
      </c>
      <c r="D1487" s="4" t="s">
        <v>2731</v>
      </c>
      <c r="E1487" s="4" t="s">
        <v>200</v>
      </c>
      <c r="F1487" s="4" t="s">
        <v>11</v>
      </c>
      <c r="G1487" s="5">
        <v>0</v>
      </c>
      <c r="H1487" s="5">
        <v>0</v>
      </c>
      <c r="I1487" s="4" t="s">
        <v>12</v>
      </c>
      <c r="J1487" s="4" t="s">
        <v>145</v>
      </c>
      <c r="K1487" t="str">
        <f>VLOOKUP(B1487,Clients!$A$2:$B$1640,2,0)</f>
        <v>Isle of Man</v>
      </c>
    </row>
    <row r="1488" spans="1:11">
      <c r="A1488" s="2" t="s">
        <v>49</v>
      </c>
      <c r="B1488" s="2">
        <v>22277</v>
      </c>
      <c r="C1488" s="2" t="s">
        <v>2732</v>
      </c>
      <c r="D1488" s="2" t="s">
        <v>2733</v>
      </c>
      <c r="E1488" s="2" t="s">
        <v>200</v>
      </c>
      <c r="F1488" s="2" t="s">
        <v>11</v>
      </c>
      <c r="G1488" s="3">
        <v>0</v>
      </c>
      <c r="H1488" s="3">
        <v>0</v>
      </c>
      <c r="I1488" s="2" t="s">
        <v>12</v>
      </c>
      <c r="J1488" s="2" t="s">
        <v>145</v>
      </c>
      <c r="K1488" t="str">
        <f>VLOOKUP(B1488,Clients!$A$2:$B$1640,2,0)</f>
        <v>Isle of Man</v>
      </c>
    </row>
    <row r="1489" spans="1:11">
      <c r="A1489" s="4" t="s">
        <v>61</v>
      </c>
      <c r="B1489" s="4">
        <v>22278</v>
      </c>
      <c r="C1489" s="4" t="s">
        <v>2734</v>
      </c>
      <c r="D1489" s="4" t="s">
        <v>2735</v>
      </c>
      <c r="E1489" s="4" t="s">
        <v>200</v>
      </c>
      <c r="F1489" s="4" t="s">
        <v>11</v>
      </c>
      <c r="G1489" s="5">
        <v>10</v>
      </c>
      <c r="H1489" s="5">
        <v>10</v>
      </c>
      <c r="I1489" s="4" t="s">
        <v>12</v>
      </c>
      <c r="J1489" s="4" t="s">
        <v>145</v>
      </c>
      <c r="K1489" t="str">
        <f>VLOOKUP(B1489,Clients!$A$2:$B$1640,2,0)</f>
        <v>Cyprus</v>
      </c>
    </row>
    <row r="1490" spans="1:11">
      <c r="A1490" s="2" t="s">
        <v>35</v>
      </c>
      <c r="B1490" s="2">
        <v>22279</v>
      </c>
      <c r="C1490" s="2" t="s">
        <v>2736</v>
      </c>
      <c r="D1490" s="2" t="s">
        <v>2737</v>
      </c>
      <c r="E1490" s="2" t="s">
        <v>200</v>
      </c>
      <c r="F1490" s="2" t="s">
        <v>11</v>
      </c>
      <c r="G1490" s="3">
        <v>6780.29</v>
      </c>
      <c r="H1490" s="3">
        <v>6780.29</v>
      </c>
      <c r="I1490" s="2" t="s">
        <v>12</v>
      </c>
      <c r="J1490" s="2" t="s">
        <v>145</v>
      </c>
      <c r="K1490" t="str">
        <f>VLOOKUP(B1490,Clients!$A$2:$B$1640,2,0)</f>
        <v>Israel</v>
      </c>
    </row>
    <row r="1491" spans="1:11">
      <c r="A1491" s="4" t="s">
        <v>35</v>
      </c>
      <c r="B1491" s="4">
        <v>22279</v>
      </c>
      <c r="C1491" s="4" t="s">
        <v>2736</v>
      </c>
      <c r="D1491" s="4" t="s">
        <v>2738</v>
      </c>
      <c r="E1491" s="4" t="s">
        <v>200</v>
      </c>
      <c r="F1491" s="4" t="s">
        <v>14</v>
      </c>
      <c r="G1491" s="5">
        <v>13133.45</v>
      </c>
      <c r="H1491" s="5">
        <v>9308.76</v>
      </c>
      <c r="I1491" s="4" t="s">
        <v>12</v>
      </c>
      <c r="J1491" s="4" t="s">
        <v>145</v>
      </c>
      <c r="K1491" t="str">
        <f>VLOOKUP(B1491,Clients!$A$2:$B$1640,2,0)</f>
        <v>Israel</v>
      </c>
    </row>
    <row r="1492" spans="1:11">
      <c r="A1492" s="2" t="s">
        <v>35</v>
      </c>
      <c r="B1492" s="2">
        <v>22279</v>
      </c>
      <c r="C1492" s="2" t="s">
        <v>2736</v>
      </c>
      <c r="D1492" s="2" t="s">
        <v>2739</v>
      </c>
      <c r="E1492" s="2" t="s">
        <v>200</v>
      </c>
      <c r="F1492" s="2" t="s">
        <v>26</v>
      </c>
      <c r="G1492" s="3">
        <v>0</v>
      </c>
      <c r="H1492" s="3">
        <v>0</v>
      </c>
      <c r="I1492" s="2" t="s">
        <v>12</v>
      </c>
      <c r="J1492" s="2" t="s">
        <v>145</v>
      </c>
      <c r="K1492" t="str">
        <f>VLOOKUP(B1492,Clients!$A$2:$B$1640,2,0)</f>
        <v>Israel</v>
      </c>
    </row>
    <row r="1493" spans="1:11">
      <c r="A1493" s="4" t="s">
        <v>61</v>
      </c>
      <c r="B1493" s="4">
        <v>22301</v>
      </c>
      <c r="C1493" s="4" t="s">
        <v>2740</v>
      </c>
      <c r="D1493" s="4" t="s">
        <v>2741</v>
      </c>
      <c r="E1493" s="4" t="s">
        <v>200</v>
      </c>
      <c r="F1493" s="4" t="s">
        <v>11</v>
      </c>
      <c r="G1493" s="5">
        <v>0</v>
      </c>
      <c r="H1493" s="5">
        <v>0</v>
      </c>
      <c r="I1493" s="4" t="s">
        <v>12</v>
      </c>
      <c r="J1493" s="4" t="s">
        <v>145</v>
      </c>
      <c r="K1493" t="str">
        <f>VLOOKUP(B1493,Clients!$A$2:$B$1640,2,0)</f>
        <v>Isle of Man</v>
      </c>
    </row>
    <row r="1494" spans="1:11">
      <c r="A1494" s="2" t="s">
        <v>61</v>
      </c>
      <c r="B1494" s="2">
        <v>22590</v>
      </c>
      <c r="C1494" s="2" t="s">
        <v>2742</v>
      </c>
      <c r="D1494" s="2" t="s">
        <v>2743</v>
      </c>
      <c r="E1494" s="2" t="s">
        <v>1030</v>
      </c>
      <c r="F1494" s="2" t="s">
        <v>11</v>
      </c>
      <c r="G1494" s="3">
        <v>2790</v>
      </c>
      <c r="H1494" s="3">
        <v>2790</v>
      </c>
      <c r="I1494" s="2" t="s">
        <v>12</v>
      </c>
      <c r="J1494" s="2" t="s">
        <v>145</v>
      </c>
      <c r="K1494" t="str">
        <f>VLOOKUP(B1494,Clients!$A$2:$B$1640,2,0)</f>
        <v>Isle of Man</v>
      </c>
    </row>
    <row r="1495" spans="1:11">
      <c r="A1495" s="4" t="s">
        <v>61</v>
      </c>
      <c r="B1495" s="4">
        <v>22590</v>
      </c>
      <c r="C1495" s="4" t="s">
        <v>2742</v>
      </c>
      <c r="D1495" s="4" t="s">
        <v>2744</v>
      </c>
      <c r="E1495" s="4" t="s">
        <v>2745</v>
      </c>
      <c r="F1495" s="4" t="s">
        <v>11</v>
      </c>
      <c r="G1495" s="5">
        <v>0</v>
      </c>
      <c r="H1495" s="5">
        <v>0</v>
      </c>
      <c r="I1495" s="4" t="s">
        <v>12</v>
      </c>
      <c r="J1495" s="4" t="s">
        <v>145</v>
      </c>
      <c r="K1495" t="str">
        <f>VLOOKUP(B1495,Clients!$A$2:$B$1640,2,0)</f>
        <v>Isle of Man</v>
      </c>
    </row>
    <row r="1496" spans="1:11">
      <c r="A1496" s="2" t="s">
        <v>61</v>
      </c>
      <c r="B1496" s="2">
        <v>22590</v>
      </c>
      <c r="C1496" s="2" t="s">
        <v>2742</v>
      </c>
      <c r="D1496" s="2" t="s">
        <v>2746</v>
      </c>
      <c r="E1496" s="2" t="s">
        <v>2747</v>
      </c>
      <c r="F1496" s="2" t="s">
        <v>11</v>
      </c>
      <c r="G1496" s="3">
        <v>0</v>
      </c>
      <c r="H1496" s="3">
        <v>0</v>
      </c>
      <c r="I1496" s="2" t="s">
        <v>12</v>
      </c>
      <c r="J1496" s="2" t="s">
        <v>145</v>
      </c>
      <c r="K1496" t="str">
        <f>VLOOKUP(B1496,Clients!$A$2:$B$1640,2,0)</f>
        <v>Isle of Man</v>
      </c>
    </row>
    <row r="1497" spans="1:11">
      <c r="A1497" s="4" t="s">
        <v>61</v>
      </c>
      <c r="B1497" s="4">
        <v>22590</v>
      </c>
      <c r="C1497" s="4" t="s">
        <v>2742</v>
      </c>
      <c r="D1497" s="4" t="s">
        <v>2748</v>
      </c>
      <c r="E1497" s="4" t="s">
        <v>2749</v>
      </c>
      <c r="F1497" s="4" t="s">
        <v>11</v>
      </c>
      <c r="G1497" s="5">
        <v>58044.7</v>
      </c>
      <c r="H1497" s="5">
        <v>58044.7</v>
      </c>
      <c r="I1497" s="4" t="s">
        <v>68</v>
      </c>
      <c r="J1497" s="4" t="s">
        <v>145</v>
      </c>
      <c r="K1497" t="str">
        <f>VLOOKUP(B1497,Clients!$A$2:$B$1640,2,0)</f>
        <v>Isle of Man</v>
      </c>
    </row>
    <row r="1498" spans="1:11">
      <c r="A1498" s="2" t="s">
        <v>61</v>
      </c>
      <c r="B1498" s="2">
        <v>22590</v>
      </c>
      <c r="C1498" s="2" t="s">
        <v>2742</v>
      </c>
      <c r="D1498" s="2" t="s">
        <v>2750</v>
      </c>
      <c r="E1498" s="2" t="s">
        <v>2751</v>
      </c>
      <c r="F1498" s="2" t="s">
        <v>11</v>
      </c>
      <c r="G1498" s="3">
        <v>46241.23</v>
      </c>
      <c r="H1498" s="3">
        <v>46241.23</v>
      </c>
      <c r="I1498" s="2" t="s">
        <v>68</v>
      </c>
      <c r="J1498" s="2" t="s">
        <v>145</v>
      </c>
      <c r="K1498" t="str">
        <f>VLOOKUP(B1498,Clients!$A$2:$B$1640,2,0)</f>
        <v>Isle of Man</v>
      </c>
    </row>
    <row r="1499" spans="1:11">
      <c r="A1499" s="4" t="s">
        <v>49</v>
      </c>
      <c r="B1499" s="4">
        <v>22606</v>
      </c>
      <c r="C1499" s="4" t="s">
        <v>2752</v>
      </c>
      <c r="D1499" s="4" t="s">
        <v>2753</v>
      </c>
      <c r="E1499" s="4" t="s">
        <v>200</v>
      </c>
      <c r="F1499" s="4" t="s">
        <v>11</v>
      </c>
      <c r="G1499" s="5">
        <v>39548.74</v>
      </c>
      <c r="H1499" s="5">
        <v>39548.74</v>
      </c>
      <c r="I1499" s="4" t="s">
        <v>12</v>
      </c>
      <c r="J1499" s="4" t="s">
        <v>145</v>
      </c>
      <c r="K1499" t="str">
        <f>VLOOKUP(B1499,Clients!$A$2:$B$1640,2,0)</f>
        <v>Cyprus</v>
      </c>
    </row>
    <row r="1500" spans="1:11">
      <c r="A1500" s="2" t="s">
        <v>49</v>
      </c>
      <c r="B1500" s="2">
        <v>22606</v>
      </c>
      <c r="C1500" s="2" t="s">
        <v>2752</v>
      </c>
      <c r="D1500" s="2" t="s">
        <v>2754</v>
      </c>
      <c r="E1500" s="2" t="s">
        <v>200</v>
      </c>
      <c r="F1500" s="2" t="s">
        <v>17</v>
      </c>
      <c r="G1500" s="3">
        <v>0</v>
      </c>
      <c r="H1500" s="3">
        <v>0</v>
      </c>
      <c r="I1500" s="2" t="s">
        <v>12</v>
      </c>
      <c r="J1500" s="2" t="s">
        <v>145</v>
      </c>
      <c r="K1500" t="str">
        <f>VLOOKUP(B1500,Clients!$A$2:$B$1640,2,0)</f>
        <v>Cyprus</v>
      </c>
    </row>
    <row r="1501" spans="1:11">
      <c r="A1501" s="4" t="s">
        <v>49</v>
      </c>
      <c r="B1501" s="4">
        <v>22606</v>
      </c>
      <c r="C1501" s="4" t="s">
        <v>2752</v>
      </c>
      <c r="D1501" s="4" t="s">
        <v>2755</v>
      </c>
      <c r="E1501" s="4" t="s">
        <v>200</v>
      </c>
      <c r="F1501" s="4" t="s">
        <v>14</v>
      </c>
      <c r="G1501" s="5">
        <v>0</v>
      </c>
      <c r="H1501" s="5">
        <v>0</v>
      </c>
      <c r="I1501" s="4" t="s">
        <v>12</v>
      </c>
      <c r="J1501" s="4" t="s">
        <v>145</v>
      </c>
      <c r="K1501" t="str">
        <f>VLOOKUP(B1501,Clients!$A$2:$B$1640,2,0)</f>
        <v>Cyprus</v>
      </c>
    </row>
    <row r="1502" spans="1:11">
      <c r="A1502" s="2" t="s">
        <v>61</v>
      </c>
      <c r="B1502" s="2">
        <v>22607</v>
      </c>
      <c r="C1502" s="2" t="s">
        <v>2756</v>
      </c>
      <c r="D1502" s="2" t="s">
        <v>2757</v>
      </c>
      <c r="E1502" s="2" t="s">
        <v>200</v>
      </c>
      <c r="F1502" s="2" t="s">
        <v>11</v>
      </c>
      <c r="G1502" s="3">
        <v>0</v>
      </c>
      <c r="H1502" s="3">
        <v>0</v>
      </c>
      <c r="I1502" s="2" t="s">
        <v>12</v>
      </c>
      <c r="J1502" s="2" t="s">
        <v>145</v>
      </c>
      <c r="K1502" t="str">
        <f>VLOOKUP(B1502,Clients!$A$2:$B$1640,2,0)</f>
        <v>Cyprus</v>
      </c>
    </row>
    <row r="1503" spans="1:11">
      <c r="A1503" s="4" t="s">
        <v>61</v>
      </c>
      <c r="B1503" s="4">
        <v>22607</v>
      </c>
      <c r="C1503" s="4" t="s">
        <v>2756</v>
      </c>
      <c r="D1503" s="4" t="s">
        <v>2758</v>
      </c>
      <c r="E1503" s="4" t="s">
        <v>2759</v>
      </c>
      <c r="F1503" s="4" t="s">
        <v>11</v>
      </c>
      <c r="G1503" s="5">
        <v>454200.59</v>
      </c>
      <c r="H1503" s="5">
        <v>454200.59</v>
      </c>
      <c r="I1503" s="4" t="s">
        <v>12</v>
      </c>
      <c r="J1503" s="4" t="s">
        <v>145</v>
      </c>
      <c r="K1503" t="str">
        <f>VLOOKUP(B1503,Clients!$A$2:$B$1640,2,0)</f>
        <v>Cyprus</v>
      </c>
    </row>
    <row r="1504" spans="1:11">
      <c r="A1504" s="2" t="s">
        <v>61</v>
      </c>
      <c r="B1504" s="2">
        <v>22607</v>
      </c>
      <c r="C1504" s="2" t="s">
        <v>2756</v>
      </c>
      <c r="D1504" s="2" t="s">
        <v>2760</v>
      </c>
      <c r="E1504" s="2" t="s">
        <v>2761</v>
      </c>
      <c r="F1504" s="2" t="s">
        <v>11</v>
      </c>
      <c r="G1504" s="3">
        <v>160961.79999999999</v>
      </c>
      <c r="H1504" s="3">
        <v>160961.79999999999</v>
      </c>
      <c r="I1504" s="2" t="s">
        <v>12</v>
      </c>
      <c r="J1504" s="2" t="s">
        <v>145</v>
      </c>
      <c r="K1504" t="str">
        <f>VLOOKUP(B1504,Clients!$A$2:$B$1640,2,0)</f>
        <v>Cyprus</v>
      </c>
    </row>
    <row r="1505" spans="1:11">
      <c r="A1505" s="4" t="s">
        <v>61</v>
      </c>
      <c r="B1505" s="4">
        <v>22607</v>
      </c>
      <c r="C1505" s="4" t="s">
        <v>2756</v>
      </c>
      <c r="D1505" s="4" t="s">
        <v>2762</v>
      </c>
      <c r="E1505" s="4" t="s">
        <v>2763</v>
      </c>
      <c r="F1505" s="4" t="s">
        <v>11</v>
      </c>
      <c r="G1505" s="5">
        <v>126571.41</v>
      </c>
      <c r="H1505" s="5">
        <v>126571.41</v>
      </c>
      <c r="I1505" s="4" t="s">
        <v>12</v>
      </c>
      <c r="J1505" s="4" t="s">
        <v>145</v>
      </c>
      <c r="K1505" t="str">
        <f>VLOOKUP(B1505,Clients!$A$2:$B$1640,2,0)</f>
        <v>Cyprus</v>
      </c>
    </row>
    <row r="1506" spans="1:11">
      <c r="A1506" s="2" t="s">
        <v>61</v>
      </c>
      <c r="B1506" s="2">
        <v>22607</v>
      </c>
      <c r="C1506" s="2" t="s">
        <v>2756</v>
      </c>
      <c r="D1506" s="2" t="s">
        <v>2764</v>
      </c>
      <c r="E1506" s="2" t="s">
        <v>200</v>
      </c>
      <c r="F1506" s="2" t="s">
        <v>17</v>
      </c>
      <c r="G1506" s="3">
        <v>0</v>
      </c>
      <c r="H1506" s="3">
        <v>0</v>
      </c>
      <c r="I1506" s="2" t="s">
        <v>12</v>
      </c>
      <c r="J1506" s="2" t="s">
        <v>145</v>
      </c>
      <c r="K1506" t="str">
        <f>VLOOKUP(B1506,Clients!$A$2:$B$1640,2,0)</f>
        <v>Cyprus</v>
      </c>
    </row>
    <row r="1507" spans="1:11">
      <c r="A1507" s="4" t="s">
        <v>49</v>
      </c>
      <c r="B1507" s="4">
        <v>22609</v>
      </c>
      <c r="C1507" s="4" t="s">
        <v>2765</v>
      </c>
      <c r="D1507" s="4" t="s">
        <v>2766</v>
      </c>
      <c r="E1507" s="4" t="s">
        <v>200</v>
      </c>
      <c r="F1507" s="4" t="s">
        <v>11</v>
      </c>
      <c r="G1507" s="5">
        <v>11000.95</v>
      </c>
      <c r="H1507" s="5">
        <v>11000.95</v>
      </c>
      <c r="I1507" s="4" t="s">
        <v>12</v>
      </c>
      <c r="J1507" s="4" t="s">
        <v>145</v>
      </c>
      <c r="K1507" t="str">
        <f>VLOOKUP(B1507,Clients!$A$2:$B$1640,2,0)</f>
        <v>United Kingdom</v>
      </c>
    </row>
    <row r="1508" spans="1:11">
      <c r="A1508" s="2" t="s">
        <v>49</v>
      </c>
      <c r="B1508" s="2">
        <v>22609</v>
      </c>
      <c r="C1508" s="2" t="s">
        <v>2765</v>
      </c>
      <c r="D1508" s="2" t="s">
        <v>2767</v>
      </c>
      <c r="E1508" s="2" t="s">
        <v>200</v>
      </c>
      <c r="F1508" s="2" t="s">
        <v>17</v>
      </c>
      <c r="G1508" s="3">
        <v>0</v>
      </c>
      <c r="H1508" s="3">
        <v>0</v>
      </c>
      <c r="I1508" s="2" t="s">
        <v>12</v>
      </c>
      <c r="J1508" s="2" t="s">
        <v>145</v>
      </c>
      <c r="K1508" t="str">
        <f>VLOOKUP(B1508,Clients!$A$2:$B$1640,2,0)</f>
        <v>United Kingdom</v>
      </c>
    </row>
    <row r="1509" spans="1:11">
      <c r="A1509" s="4" t="s">
        <v>61</v>
      </c>
      <c r="B1509" s="4">
        <v>22660</v>
      </c>
      <c r="C1509" s="4" t="s">
        <v>2768</v>
      </c>
      <c r="D1509" s="4" t="s">
        <v>2769</v>
      </c>
      <c r="E1509" s="4" t="s">
        <v>200</v>
      </c>
      <c r="F1509" s="4" t="s">
        <v>11</v>
      </c>
      <c r="G1509" s="5">
        <v>0</v>
      </c>
      <c r="H1509" s="5">
        <v>0</v>
      </c>
      <c r="I1509" s="4" t="s">
        <v>12</v>
      </c>
      <c r="J1509" s="4" t="s">
        <v>145</v>
      </c>
      <c r="K1509" t="str">
        <f>VLOOKUP(B1509,Clients!$A$2:$B$1640,2,0)</f>
        <v>Isle of Man</v>
      </c>
    </row>
    <row r="1510" spans="1:11">
      <c r="A1510" s="2" t="s">
        <v>61</v>
      </c>
      <c r="B1510" s="2">
        <v>22849</v>
      </c>
      <c r="C1510" s="2" t="s">
        <v>2770</v>
      </c>
      <c r="D1510" s="2" t="s">
        <v>2771</v>
      </c>
      <c r="E1510" s="2" t="s">
        <v>2772</v>
      </c>
      <c r="F1510" s="2" t="s">
        <v>11</v>
      </c>
      <c r="G1510" s="3">
        <v>0</v>
      </c>
      <c r="H1510" s="3">
        <v>0</v>
      </c>
      <c r="I1510" s="2" t="s">
        <v>12</v>
      </c>
      <c r="J1510" s="2" t="s">
        <v>145</v>
      </c>
      <c r="K1510" t="e">
        <f>VLOOKUP(B1510,Clients!$A$2:$B$1640,2,0)</f>
        <v>#N/A</v>
      </c>
    </row>
    <row r="1511" spans="1:11">
      <c r="A1511" s="4" t="s">
        <v>61</v>
      </c>
      <c r="B1511" s="4">
        <v>22849</v>
      </c>
      <c r="C1511" s="4" t="s">
        <v>2770</v>
      </c>
      <c r="D1511" s="4" t="s">
        <v>2773</v>
      </c>
      <c r="E1511" s="4" t="s">
        <v>2774</v>
      </c>
      <c r="F1511" s="4" t="s">
        <v>17</v>
      </c>
      <c r="G1511" s="5">
        <v>0</v>
      </c>
      <c r="H1511" s="5">
        <v>0</v>
      </c>
      <c r="I1511" s="4" t="s">
        <v>12</v>
      </c>
      <c r="J1511" s="4" t="s">
        <v>145</v>
      </c>
      <c r="K1511" t="e">
        <f>VLOOKUP(B1511,Clients!$A$2:$B$1640,2,0)</f>
        <v>#N/A</v>
      </c>
    </row>
    <row r="1512" spans="1:11">
      <c r="A1512" s="2" t="s">
        <v>61</v>
      </c>
      <c r="B1512" s="2">
        <v>22849</v>
      </c>
      <c r="C1512" s="2" t="s">
        <v>2770</v>
      </c>
      <c r="D1512" s="2" t="s">
        <v>2775</v>
      </c>
      <c r="E1512" s="2" t="s">
        <v>2776</v>
      </c>
      <c r="F1512" s="2" t="s">
        <v>14</v>
      </c>
      <c r="G1512" s="3">
        <v>0</v>
      </c>
      <c r="H1512" s="3">
        <v>0</v>
      </c>
      <c r="I1512" s="2" t="s">
        <v>12</v>
      </c>
      <c r="J1512" s="2" t="s">
        <v>145</v>
      </c>
      <c r="K1512" t="e">
        <f>VLOOKUP(B1512,Clients!$A$2:$B$1640,2,0)</f>
        <v>#N/A</v>
      </c>
    </row>
    <row r="1513" spans="1:11">
      <c r="A1513" s="4" t="s">
        <v>61</v>
      </c>
      <c r="B1513" s="4">
        <v>22849</v>
      </c>
      <c r="C1513" s="4" t="s">
        <v>2770</v>
      </c>
      <c r="D1513" s="4" t="s">
        <v>2777</v>
      </c>
      <c r="E1513" s="4" t="s">
        <v>2776</v>
      </c>
      <c r="F1513" s="4" t="s">
        <v>11</v>
      </c>
      <c r="G1513" s="5">
        <v>0</v>
      </c>
      <c r="H1513" s="5">
        <v>0</v>
      </c>
      <c r="I1513" s="4" t="s">
        <v>12</v>
      </c>
      <c r="J1513" s="4" t="s">
        <v>145</v>
      </c>
      <c r="K1513" t="e">
        <f>VLOOKUP(B1513,Clients!$A$2:$B$1640,2,0)</f>
        <v>#N/A</v>
      </c>
    </row>
    <row r="1514" spans="1:11">
      <c r="A1514" s="2" t="s">
        <v>61</v>
      </c>
      <c r="B1514" s="2">
        <v>22849</v>
      </c>
      <c r="C1514" s="2" t="s">
        <v>2770</v>
      </c>
      <c r="D1514" s="2" t="s">
        <v>2778</v>
      </c>
      <c r="E1514" s="2" t="s">
        <v>200</v>
      </c>
      <c r="F1514" s="2" t="s">
        <v>19</v>
      </c>
      <c r="G1514" s="3">
        <v>0</v>
      </c>
      <c r="H1514" s="3">
        <v>0</v>
      </c>
      <c r="I1514" s="2" t="s">
        <v>12</v>
      </c>
      <c r="J1514" s="2" t="s">
        <v>145</v>
      </c>
      <c r="K1514" t="e">
        <f>VLOOKUP(B1514,Clients!$A$2:$B$1640,2,0)</f>
        <v>#N/A</v>
      </c>
    </row>
    <row r="1515" spans="1:11">
      <c r="A1515" s="4" t="s">
        <v>61</v>
      </c>
      <c r="B1515" s="4">
        <v>22871</v>
      </c>
      <c r="C1515" s="4" t="s">
        <v>2779</v>
      </c>
      <c r="D1515" s="4" t="s">
        <v>2780</v>
      </c>
      <c r="E1515" s="4" t="s">
        <v>200</v>
      </c>
      <c r="F1515" s="4" t="s">
        <v>11</v>
      </c>
      <c r="G1515" s="5">
        <v>0</v>
      </c>
      <c r="H1515" s="5">
        <v>0</v>
      </c>
      <c r="I1515" s="4" t="s">
        <v>12</v>
      </c>
      <c r="J1515" s="4" t="s">
        <v>145</v>
      </c>
      <c r="K1515" t="str">
        <f>VLOOKUP(B1515,Clients!$A$2:$B$1640,2,0)</f>
        <v>Isle of Man</v>
      </c>
    </row>
    <row r="1516" spans="1:11">
      <c r="A1516" s="2" t="s">
        <v>35</v>
      </c>
      <c r="B1516" s="2">
        <v>22940</v>
      </c>
      <c r="C1516" s="2" t="s">
        <v>2781</v>
      </c>
      <c r="D1516" s="2" t="s">
        <v>2782</v>
      </c>
      <c r="E1516" s="2" t="s">
        <v>200</v>
      </c>
      <c r="F1516" s="2" t="s">
        <v>11</v>
      </c>
      <c r="G1516" s="3">
        <v>1903.03</v>
      </c>
      <c r="H1516" s="3">
        <v>1903.03</v>
      </c>
      <c r="I1516" s="2" t="s">
        <v>12</v>
      </c>
      <c r="J1516" s="2" t="s">
        <v>145</v>
      </c>
      <c r="K1516" t="str">
        <f>VLOOKUP(B1516,Clients!$A$2:$B$1640,2,0)</f>
        <v>United Kingdom</v>
      </c>
    </row>
    <row r="1517" spans="1:11">
      <c r="A1517" s="4" t="s">
        <v>61</v>
      </c>
      <c r="B1517" s="4">
        <v>22943</v>
      </c>
      <c r="C1517" s="4" t="s">
        <v>2783</v>
      </c>
      <c r="D1517" s="4" t="s">
        <v>2784</v>
      </c>
      <c r="E1517" s="4" t="s">
        <v>200</v>
      </c>
      <c r="F1517" s="4" t="s">
        <v>11</v>
      </c>
      <c r="G1517" s="5">
        <v>10</v>
      </c>
      <c r="H1517" s="5">
        <v>10</v>
      </c>
      <c r="I1517" s="4" t="s">
        <v>12</v>
      </c>
      <c r="J1517" s="4" t="s">
        <v>145</v>
      </c>
      <c r="K1517" t="str">
        <f>VLOOKUP(B1517,Clients!$A$2:$B$1640,2,0)</f>
        <v>Isle of Man</v>
      </c>
    </row>
    <row r="1518" spans="1:11">
      <c r="A1518" s="2" t="s">
        <v>61</v>
      </c>
      <c r="B1518" s="2">
        <v>23190</v>
      </c>
      <c r="C1518" s="2" t="s">
        <v>2785</v>
      </c>
      <c r="D1518" s="2" t="s">
        <v>2786</v>
      </c>
      <c r="E1518" s="2" t="s">
        <v>67</v>
      </c>
      <c r="F1518" s="2" t="s">
        <v>14</v>
      </c>
      <c r="G1518" s="3">
        <v>56032.95</v>
      </c>
      <c r="H1518" s="3">
        <v>39715.18</v>
      </c>
      <c r="I1518" s="2" t="s">
        <v>68</v>
      </c>
      <c r="J1518" s="2" t="s">
        <v>145</v>
      </c>
      <c r="K1518" t="str">
        <f>VLOOKUP(B1518,Clients!$A$2:$B$1640,2,0)</f>
        <v>Isle of Man</v>
      </c>
    </row>
    <row r="1519" spans="1:11">
      <c r="A1519" s="4" t="s">
        <v>61</v>
      </c>
      <c r="B1519" s="4">
        <v>23190</v>
      </c>
      <c r="C1519" s="4" t="s">
        <v>2785</v>
      </c>
      <c r="D1519" s="4" t="s">
        <v>2787</v>
      </c>
      <c r="E1519" s="4" t="s">
        <v>1030</v>
      </c>
      <c r="F1519" s="4" t="s">
        <v>11</v>
      </c>
      <c r="G1519" s="5">
        <v>109.72</v>
      </c>
      <c r="H1519" s="5">
        <v>109.72</v>
      </c>
      <c r="I1519" s="4" t="s">
        <v>12</v>
      </c>
      <c r="J1519" s="4" t="s">
        <v>145</v>
      </c>
      <c r="K1519" t="str">
        <f>VLOOKUP(B1519,Clients!$A$2:$B$1640,2,0)</f>
        <v>Isle of Man</v>
      </c>
    </row>
    <row r="1520" spans="1:11">
      <c r="A1520" s="2" t="s">
        <v>61</v>
      </c>
      <c r="B1520" s="2">
        <v>23190</v>
      </c>
      <c r="C1520" s="2" t="s">
        <v>2785</v>
      </c>
      <c r="D1520" s="2" t="s">
        <v>2788</v>
      </c>
      <c r="E1520" s="2" t="s">
        <v>38</v>
      </c>
      <c r="F1520" s="2" t="s">
        <v>14</v>
      </c>
      <c r="G1520" s="3">
        <v>3038.19</v>
      </c>
      <c r="H1520" s="3">
        <v>2153.42</v>
      </c>
      <c r="I1520" s="2" t="s">
        <v>12</v>
      </c>
      <c r="J1520" s="2" t="s">
        <v>145</v>
      </c>
      <c r="K1520" t="str">
        <f>VLOOKUP(B1520,Clients!$A$2:$B$1640,2,0)</f>
        <v>Isle of Man</v>
      </c>
    </row>
    <row r="1521" spans="1:11">
      <c r="A1521" s="4" t="s">
        <v>49</v>
      </c>
      <c r="B1521" s="4">
        <v>23272</v>
      </c>
      <c r="C1521" s="4" t="s">
        <v>2789</v>
      </c>
      <c r="D1521" s="4" t="s">
        <v>2790</v>
      </c>
      <c r="E1521" s="4" t="s">
        <v>200</v>
      </c>
      <c r="F1521" s="4" t="s">
        <v>11</v>
      </c>
      <c r="G1521" s="5">
        <v>90</v>
      </c>
      <c r="H1521" s="5">
        <v>90</v>
      </c>
      <c r="I1521" s="4" t="s">
        <v>12</v>
      </c>
      <c r="J1521" s="4" t="s">
        <v>145</v>
      </c>
      <c r="K1521" t="str">
        <f>VLOOKUP(B1521,Clients!$A$2:$B$1640,2,0)</f>
        <v>United Kingdom</v>
      </c>
    </row>
    <row r="1522" spans="1:11">
      <c r="A1522" s="2" t="s">
        <v>49</v>
      </c>
      <c r="B1522" s="2">
        <v>23273</v>
      </c>
      <c r="C1522" s="2" t="s">
        <v>2791</v>
      </c>
      <c r="D1522" s="2" t="s">
        <v>2792</v>
      </c>
      <c r="E1522" s="2" t="s">
        <v>200</v>
      </c>
      <c r="F1522" s="2" t="s">
        <v>11</v>
      </c>
      <c r="G1522" s="3">
        <v>390</v>
      </c>
      <c r="H1522" s="3">
        <v>390</v>
      </c>
      <c r="I1522" s="2" t="s">
        <v>12</v>
      </c>
      <c r="J1522" s="2" t="s">
        <v>145</v>
      </c>
      <c r="K1522" t="str">
        <f>VLOOKUP(B1522,Clients!$A$2:$B$1640,2,0)</f>
        <v>United Kingdom</v>
      </c>
    </row>
    <row r="1523" spans="1:11">
      <c r="A1523" s="4" t="s">
        <v>49</v>
      </c>
      <c r="B1523" s="4">
        <v>23275</v>
      </c>
      <c r="C1523" s="4" t="s">
        <v>2793</v>
      </c>
      <c r="D1523" s="4" t="s">
        <v>2794</v>
      </c>
      <c r="E1523" s="4" t="s">
        <v>200</v>
      </c>
      <c r="F1523" s="4" t="s">
        <v>11</v>
      </c>
      <c r="G1523" s="5">
        <v>0</v>
      </c>
      <c r="H1523" s="5">
        <v>0</v>
      </c>
      <c r="I1523" s="4" t="s">
        <v>12</v>
      </c>
      <c r="J1523" s="4" t="s">
        <v>145</v>
      </c>
      <c r="K1523" t="str">
        <f>VLOOKUP(B1523,Clients!$A$2:$B$1640,2,0)</f>
        <v>Liberia</v>
      </c>
    </row>
    <row r="1524" spans="1:11">
      <c r="A1524" s="2" t="s">
        <v>49</v>
      </c>
      <c r="B1524" s="2">
        <v>23275</v>
      </c>
      <c r="C1524" s="2" t="s">
        <v>2793</v>
      </c>
      <c r="D1524" s="2" t="s">
        <v>2795</v>
      </c>
      <c r="E1524" s="2" t="s">
        <v>200</v>
      </c>
      <c r="F1524" s="2" t="s">
        <v>14</v>
      </c>
      <c r="G1524" s="3">
        <v>397016.02</v>
      </c>
      <c r="H1524" s="3">
        <v>281398.02</v>
      </c>
      <c r="I1524" s="2" t="s">
        <v>12</v>
      </c>
      <c r="J1524" s="2" t="s">
        <v>145</v>
      </c>
      <c r="K1524" t="str">
        <f>VLOOKUP(B1524,Clients!$A$2:$B$1640,2,0)</f>
        <v>Liberia</v>
      </c>
    </row>
    <row r="1525" spans="1:11">
      <c r="A1525" s="4" t="s">
        <v>1918</v>
      </c>
      <c r="B1525" s="4">
        <v>23279</v>
      </c>
      <c r="C1525" s="4" t="s">
        <v>2796</v>
      </c>
      <c r="D1525" s="4" t="s">
        <v>2797</v>
      </c>
      <c r="E1525" s="4" t="s">
        <v>200</v>
      </c>
      <c r="F1525" s="4" t="s">
        <v>11</v>
      </c>
      <c r="G1525" s="5">
        <v>31017.51</v>
      </c>
      <c r="H1525" s="5">
        <v>31017.51</v>
      </c>
      <c r="I1525" s="4" t="s">
        <v>12</v>
      </c>
      <c r="J1525" s="4" t="s">
        <v>145</v>
      </c>
      <c r="K1525" t="str">
        <f>VLOOKUP(B1525,Clients!$A$2:$B$1640,2,0)</f>
        <v>Isle of Man</v>
      </c>
    </row>
    <row r="1526" spans="1:11">
      <c r="A1526" s="2" t="s">
        <v>1918</v>
      </c>
      <c r="B1526" s="2">
        <v>23279</v>
      </c>
      <c r="C1526" s="2" t="s">
        <v>2796</v>
      </c>
      <c r="D1526" s="2" t="s">
        <v>2798</v>
      </c>
      <c r="E1526" s="2" t="s">
        <v>200</v>
      </c>
      <c r="F1526" s="2" t="s">
        <v>14</v>
      </c>
      <c r="G1526" s="3">
        <v>700678.5</v>
      </c>
      <c r="H1526" s="3">
        <v>496628.68</v>
      </c>
      <c r="I1526" s="2" t="s">
        <v>12</v>
      </c>
      <c r="J1526" s="2" t="s">
        <v>145</v>
      </c>
      <c r="K1526" t="str">
        <f>VLOOKUP(B1526,Clients!$A$2:$B$1640,2,0)</f>
        <v>Isle of Man</v>
      </c>
    </row>
    <row r="1527" spans="1:11">
      <c r="A1527" s="4" t="s">
        <v>1918</v>
      </c>
      <c r="B1527" s="4">
        <v>23279</v>
      </c>
      <c r="C1527" s="4" t="s">
        <v>2796</v>
      </c>
      <c r="D1527" s="4" t="s">
        <v>2799</v>
      </c>
      <c r="E1527" s="4" t="s">
        <v>200</v>
      </c>
      <c r="F1527" s="4" t="s">
        <v>17</v>
      </c>
      <c r="G1527" s="5">
        <v>0</v>
      </c>
      <c r="H1527" s="5">
        <v>0</v>
      </c>
      <c r="I1527" s="4" t="s">
        <v>12</v>
      </c>
      <c r="J1527" s="4" t="s">
        <v>145</v>
      </c>
      <c r="K1527" t="str">
        <f>VLOOKUP(B1527,Clients!$A$2:$B$1640,2,0)</f>
        <v>Isle of Man</v>
      </c>
    </row>
    <row r="1528" spans="1:11">
      <c r="A1528" s="2" t="s">
        <v>61</v>
      </c>
      <c r="B1528" s="2">
        <v>23280</v>
      </c>
      <c r="C1528" s="2" t="s">
        <v>2800</v>
      </c>
      <c r="D1528" s="2" t="s">
        <v>2801</v>
      </c>
      <c r="E1528" s="2" t="s">
        <v>200</v>
      </c>
      <c r="F1528" s="2" t="s">
        <v>11</v>
      </c>
      <c r="G1528" s="3">
        <v>25</v>
      </c>
      <c r="H1528" s="3">
        <v>25</v>
      </c>
      <c r="I1528" s="2" t="s">
        <v>12</v>
      </c>
      <c r="J1528" s="2" t="s">
        <v>145</v>
      </c>
      <c r="K1528" t="str">
        <f>VLOOKUP(B1528,Clients!$A$2:$B$1640,2,0)</f>
        <v>Cyprus</v>
      </c>
    </row>
    <row r="1529" spans="1:11">
      <c r="A1529" s="4" t="s">
        <v>61</v>
      </c>
      <c r="B1529" s="4">
        <v>23280</v>
      </c>
      <c r="C1529" s="4" t="s">
        <v>2800</v>
      </c>
      <c r="D1529" s="4" t="s">
        <v>2802</v>
      </c>
      <c r="E1529" s="4" t="s">
        <v>2803</v>
      </c>
      <c r="F1529" s="4" t="s">
        <v>11</v>
      </c>
      <c r="G1529" s="5">
        <v>91751.35</v>
      </c>
      <c r="H1529" s="5">
        <v>91751.35</v>
      </c>
      <c r="I1529" s="4" t="s">
        <v>12</v>
      </c>
      <c r="J1529" s="4" t="s">
        <v>145</v>
      </c>
      <c r="K1529" t="str">
        <f>VLOOKUP(B1529,Clients!$A$2:$B$1640,2,0)</f>
        <v>Cyprus</v>
      </c>
    </row>
    <row r="1530" spans="1:11">
      <c r="A1530" s="2" t="s">
        <v>61</v>
      </c>
      <c r="B1530" s="2">
        <v>23280</v>
      </c>
      <c r="C1530" s="2" t="s">
        <v>2800</v>
      </c>
      <c r="D1530" s="2" t="s">
        <v>2804</v>
      </c>
      <c r="E1530" s="2" t="s">
        <v>2805</v>
      </c>
      <c r="F1530" s="2" t="s">
        <v>11</v>
      </c>
      <c r="G1530" s="3">
        <v>911098.51</v>
      </c>
      <c r="H1530" s="3">
        <v>911098.51</v>
      </c>
      <c r="I1530" s="2" t="s">
        <v>12</v>
      </c>
      <c r="J1530" s="2" t="s">
        <v>145</v>
      </c>
      <c r="K1530" t="str">
        <f>VLOOKUP(B1530,Clients!$A$2:$B$1640,2,0)</f>
        <v>Cyprus</v>
      </c>
    </row>
    <row r="1531" spans="1:11">
      <c r="A1531" s="4" t="s">
        <v>61</v>
      </c>
      <c r="B1531" s="4">
        <v>23282</v>
      </c>
      <c r="C1531" s="4" t="s">
        <v>2806</v>
      </c>
      <c r="D1531" s="4" t="s">
        <v>2807</v>
      </c>
      <c r="E1531" s="4" t="s">
        <v>200</v>
      </c>
      <c r="F1531" s="4" t="s">
        <v>11</v>
      </c>
      <c r="G1531" s="5">
        <v>454.34</v>
      </c>
      <c r="H1531" s="5">
        <v>454.34</v>
      </c>
      <c r="I1531" s="4" t="s">
        <v>12</v>
      </c>
      <c r="J1531" s="4" t="s">
        <v>145</v>
      </c>
      <c r="K1531" t="str">
        <f>VLOOKUP(B1531,Clients!$A$2:$B$1640,2,0)</f>
        <v>Cyprus</v>
      </c>
    </row>
    <row r="1532" spans="1:11">
      <c r="A1532" s="2" t="s">
        <v>49</v>
      </c>
      <c r="B1532" s="2">
        <v>23286</v>
      </c>
      <c r="C1532" s="2" t="s">
        <v>2808</v>
      </c>
      <c r="D1532" s="2" t="s">
        <v>2809</v>
      </c>
      <c r="E1532" s="2" t="s">
        <v>200</v>
      </c>
      <c r="F1532" s="2" t="s">
        <v>11</v>
      </c>
      <c r="G1532" s="3">
        <v>30705.88</v>
      </c>
      <c r="H1532" s="3">
        <v>30705.88</v>
      </c>
      <c r="I1532" s="2" t="s">
        <v>12</v>
      </c>
      <c r="J1532" s="2" t="s">
        <v>145</v>
      </c>
      <c r="K1532" t="str">
        <f>VLOOKUP(B1532,Clients!$A$2:$B$1640,2,0)</f>
        <v>British Virgin Islands</v>
      </c>
    </row>
    <row r="1533" spans="1:11">
      <c r="A1533" s="4" t="s">
        <v>49</v>
      </c>
      <c r="B1533" s="4">
        <v>23288</v>
      </c>
      <c r="C1533" s="4" t="s">
        <v>2810</v>
      </c>
      <c r="D1533" s="4" t="s">
        <v>2811</v>
      </c>
      <c r="E1533" s="4" t="s">
        <v>200</v>
      </c>
      <c r="F1533" s="4" t="s">
        <v>11</v>
      </c>
      <c r="G1533" s="5">
        <v>43.53</v>
      </c>
      <c r="H1533" s="5">
        <v>43.53</v>
      </c>
      <c r="I1533" s="4" t="s">
        <v>12</v>
      </c>
      <c r="J1533" s="4" t="s">
        <v>145</v>
      </c>
      <c r="K1533" t="str">
        <f>VLOOKUP(B1533,Clients!$A$2:$B$1640,2,0)</f>
        <v>United Arab Emirates</v>
      </c>
    </row>
    <row r="1534" spans="1:11">
      <c r="A1534" s="2" t="s">
        <v>49</v>
      </c>
      <c r="B1534" s="2">
        <v>23288</v>
      </c>
      <c r="C1534" s="2" t="s">
        <v>2810</v>
      </c>
      <c r="D1534" s="2" t="s">
        <v>2812</v>
      </c>
      <c r="E1534" s="2" t="s">
        <v>200</v>
      </c>
      <c r="F1534" s="2" t="s">
        <v>14</v>
      </c>
      <c r="G1534" s="3">
        <v>3292.74</v>
      </c>
      <c r="H1534" s="3">
        <v>2333.84</v>
      </c>
      <c r="I1534" s="2" t="s">
        <v>12</v>
      </c>
      <c r="J1534" s="2" t="s">
        <v>145</v>
      </c>
      <c r="K1534" t="str">
        <f>VLOOKUP(B1534,Clients!$A$2:$B$1640,2,0)</f>
        <v>United Arab Emirates</v>
      </c>
    </row>
    <row r="1535" spans="1:11">
      <c r="A1535" s="4" t="s">
        <v>49</v>
      </c>
      <c r="B1535" s="4">
        <v>23288</v>
      </c>
      <c r="C1535" s="4" t="s">
        <v>2810</v>
      </c>
      <c r="D1535" s="4" t="s">
        <v>2813</v>
      </c>
      <c r="E1535" s="4" t="s">
        <v>200</v>
      </c>
      <c r="F1535" s="4" t="s">
        <v>17</v>
      </c>
      <c r="G1535" s="5">
        <v>0</v>
      </c>
      <c r="H1535" s="5">
        <v>0</v>
      </c>
      <c r="I1535" s="4" t="s">
        <v>12</v>
      </c>
      <c r="J1535" s="4" t="s">
        <v>145</v>
      </c>
      <c r="K1535" t="str">
        <f>VLOOKUP(B1535,Clients!$A$2:$B$1640,2,0)</f>
        <v>United Arab Emirates</v>
      </c>
    </row>
    <row r="1536" spans="1:11">
      <c r="A1536" s="2" t="s">
        <v>49</v>
      </c>
      <c r="B1536" s="2">
        <v>23291</v>
      </c>
      <c r="C1536" s="2" t="s">
        <v>2814</v>
      </c>
      <c r="D1536" s="2" t="s">
        <v>2815</v>
      </c>
      <c r="E1536" s="2" t="s">
        <v>200</v>
      </c>
      <c r="F1536" s="2" t="s">
        <v>14</v>
      </c>
      <c r="G1536" s="3">
        <v>0</v>
      </c>
      <c r="H1536" s="3">
        <v>0</v>
      </c>
      <c r="I1536" s="2" t="s">
        <v>12</v>
      </c>
      <c r="J1536" s="2" t="s">
        <v>145</v>
      </c>
      <c r="K1536" t="str">
        <f>VLOOKUP(B1536,Clients!$A$2:$B$1640,2,0)</f>
        <v>United States</v>
      </c>
    </row>
    <row r="1537" spans="1:11">
      <c r="A1537" s="4" t="s">
        <v>1918</v>
      </c>
      <c r="B1537" s="4">
        <v>23292</v>
      </c>
      <c r="C1537" s="4" t="s">
        <v>2816</v>
      </c>
      <c r="D1537" s="4" t="s">
        <v>2817</v>
      </c>
      <c r="E1537" s="4" t="s">
        <v>200</v>
      </c>
      <c r="F1537" s="4" t="s">
        <v>11</v>
      </c>
      <c r="G1537" s="5">
        <v>0</v>
      </c>
      <c r="H1537" s="5">
        <v>0</v>
      </c>
      <c r="I1537" s="4" t="s">
        <v>12</v>
      </c>
      <c r="J1537" s="4" t="s">
        <v>145</v>
      </c>
      <c r="K1537" t="str">
        <f>VLOOKUP(B1537,Clients!$A$2:$B$1640,2,0)</f>
        <v>Isle of Man</v>
      </c>
    </row>
    <row r="1538" spans="1:11">
      <c r="A1538" s="2" t="s">
        <v>1918</v>
      </c>
      <c r="B1538" s="2">
        <v>23292</v>
      </c>
      <c r="C1538" s="2" t="s">
        <v>2816</v>
      </c>
      <c r="D1538" s="2" t="s">
        <v>2818</v>
      </c>
      <c r="E1538" s="2" t="s">
        <v>200</v>
      </c>
      <c r="F1538" s="2" t="s">
        <v>14</v>
      </c>
      <c r="G1538" s="3">
        <v>0</v>
      </c>
      <c r="H1538" s="3">
        <v>0</v>
      </c>
      <c r="I1538" s="2" t="s">
        <v>12</v>
      </c>
      <c r="J1538" s="2" t="s">
        <v>145</v>
      </c>
      <c r="K1538" t="str">
        <f>VLOOKUP(B1538,Clients!$A$2:$B$1640,2,0)</f>
        <v>Isle of Man</v>
      </c>
    </row>
    <row r="1539" spans="1:11">
      <c r="A1539" s="4" t="s">
        <v>1918</v>
      </c>
      <c r="B1539" s="4">
        <v>23292</v>
      </c>
      <c r="C1539" s="4" t="s">
        <v>2816</v>
      </c>
      <c r="D1539" s="4" t="s">
        <v>2819</v>
      </c>
      <c r="E1539" s="4" t="s">
        <v>2820</v>
      </c>
      <c r="F1539" s="4" t="s">
        <v>11</v>
      </c>
      <c r="G1539" s="5">
        <v>0</v>
      </c>
      <c r="H1539" s="5">
        <v>0</v>
      </c>
      <c r="I1539" s="4" t="s">
        <v>12</v>
      </c>
      <c r="J1539" s="4" t="s">
        <v>145</v>
      </c>
      <c r="K1539" t="str">
        <f>VLOOKUP(B1539,Clients!$A$2:$B$1640,2,0)</f>
        <v>Isle of Man</v>
      </c>
    </row>
    <row r="1540" spans="1:11">
      <c r="A1540" s="2" t="s">
        <v>1918</v>
      </c>
      <c r="B1540" s="2">
        <v>23292</v>
      </c>
      <c r="C1540" s="2" t="s">
        <v>2816</v>
      </c>
      <c r="D1540" s="2" t="s">
        <v>2821</v>
      </c>
      <c r="E1540" s="2" t="s">
        <v>2820</v>
      </c>
      <c r="F1540" s="2" t="s">
        <v>14</v>
      </c>
      <c r="G1540" s="3">
        <v>0</v>
      </c>
      <c r="H1540" s="3">
        <v>0</v>
      </c>
      <c r="I1540" s="2" t="s">
        <v>12</v>
      </c>
      <c r="J1540" s="2" t="s">
        <v>145</v>
      </c>
      <c r="K1540" t="str">
        <f>VLOOKUP(B1540,Clients!$A$2:$B$1640,2,0)</f>
        <v>Isle of Man</v>
      </c>
    </row>
    <row r="1541" spans="1:11">
      <c r="A1541" s="4" t="s">
        <v>1918</v>
      </c>
      <c r="B1541" s="4">
        <v>23292</v>
      </c>
      <c r="C1541" s="4" t="s">
        <v>2816</v>
      </c>
      <c r="D1541" s="4" t="s">
        <v>2822</v>
      </c>
      <c r="E1541" s="4" t="s">
        <v>2820</v>
      </c>
      <c r="F1541" s="4" t="s">
        <v>17</v>
      </c>
      <c r="G1541" s="5">
        <v>0</v>
      </c>
      <c r="H1541" s="5">
        <v>0</v>
      </c>
      <c r="I1541" s="4" t="s">
        <v>12</v>
      </c>
      <c r="J1541" s="4" t="s">
        <v>145</v>
      </c>
      <c r="K1541" t="str">
        <f>VLOOKUP(B1541,Clients!$A$2:$B$1640,2,0)</f>
        <v>Isle of Man</v>
      </c>
    </row>
    <row r="1542" spans="1:11">
      <c r="A1542" s="2" t="s">
        <v>1918</v>
      </c>
      <c r="B1542" s="2">
        <v>23292</v>
      </c>
      <c r="C1542" s="2" t="s">
        <v>2816</v>
      </c>
      <c r="D1542" s="2" t="s">
        <v>2823</v>
      </c>
      <c r="E1542" s="2" t="s">
        <v>2824</v>
      </c>
      <c r="F1542" s="2" t="s">
        <v>11</v>
      </c>
      <c r="G1542" s="3">
        <v>0</v>
      </c>
      <c r="H1542" s="3">
        <v>0</v>
      </c>
      <c r="I1542" s="2" t="s">
        <v>12</v>
      </c>
      <c r="J1542" s="2" t="s">
        <v>145</v>
      </c>
      <c r="K1542" t="str">
        <f>VLOOKUP(B1542,Clients!$A$2:$B$1640,2,0)</f>
        <v>Isle of Man</v>
      </c>
    </row>
    <row r="1543" spans="1:11">
      <c r="A1543" s="4" t="s">
        <v>1918</v>
      </c>
      <c r="B1543" s="4">
        <v>23292</v>
      </c>
      <c r="C1543" s="4" t="s">
        <v>2816</v>
      </c>
      <c r="D1543" s="4" t="s">
        <v>2825</v>
      </c>
      <c r="E1543" s="4" t="s">
        <v>2824</v>
      </c>
      <c r="F1543" s="4" t="s">
        <v>14</v>
      </c>
      <c r="G1543" s="5">
        <v>0</v>
      </c>
      <c r="H1543" s="5">
        <v>0</v>
      </c>
      <c r="I1543" s="4" t="s">
        <v>12</v>
      </c>
      <c r="J1543" s="4" t="s">
        <v>145</v>
      </c>
      <c r="K1543" t="str">
        <f>VLOOKUP(B1543,Clients!$A$2:$B$1640,2,0)</f>
        <v>Isle of Man</v>
      </c>
    </row>
    <row r="1544" spans="1:11">
      <c r="A1544" s="2" t="s">
        <v>1918</v>
      </c>
      <c r="B1544" s="2">
        <v>23292</v>
      </c>
      <c r="C1544" s="2" t="s">
        <v>2816</v>
      </c>
      <c r="D1544" s="2" t="s">
        <v>2826</v>
      </c>
      <c r="E1544" s="2" t="s">
        <v>2824</v>
      </c>
      <c r="F1544" s="2" t="s">
        <v>17</v>
      </c>
      <c r="G1544" s="3">
        <v>0</v>
      </c>
      <c r="H1544" s="3">
        <v>0</v>
      </c>
      <c r="I1544" s="2" t="s">
        <v>12</v>
      </c>
      <c r="J1544" s="2" t="s">
        <v>145</v>
      </c>
      <c r="K1544" t="str">
        <f>VLOOKUP(B1544,Clients!$A$2:$B$1640,2,0)</f>
        <v>Isle of Man</v>
      </c>
    </row>
    <row r="1545" spans="1:11">
      <c r="A1545" s="4" t="s">
        <v>1918</v>
      </c>
      <c r="B1545" s="4">
        <v>23292</v>
      </c>
      <c r="C1545" s="4" t="s">
        <v>2816</v>
      </c>
      <c r="D1545" s="4" t="s">
        <v>2827</v>
      </c>
      <c r="E1545" s="4" t="s">
        <v>2828</v>
      </c>
      <c r="F1545" s="4" t="s">
        <v>11</v>
      </c>
      <c r="G1545" s="5">
        <v>0</v>
      </c>
      <c r="H1545" s="5">
        <v>0</v>
      </c>
      <c r="I1545" s="4" t="s">
        <v>12</v>
      </c>
      <c r="J1545" s="4" t="s">
        <v>145</v>
      </c>
      <c r="K1545" t="str">
        <f>VLOOKUP(B1545,Clients!$A$2:$B$1640,2,0)</f>
        <v>Isle of Man</v>
      </c>
    </row>
    <row r="1546" spans="1:11">
      <c r="A1546" s="2" t="s">
        <v>1918</v>
      </c>
      <c r="B1546" s="2">
        <v>23292</v>
      </c>
      <c r="C1546" s="2" t="s">
        <v>2816</v>
      </c>
      <c r="D1546" s="2" t="s">
        <v>2829</v>
      </c>
      <c r="E1546" s="2" t="s">
        <v>2828</v>
      </c>
      <c r="F1546" s="2" t="s">
        <v>14</v>
      </c>
      <c r="G1546" s="3">
        <v>0</v>
      </c>
      <c r="H1546" s="3">
        <v>0</v>
      </c>
      <c r="I1546" s="2" t="s">
        <v>12</v>
      </c>
      <c r="J1546" s="2" t="s">
        <v>145</v>
      </c>
      <c r="K1546" t="str">
        <f>VLOOKUP(B1546,Clients!$A$2:$B$1640,2,0)</f>
        <v>Isle of Man</v>
      </c>
    </row>
    <row r="1547" spans="1:11">
      <c r="A1547" s="4" t="s">
        <v>1918</v>
      </c>
      <c r="B1547" s="4">
        <v>23292</v>
      </c>
      <c r="C1547" s="4" t="s">
        <v>2816</v>
      </c>
      <c r="D1547" s="4" t="s">
        <v>2830</v>
      </c>
      <c r="E1547" s="4" t="s">
        <v>2828</v>
      </c>
      <c r="F1547" s="4" t="s">
        <v>17</v>
      </c>
      <c r="G1547" s="5">
        <v>0</v>
      </c>
      <c r="H1547" s="5">
        <v>0</v>
      </c>
      <c r="I1547" s="4" t="s">
        <v>12</v>
      </c>
      <c r="J1547" s="4" t="s">
        <v>145</v>
      </c>
      <c r="K1547" t="str">
        <f>VLOOKUP(B1547,Clients!$A$2:$B$1640,2,0)</f>
        <v>Isle of Man</v>
      </c>
    </row>
    <row r="1548" spans="1:11">
      <c r="A1548" s="2" t="s">
        <v>1918</v>
      </c>
      <c r="B1548" s="2">
        <v>23293</v>
      </c>
      <c r="C1548" s="2" t="s">
        <v>2831</v>
      </c>
      <c r="D1548" s="2" t="s">
        <v>2832</v>
      </c>
      <c r="E1548" s="2" t="s">
        <v>200</v>
      </c>
      <c r="F1548" s="2" t="s">
        <v>11</v>
      </c>
      <c r="G1548" s="3">
        <v>30389.33</v>
      </c>
      <c r="H1548" s="3">
        <v>30389.33</v>
      </c>
      <c r="I1548" s="2" t="s">
        <v>12</v>
      </c>
      <c r="J1548" s="2" t="s">
        <v>145</v>
      </c>
      <c r="K1548" t="str">
        <f>VLOOKUP(B1548,Clients!$A$2:$B$1640,2,0)</f>
        <v>Isle of Man</v>
      </c>
    </row>
    <row r="1549" spans="1:11">
      <c r="A1549" s="4" t="s">
        <v>1918</v>
      </c>
      <c r="B1549" s="4">
        <v>23293</v>
      </c>
      <c r="C1549" s="4" t="s">
        <v>2831</v>
      </c>
      <c r="D1549" s="4" t="s">
        <v>2833</v>
      </c>
      <c r="E1549" s="4" t="s">
        <v>200</v>
      </c>
      <c r="F1549" s="4" t="s">
        <v>14</v>
      </c>
      <c r="G1549" s="5">
        <v>1153046.3500000001</v>
      </c>
      <c r="H1549" s="5">
        <v>817259.1</v>
      </c>
      <c r="I1549" s="4" t="s">
        <v>12</v>
      </c>
      <c r="J1549" s="4" t="s">
        <v>145</v>
      </c>
      <c r="K1549" t="str">
        <f>VLOOKUP(B1549,Clients!$A$2:$B$1640,2,0)</f>
        <v>Isle of Man</v>
      </c>
    </row>
    <row r="1550" spans="1:11">
      <c r="A1550" s="2" t="s">
        <v>1918</v>
      </c>
      <c r="B1550" s="2">
        <v>23293</v>
      </c>
      <c r="C1550" s="2" t="s">
        <v>2831</v>
      </c>
      <c r="D1550" s="2" t="s">
        <v>2834</v>
      </c>
      <c r="E1550" s="2" t="s">
        <v>200</v>
      </c>
      <c r="F1550" s="2" t="s">
        <v>17</v>
      </c>
      <c r="G1550" s="3">
        <v>0</v>
      </c>
      <c r="H1550" s="3">
        <v>0</v>
      </c>
      <c r="I1550" s="2" t="s">
        <v>12</v>
      </c>
      <c r="J1550" s="2" t="s">
        <v>145</v>
      </c>
      <c r="K1550" t="str">
        <f>VLOOKUP(B1550,Clients!$A$2:$B$1640,2,0)</f>
        <v>Isle of Man</v>
      </c>
    </row>
    <row r="1551" spans="1:11">
      <c r="A1551" s="4" t="s">
        <v>1918</v>
      </c>
      <c r="B1551" s="4">
        <v>23293</v>
      </c>
      <c r="C1551" s="4" t="s">
        <v>2831</v>
      </c>
      <c r="D1551" s="4" t="s">
        <v>2835</v>
      </c>
      <c r="E1551" s="4" t="s">
        <v>200</v>
      </c>
      <c r="F1551" s="4" t="s">
        <v>19</v>
      </c>
      <c r="G1551" s="5">
        <v>0</v>
      </c>
      <c r="H1551" s="5">
        <v>0</v>
      </c>
      <c r="I1551" s="4" t="s">
        <v>12</v>
      </c>
      <c r="J1551" s="4" t="s">
        <v>145</v>
      </c>
      <c r="K1551" t="str">
        <f>VLOOKUP(B1551,Clients!$A$2:$B$1640,2,0)</f>
        <v>Isle of Man</v>
      </c>
    </row>
    <row r="1552" spans="1:11">
      <c r="A1552" s="2" t="s">
        <v>1918</v>
      </c>
      <c r="B1552" s="2">
        <v>23294</v>
      </c>
      <c r="C1552" s="2" t="s">
        <v>2836</v>
      </c>
      <c r="D1552" s="2" t="s">
        <v>2837</v>
      </c>
      <c r="E1552" s="2" t="s">
        <v>200</v>
      </c>
      <c r="F1552" s="2" t="s">
        <v>11</v>
      </c>
      <c r="G1552" s="3">
        <v>7.06</v>
      </c>
      <c r="H1552" s="3">
        <v>7.06</v>
      </c>
      <c r="I1552" s="2" t="s">
        <v>12</v>
      </c>
      <c r="J1552" s="2" t="s">
        <v>145</v>
      </c>
      <c r="K1552" t="str">
        <f>VLOOKUP(B1552,Clients!$A$2:$B$1640,2,0)</f>
        <v>Isle of Man</v>
      </c>
    </row>
    <row r="1553" spans="1:11">
      <c r="A1553" s="4" t="s">
        <v>1918</v>
      </c>
      <c r="B1553" s="4">
        <v>23294</v>
      </c>
      <c r="C1553" s="4" t="s">
        <v>2836</v>
      </c>
      <c r="D1553" s="4" t="s">
        <v>2838</v>
      </c>
      <c r="E1553" s="4" t="s">
        <v>200</v>
      </c>
      <c r="F1553" s="4" t="s">
        <v>14</v>
      </c>
      <c r="G1553" s="5">
        <v>0.19</v>
      </c>
      <c r="H1553" s="5">
        <v>0.13</v>
      </c>
      <c r="I1553" s="4" t="s">
        <v>12</v>
      </c>
      <c r="J1553" s="4" t="s">
        <v>145</v>
      </c>
      <c r="K1553" t="str">
        <f>VLOOKUP(B1553,Clients!$A$2:$B$1640,2,0)</f>
        <v>Isle of Man</v>
      </c>
    </row>
    <row r="1554" spans="1:11">
      <c r="A1554" s="2" t="s">
        <v>1918</v>
      </c>
      <c r="B1554" s="2">
        <v>23294</v>
      </c>
      <c r="C1554" s="2" t="s">
        <v>2836</v>
      </c>
      <c r="D1554" s="2" t="s">
        <v>2839</v>
      </c>
      <c r="E1554" s="2" t="s">
        <v>200</v>
      </c>
      <c r="F1554" s="2" t="s">
        <v>19</v>
      </c>
      <c r="G1554" s="3">
        <v>0</v>
      </c>
      <c r="H1554" s="3">
        <v>0</v>
      </c>
      <c r="I1554" s="2" t="s">
        <v>12</v>
      </c>
      <c r="J1554" s="2" t="s">
        <v>145</v>
      </c>
      <c r="K1554" t="str">
        <f>VLOOKUP(B1554,Clients!$A$2:$B$1640,2,0)</f>
        <v>Isle of Man</v>
      </c>
    </row>
    <row r="1555" spans="1:11">
      <c r="A1555" s="4" t="s">
        <v>1918</v>
      </c>
      <c r="B1555" s="4">
        <v>23294</v>
      </c>
      <c r="C1555" s="4" t="s">
        <v>2836</v>
      </c>
      <c r="D1555" s="4" t="s">
        <v>2840</v>
      </c>
      <c r="E1555" s="4" t="s">
        <v>200</v>
      </c>
      <c r="F1555" s="4" t="s">
        <v>17</v>
      </c>
      <c r="G1555" s="5">
        <v>0</v>
      </c>
      <c r="H1555" s="5">
        <v>0</v>
      </c>
      <c r="I1555" s="4" t="s">
        <v>12</v>
      </c>
      <c r="J1555" s="4" t="s">
        <v>145</v>
      </c>
      <c r="K1555" t="str">
        <f>VLOOKUP(B1555,Clients!$A$2:$B$1640,2,0)</f>
        <v>Isle of Man</v>
      </c>
    </row>
    <row r="1556" spans="1:11">
      <c r="A1556" s="2" t="s">
        <v>1918</v>
      </c>
      <c r="B1556" s="2">
        <v>23295</v>
      </c>
      <c r="C1556" s="2" t="s">
        <v>2841</v>
      </c>
      <c r="D1556" s="2" t="s">
        <v>2842</v>
      </c>
      <c r="E1556" s="2" t="s">
        <v>200</v>
      </c>
      <c r="F1556" s="2" t="s">
        <v>11</v>
      </c>
      <c r="G1556" s="3">
        <v>2.17</v>
      </c>
      <c r="H1556" s="3">
        <v>2.17</v>
      </c>
      <c r="I1556" s="2" t="s">
        <v>12</v>
      </c>
      <c r="J1556" s="2" t="s">
        <v>145</v>
      </c>
      <c r="K1556" t="str">
        <f>VLOOKUP(B1556,Clients!$A$2:$B$1640,2,0)</f>
        <v>Isle of Man</v>
      </c>
    </row>
    <row r="1557" spans="1:11">
      <c r="A1557" s="4" t="s">
        <v>1918</v>
      </c>
      <c r="B1557" s="4">
        <v>23295</v>
      </c>
      <c r="C1557" s="4" t="s">
        <v>2841</v>
      </c>
      <c r="D1557" s="4" t="s">
        <v>2843</v>
      </c>
      <c r="E1557" s="4" t="s">
        <v>200</v>
      </c>
      <c r="F1557" s="4" t="s">
        <v>17</v>
      </c>
      <c r="G1557" s="5">
        <v>0</v>
      </c>
      <c r="H1557" s="5">
        <v>0</v>
      </c>
      <c r="I1557" s="4" t="s">
        <v>12</v>
      </c>
      <c r="J1557" s="4" t="s">
        <v>145</v>
      </c>
      <c r="K1557" t="str">
        <f>VLOOKUP(B1557,Clients!$A$2:$B$1640,2,0)</f>
        <v>Isle of Man</v>
      </c>
    </row>
    <row r="1558" spans="1:11">
      <c r="A1558" s="2" t="s">
        <v>1918</v>
      </c>
      <c r="B1558" s="2">
        <v>23295</v>
      </c>
      <c r="C1558" s="2" t="s">
        <v>2841</v>
      </c>
      <c r="D1558" s="2" t="s">
        <v>2844</v>
      </c>
      <c r="E1558" s="2" t="s">
        <v>200</v>
      </c>
      <c r="F1558" s="2" t="s">
        <v>14</v>
      </c>
      <c r="G1558" s="3">
        <v>0</v>
      </c>
      <c r="H1558" s="3">
        <v>0</v>
      </c>
      <c r="I1558" s="2" t="s">
        <v>12</v>
      </c>
      <c r="J1558" s="2" t="s">
        <v>145</v>
      </c>
      <c r="K1558" t="str">
        <f>VLOOKUP(B1558,Clients!$A$2:$B$1640,2,0)</f>
        <v>Isle of Man</v>
      </c>
    </row>
    <row r="1559" spans="1:11">
      <c r="A1559" s="4" t="s">
        <v>1918</v>
      </c>
      <c r="B1559" s="4">
        <v>23295</v>
      </c>
      <c r="C1559" s="4" t="s">
        <v>2841</v>
      </c>
      <c r="D1559" s="4" t="s">
        <v>2845</v>
      </c>
      <c r="E1559" s="4" t="s">
        <v>200</v>
      </c>
      <c r="F1559" s="4" t="s">
        <v>19</v>
      </c>
      <c r="G1559" s="5">
        <v>0</v>
      </c>
      <c r="H1559" s="5">
        <v>0</v>
      </c>
      <c r="I1559" s="4" t="s">
        <v>12</v>
      </c>
      <c r="J1559" s="4" t="s">
        <v>145</v>
      </c>
      <c r="K1559" t="str">
        <f>VLOOKUP(B1559,Clients!$A$2:$B$1640,2,0)</f>
        <v>Isle of Man</v>
      </c>
    </row>
    <row r="1560" spans="1:11">
      <c r="A1560" s="2" t="s">
        <v>49</v>
      </c>
      <c r="B1560" s="2">
        <v>23296</v>
      </c>
      <c r="C1560" s="2" t="s">
        <v>2846</v>
      </c>
      <c r="D1560" s="2" t="s">
        <v>2847</v>
      </c>
      <c r="E1560" s="2" t="s">
        <v>200</v>
      </c>
      <c r="F1560" s="2" t="s">
        <v>11</v>
      </c>
      <c r="G1560" s="3">
        <v>72956.44</v>
      </c>
      <c r="H1560" s="3">
        <v>72956.44</v>
      </c>
      <c r="I1560" s="2" t="s">
        <v>12</v>
      </c>
      <c r="J1560" s="2" t="s">
        <v>145</v>
      </c>
      <c r="K1560" t="str">
        <f>VLOOKUP(B1560,Clients!$A$2:$B$1640,2,0)</f>
        <v>Cyprus</v>
      </c>
    </row>
    <row r="1561" spans="1:11">
      <c r="A1561" s="4" t="s">
        <v>49</v>
      </c>
      <c r="B1561" s="4">
        <v>23296</v>
      </c>
      <c r="C1561" s="4" t="s">
        <v>2846</v>
      </c>
      <c r="D1561" s="4" t="s">
        <v>2848</v>
      </c>
      <c r="E1561" s="4" t="s">
        <v>200</v>
      </c>
      <c r="F1561" s="4" t="s">
        <v>17</v>
      </c>
      <c r="G1561" s="5">
        <v>0</v>
      </c>
      <c r="H1561" s="5">
        <v>0</v>
      </c>
      <c r="I1561" s="4" t="s">
        <v>12</v>
      </c>
      <c r="J1561" s="4" t="s">
        <v>145</v>
      </c>
      <c r="K1561" t="str">
        <f>VLOOKUP(B1561,Clients!$A$2:$B$1640,2,0)</f>
        <v>Cyprus</v>
      </c>
    </row>
    <row r="1562" spans="1:11">
      <c r="A1562" s="2" t="s">
        <v>1918</v>
      </c>
      <c r="B1562" s="2">
        <v>23297</v>
      </c>
      <c r="C1562" s="2" t="s">
        <v>2849</v>
      </c>
      <c r="D1562" s="2" t="s">
        <v>2850</v>
      </c>
      <c r="E1562" s="2" t="s">
        <v>200</v>
      </c>
      <c r="F1562" s="2" t="s">
        <v>11</v>
      </c>
      <c r="G1562" s="3">
        <v>8923.5300000000007</v>
      </c>
      <c r="H1562" s="3">
        <v>8923.5300000000007</v>
      </c>
      <c r="I1562" s="2" t="s">
        <v>12</v>
      </c>
      <c r="J1562" s="2" t="s">
        <v>145</v>
      </c>
      <c r="K1562" t="str">
        <f>VLOOKUP(B1562,Clients!$A$2:$B$1640,2,0)</f>
        <v>Isle of Man</v>
      </c>
    </row>
    <row r="1563" spans="1:11">
      <c r="A1563" s="4" t="s">
        <v>1918</v>
      </c>
      <c r="B1563" s="4">
        <v>23297</v>
      </c>
      <c r="C1563" s="4" t="s">
        <v>2849</v>
      </c>
      <c r="D1563" s="4" t="s">
        <v>2851</v>
      </c>
      <c r="E1563" s="4" t="s">
        <v>200</v>
      </c>
      <c r="F1563" s="4" t="s">
        <v>17</v>
      </c>
      <c r="G1563" s="5">
        <v>40369.879999999997</v>
      </c>
      <c r="H1563" s="5">
        <v>31700.44</v>
      </c>
      <c r="I1563" s="4" t="s">
        <v>12</v>
      </c>
      <c r="J1563" s="4" t="s">
        <v>145</v>
      </c>
      <c r="K1563" t="str">
        <f>VLOOKUP(B1563,Clients!$A$2:$B$1640,2,0)</f>
        <v>Isle of Man</v>
      </c>
    </row>
    <row r="1564" spans="1:11">
      <c r="A1564" s="2" t="s">
        <v>1918</v>
      </c>
      <c r="B1564" s="2">
        <v>23297</v>
      </c>
      <c r="C1564" s="2" t="s">
        <v>2849</v>
      </c>
      <c r="D1564" s="2" t="s">
        <v>2852</v>
      </c>
      <c r="E1564" s="2" t="s">
        <v>200</v>
      </c>
      <c r="F1564" s="2" t="s">
        <v>14</v>
      </c>
      <c r="G1564" s="3">
        <v>785995.07</v>
      </c>
      <c r="H1564" s="3">
        <v>557099.56999999995</v>
      </c>
      <c r="I1564" s="2" t="s">
        <v>12</v>
      </c>
      <c r="J1564" s="2" t="s">
        <v>145</v>
      </c>
      <c r="K1564" t="str">
        <f>VLOOKUP(B1564,Clients!$A$2:$B$1640,2,0)</f>
        <v>Isle of Man</v>
      </c>
    </row>
    <row r="1565" spans="1:11">
      <c r="A1565" s="4" t="s">
        <v>1918</v>
      </c>
      <c r="B1565" s="4">
        <v>23297</v>
      </c>
      <c r="C1565" s="4" t="s">
        <v>2849</v>
      </c>
      <c r="D1565" s="4" t="s">
        <v>2853</v>
      </c>
      <c r="E1565" s="4" t="s">
        <v>200</v>
      </c>
      <c r="F1565" s="4" t="s">
        <v>19</v>
      </c>
      <c r="G1565" s="5">
        <v>0</v>
      </c>
      <c r="H1565" s="5">
        <v>0</v>
      </c>
      <c r="I1565" s="4" t="s">
        <v>12</v>
      </c>
      <c r="J1565" s="4" t="s">
        <v>145</v>
      </c>
      <c r="K1565" t="str">
        <f>VLOOKUP(B1565,Clients!$A$2:$B$1640,2,0)</f>
        <v>Isle of Man</v>
      </c>
    </row>
    <row r="1566" spans="1:11">
      <c r="A1566" s="2" t="s">
        <v>1918</v>
      </c>
      <c r="B1566" s="2">
        <v>23297</v>
      </c>
      <c r="C1566" s="2" t="s">
        <v>2849</v>
      </c>
      <c r="D1566" s="2" t="s">
        <v>2854</v>
      </c>
      <c r="E1566" s="2" t="s">
        <v>200</v>
      </c>
      <c r="F1566" s="2" t="s">
        <v>34</v>
      </c>
      <c r="G1566" s="3">
        <v>0</v>
      </c>
      <c r="H1566" s="3">
        <v>0</v>
      </c>
      <c r="I1566" s="2" t="s">
        <v>12</v>
      </c>
      <c r="J1566" s="2" t="s">
        <v>145</v>
      </c>
      <c r="K1566" t="str">
        <f>VLOOKUP(B1566,Clients!$A$2:$B$1640,2,0)</f>
        <v>Isle of Man</v>
      </c>
    </row>
    <row r="1567" spans="1:11">
      <c r="A1567" s="4" t="s">
        <v>49</v>
      </c>
      <c r="B1567" s="4">
        <v>23298</v>
      </c>
      <c r="C1567" s="4" t="s">
        <v>2855</v>
      </c>
      <c r="D1567" s="4" t="s">
        <v>2856</v>
      </c>
      <c r="E1567" s="4" t="s">
        <v>200</v>
      </c>
      <c r="F1567" s="4" t="s">
        <v>11</v>
      </c>
      <c r="G1567" s="5">
        <v>0</v>
      </c>
      <c r="H1567" s="5">
        <v>0</v>
      </c>
      <c r="I1567" s="4" t="s">
        <v>12</v>
      </c>
      <c r="J1567" s="4" t="s">
        <v>145</v>
      </c>
      <c r="K1567" t="str">
        <f>VLOOKUP(B1567,Clients!$A$2:$B$1640,2,0)</f>
        <v>Isle of Man</v>
      </c>
    </row>
    <row r="1568" spans="1:11">
      <c r="A1568" s="2" t="s">
        <v>49</v>
      </c>
      <c r="B1568" s="2">
        <v>23298</v>
      </c>
      <c r="C1568" s="2" t="s">
        <v>2855</v>
      </c>
      <c r="D1568" s="2" t="s">
        <v>2857</v>
      </c>
      <c r="E1568" s="2" t="s">
        <v>200</v>
      </c>
      <c r="F1568" s="2" t="s">
        <v>14</v>
      </c>
      <c r="G1568" s="3">
        <v>0</v>
      </c>
      <c r="H1568" s="3">
        <v>0</v>
      </c>
      <c r="I1568" s="2" t="s">
        <v>12</v>
      </c>
      <c r="J1568" s="2" t="s">
        <v>145</v>
      </c>
      <c r="K1568" t="str">
        <f>VLOOKUP(B1568,Clients!$A$2:$B$1640,2,0)</f>
        <v>Isle of Man</v>
      </c>
    </row>
    <row r="1569" spans="1:11">
      <c r="A1569" s="4" t="s">
        <v>49</v>
      </c>
      <c r="B1569" s="4">
        <v>23299</v>
      </c>
      <c r="C1569" s="4" t="s">
        <v>2858</v>
      </c>
      <c r="D1569" s="4" t="s">
        <v>2859</v>
      </c>
      <c r="E1569" s="4" t="s">
        <v>200</v>
      </c>
      <c r="F1569" s="4" t="s">
        <v>11</v>
      </c>
      <c r="G1569" s="5">
        <v>0</v>
      </c>
      <c r="H1569" s="5">
        <v>0</v>
      </c>
      <c r="I1569" s="4" t="s">
        <v>12</v>
      </c>
      <c r="J1569" s="4" t="s">
        <v>145</v>
      </c>
      <c r="K1569" t="str">
        <f>VLOOKUP(B1569,Clients!$A$2:$B$1640,2,0)</f>
        <v>British Virgin Islands</v>
      </c>
    </row>
    <row r="1570" spans="1:11">
      <c r="A1570" s="2" t="s">
        <v>49</v>
      </c>
      <c r="B1570" s="2">
        <v>23300</v>
      </c>
      <c r="C1570" s="2" t="s">
        <v>2860</v>
      </c>
      <c r="D1570" s="2" t="s">
        <v>2861</v>
      </c>
      <c r="E1570" s="2" t="s">
        <v>200</v>
      </c>
      <c r="F1570" s="2" t="s">
        <v>11</v>
      </c>
      <c r="G1570" s="3">
        <v>0</v>
      </c>
      <c r="H1570" s="3">
        <v>0</v>
      </c>
      <c r="I1570" s="2" t="s">
        <v>12</v>
      </c>
      <c r="J1570" s="2" t="s">
        <v>145</v>
      </c>
      <c r="K1570" t="str">
        <f>VLOOKUP(B1570,Clients!$A$2:$B$1640,2,0)</f>
        <v>Seychelles</v>
      </c>
    </row>
    <row r="1571" spans="1:11">
      <c r="A1571" s="4" t="s">
        <v>49</v>
      </c>
      <c r="B1571" s="4">
        <v>23300</v>
      </c>
      <c r="C1571" s="4" t="s">
        <v>2860</v>
      </c>
      <c r="D1571" s="4" t="s">
        <v>2862</v>
      </c>
      <c r="E1571" s="4" t="s">
        <v>200</v>
      </c>
      <c r="F1571" s="4" t="s">
        <v>18</v>
      </c>
      <c r="G1571" s="5">
        <v>4846.7</v>
      </c>
      <c r="H1571" s="5">
        <v>2568.6999999999998</v>
      </c>
      <c r="I1571" s="4" t="s">
        <v>12</v>
      </c>
      <c r="J1571" s="4" t="s">
        <v>145</v>
      </c>
      <c r="K1571" t="str">
        <f>VLOOKUP(B1571,Clients!$A$2:$B$1640,2,0)</f>
        <v>Seychelles</v>
      </c>
    </row>
    <row r="1572" spans="1:11">
      <c r="A1572" s="2" t="s">
        <v>49</v>
      </c>
      <c r="B1572" s="2">
        <v>23301</v>
      </c>
      <c r="C1572" s="2" t="s">
        <v>2863</v>
      </c>
      <c r="D1572" s="2" t="s">
        <v>2864</v>
      </c>
      <c r="E1572" s="2" t="s">
        <v>200</v>
      </c>
      <c r="F1572" s="2" t="s">
        <v>11</v>
      </c>
      <c r="G1572" s="3">
        <v>4363.04</v>
      </c>
      <c r="H1572" s="3">
        <v>4363.04</v>
      </c>
      <c r="I1572" s="2" t="s">
        <v>12</v>
      </c>
      <c r="J1572" s="2" t="s">
        <v>145</v>
      </c>
      <c r="K1572" t="str">
        <f>VLOOKUP(B1572,Clients!$A$2:$B$1640,2,0)</f>
        <v>Isle of Man</v>
      </c>
    </row>
    <row r="1573" spans="1:11">
      <c r="A1573" s="4" t="s">
        <v>1918</v>
      </c>
      <c r="B1573" s="4">
        <v>23302</v>
      </c>
      <c r="C1573" s="4" t="s">
        <v>2865</v>
      </c>
      <c r="D1573" s="4" t="s">
        <v>2866</v>
      </c>
      <c r="E1573" s="4" t="s">
        <v>200</v>
      </c>
      <c r="F1573" s="4" t="s">
        <v>11</v>
      </c>
      <c r="G1573" s="5">
        <v>566582.48</v>
      </c>
      <c r="H1573" s="5">
        <v>566582.48</v>
      </c>
      <c r="I1573" s="4" t="s">
        <v>12</v>
      </c>
      <c r="J1573" s="4" t="s">
        <v>145</v>
      </c>
      <c r="K1573" t="str">
        <f>VLOOKUP(B1573,Clients!$A$2:$B$1640,2,0)</f>
        <v>Isle of Man</v>
      </c>
    </row>
    <row r="1574" spans="1:11">
      <c r="A1574" s="2" t="s">
        <v>1918</v>
      </c>
      <c r="B1574" s="2">
        <v>23302</v>
      </c>
      <c r="C1574" s="2" t="s">
        <v>2865</v>
      </c>
      <c r="D1574" s="2" t="s">
        <v>2867</v>
      </c>
      <c r="E1574" s="2" t="s">
        <v>200</v>
      </c>
      <c r="F1574" s="2" t="s">
        <v>17</v>
      </c>
      <c r="G1574" s="3">
        <v>168557.42</v>
      </c>
      <c r="H1574" s="3">
        <v>132359.69</v>
      </c>
      <c r="I1574" s="2" t="s">
        <v>12</v>
      </c>
      <c r="J1574" s="2" t="s">
        <v>145</v>
      </c>
      <c r="K1574" t="str">
        <f>VLOOKUP(B1574,Clients!$A$2:$B$1640,2,0)</f>
        <v>Isle of Man</v>
      </c>
    </row>
    <row r="1575" spans="1:11">
      <c r="A1575" s="4" t="s">
        <v>1918</v>
      </c>
      <c r="B1575" s="4">
        <v>23302</v>
      </c>
      <c r="C1575" s="4" t="s">
        <v>2865</v>
      </c>
      <c r="D1575" s="4" t="s">
        <v>2868</v>
      </c>
      <c r="E1575" s="4" t="s">
        <v>200</v>
      </c>
      <c r="F1575" s="4" t="s">
        <v>14</v>
      </c>
      <c r="G1575" s="5">
        <v>823820.85</v>
      </c>
      <c r="H1575" s="5">
        <v>583909.81999999995</v>
      </c>
      <c r="I1575" s="4" t="s">
        <v>12</v>
      </c>
      <c r="J1575" s="4" t="s">
        <v>145</v>
      </c>
      <c r="K1575" t="str">
        <f>VLOOKUP(B1575,Clients!$A$2:$B$1640,2,0)</f>
        <v>Isle of Man</v>
      </c>
    </row>
    <row r="1576" spans="1:11">
      <c r="A1576" s="2" t="s">
        <v>1918</v>
      </c>
      <c r="B1576" s="2">
        <v>23302</v>
      </c>
      <c r="C1576" s="2" t="s">
        <v>2865</v>
      </c>
      <c r="D1576" s="2" t="s">
        <v>2869</v>
      </c>
      <c r="E1576" s="2" t="s">
        <v>200</v>
      </c>
      <c r="F1576" s="2" t="s">
        <v>19</v>
      </c>
      <c r="G1576" s="3">
        <v>0</v>
      </c>
      <c r="H1576" s="3">
        <v>0</v>
      </c>
      <c r="I1576" s="2" t="s">
        <v>12</v>
      </c>
      <c r="J1576" s="2" t="s">
        <v>145</v>
      </c>
      <c r="K1576" t="str">
        <f>VLOOKUP(B1576,Clients!$A$2:$B$1640,2,0)</f>
        <v>Isle of Man</v>
      </c>
    </row>
    <row r="1577" spans="1:11">
      <c r="A1577" s="4" t="s">
        <v>1918</v>
      </c>
      <c r="B1577" s="4">
        <v>23303</v>
      </c>
      <c r="C1577" s="4" t="s">
        <v>2870</v>
      </c>
      <c r="D1577" s="4" t="s">
        <v>2871</v>
      </c>
      <c r="E1577" s="4" t="s">
        <v>200</v>
      </c>
      <c r="F1577" s="4" t="s">
        <v>11</v>
      </c>
      <c r="G1577" s="5">
        <v>2.08</v>
      </c>
      <c r="H1577" s="5">
        <v>2.08</v>
      </c>
      <c r="I1577" s="4" t="s">
        <v>12</v>
      </c>
      <c r="J1577" s="4" t="s">
        <v>145</v>
      </c>
      <c r="K1577" t="str">
        <f>VLOOKUP(B1577,Clients!$A$2:$B$1640,2,0)</f>
        <v>Isle of Man</v>
      </c>
    </row>
    <row r="1578" spans="1:11">
      <c r="A1578" s="2" t="s">
        <v>1918</v>
      </c>
      <c r="B1578" s="2">
        <v>23303</v>
      </c>
      <c r="C1578" s="2" t="s">
        <v>2870</v>
      </c>
      <c r="D1578" s="2" t="s">
        <v>2872</v>
      </c>
      <c r="E1578" s="2" t="s">
        <v>200</v>
      </c>
      <c r="F1578" s="2" t="s">
        <v>17</v>
      </c>
      <c r="G1578" s="3">
        <v>0</v>
      </c>
      <c r="H1578" s="3">
        <v>0</v>
      </c>
      <c r="I1578" s="2" t="s">
        <v>12</v>
      </c>
      <c r="J1578" s="2" t="s">
        <v>145</v>
      </c>
      <c r="K1578" t="str">
        <f>VLOOKUP(B1578,Clients!$A$2:$B$1640,2,0)</f>
        <v>Isle of Man</v>
      </c>
    </row>
    <row r="1579" spans="1:11">
      <c r="A1579" s="4" t="s">
        <v>1918</v>
      </c>
      <c r="B1579" s="4">
        <v>23303</v>
      </c>
      <c r="C1579" s="4" t="s">
        <v>2870</v>
      </c>
      <c r="D1579" s="4" t="s">
        <v>2873</v>
      </c>
      <c r="E1579" s="4" t="s">
        <v>200</v>
      </c>
      <c r="F1579" s="4" t="s">
        <v>14</v>
      </c>
      <c r="G1579" s="5">
        <v>74000</v>
      </c>
      <c r="H1579" s="5">
        <v>52449.91</v>
      </c>
      <c r="I1579" s="4" t="s">
        <v>12</v>
      </c>
      <c r="J1579" s="4" t="s">
        <v>145</v>
      </c>
      <c r="K1579" t="str">
        <f>VLOOKUP(B1579,Clients!$A$2:$B$1640,2,0)</f>
        <v>Isle of Man</v>
      </c>
    </row>
    <row r="1580" spans="1:11">
      <c r="A1580" s="2" t="s">
        <v>1918</v>
      </c>
      <c r="B1580" s="2">
        <v>23303</v>
      </c>
      <c r="C1580" s="2" t="s">
        <v>2870</v>
      </c>
      <c r="D1580" s="2" t="s">
        <v>2874</v>
      </c>
      <c r="E1580" s="2" t="s">
        <v>200</v>
      </c>
      <c r="F1580" s="2" t="s">
        <v>19</v>
      </c>
      <c r="G1580" s="3">
        <v>0</v>
      </c>
      <c r="H1580" s="3">
        <v>0</v>
      </c>
      <c r="I1580" s="2" t="s">
        <v>12</v>
      </c>
      <c r="J1580" s="2" t="s">
        <v>145</v>
      </c>
      <c r="K1580" t="str">
        <f>VLOOKUP(B1580,Clients!$A$2:$B$1640,2,0)</f>
        <v>Isle of Man</v>
      </c>
    </row>
    <row r="1581" spans="1:11">
      <c r="A1581" s="4" t="s">
        <v>1918</v>
      </c>
      <c r="B1581" s="4">
        <v>23304</v>
      </c>
      <c r="C1581" s="4" t="s">
        <v>2875</v>
      </c>
      <c r="D1581" s="4" t="s">
        <v>2876</v>
      </c>
      <c r="E1581" s="4" t="s">
        <v>200</v>
      </c>
      <c r="F1581" s="4" t="s">
        <v>11</v>
      </c>
      <c r="G1581" s="5">
        <v>16707.099999999999</v>
      </c>
      <c r="H1581" s="5">
        <v>16707.099999999999</v>
      </c>
      <c r="I1581" s="4" t="s">
        <v>12</v>
      </c>
      <c r="J1581" s="4" t="s">
        <v>145</v>
      </c>
      <c r="K1581" t="str">
        <f>VLOOKUP(B1581,Clients!$A$2:$B$1640,2,0)</f>
        <v>Isle of Man</v>
      </c>
    </row>
    <row r="1582" spans="1:11">
      <c r="A1582" s="2" t="s">
        <v>1918</v>
      </c>
      <c r="B1582" s="2">
        <v>23304</v>
      </c>
      <c r="C1582" s="2" t="s">
        <v>2875</v>
      </c>
      <c r="D1582" s="2" t="s">
        <v>2877</v>
      </c>
      <c r="E1582" s="2" t="s">
        <v>200</v>
      </c>
      <c r="F1582" s="2" t="s">
        <v>14</v>
      </c>
      <c r="G1582" s="3">
        <v>0</v>
      </c>
      <c r="H1582" s="3">
        <v>0</v>
      </c>
      <c r="I1582" s="2" t="s">
        <v>12</v>
      </c>
      <c r="J1582" s="2" t="s">
        <v>145</v>
      </c>
      <c r="K1582" t="str">
        <f>VLOOKUP(B1582,Clients!$A$2:$B$1640,2,0)</f>
        <v>Isle of Man</v>
      </c>
    </row>
    <row r="1583" spans="1:11">
      <c r="A1583" s="4" t="s">
        <v>1918</v>
      </c>
      <c r="B1583" s="4">
        <v>23304</v>
      </c>
      <c r="C1583" s="4" t="s">
        <v>2875</v>
      </c>
      <c r="D1583" s="4" t="s">
        <v>2878</v>
      </c>
      <c r="E1583" s="4" t="s">
        <v>200</v>
      </c>
      <c r="F1583" s="4" t="s">
        <v>17</v>
      </c>
      <c r="G1583" s="5">
        <v>0</v>
      </c>
      <c r="H1583" s="5">
        <v>0</v>
      </c>
      <c r="I1583" s="4" t="s">
        <v>12</v>
      </c>
      <c r="J1583" s="4" t="s">
        <v>145</v>
      </c>
      <c r="K1583" t="str">
        <f>VLOOKUP(B1583,Clients!$A$2:$B$1640,2,0)</f>
        <v>Isle of Man</v>
      </c>
    </row>
    <row r="1584" spans="1:11">
      <c r="A1584" s="2" t="s">
        <v>1918</v>
      </c>
      <c r="B1584" s="2">
        <v>23304</v>
      </c>
      <c r="C1584" s="2" t="s">
        <v>2875</v>
      </c>
      <c r="D1584" s="2" t="s">
        <v>2879</v>
      </c>
      <c r="E1584" s="2" t="s">
        <v>200</v>
      </c>
      <c r="F1584" s="2" t="s">
        <v>34</v>
      </c>
      <c r="G1584" s="3">
        <v>0</v>
      </c>
      <c r="H1584" s="3">
        <v>0</v>
      </c>
      <c r="I1584" s="2" t="s">
        <v>12</v>
      </c>
      <c r="J1584" s="2" t="s">
        <v>145</v>
      </c>
      <c r="K1584" t="str">
        <f>VLOOKUP(B1584,Clients!$A$2:$B$1640,2,0)</f>
        <v>Isle of Man</v>
      </c>
    </row>
    <row r="1585" spans="1:11">
      <c r="A1585" s="4" t="s">
        <v>1918</v>
      </c>
      <c r="B1585" s="4">
        <v>23304</v>
      </c>
      <c r="C1585" s="4" t="s">
        <v>2875</v>
      </c>
      <c r="D1585" s="4" t="s">
        <v>2880</v>
      </c>
      <c r="E1585" s="4" t="s">
        <v>200</v>
      </c>
      <c r="F1585" s="4" t="s">
        <v>19</v>
      </c>
      <c r="G1585" s="5">
        <v>0</v>
      </c>
      <c r="H1585" s="5">
        <v>0</v>
      </c>
      <c r="I1585" s="4" t="s">
        <v>12</v>
      </c>
      <c r="J1585" s="4" t="s">
        <v>145</v>
      </c>
      <c r="K1585" t="str">
        <f>VLOOKUP(B1585,Clients!$A$2:$B$1640,2,0)</f>
        <v>Isle of Man</v>
      </c>
    </row>
    <row r="1586" spans="1:11">
      <c r="A1586" s="2" t="s">
        <v>49</v>
      </c>
      <c r="B1586" s="2">
        <v>23305</v>
      </c>
      <c r="C1586" s="2" t="s">
        <v>2881</v>
      </c>
      <c r="D1586" s="2" t="s">
        <v>2882</v>
      </c>
      <c r="E1586" s="2" t="s">
        <v>200</v>
      </c>
      <c r="F1586" s="2" t="s">
        <v>11</v>
      </c>
      <c r="G1586" s="3">
        <v>31166.799999999999</v>
      </c>
      <c r="H1586" s="3">
        <v>31166.799999999999</v>
      </c>
      <c r="I1586" s="2" t="s">
        <v>12</v>
      </c>
      <c r="J1586" s="2" t="s">
        <v>145</v>
      </c>
      <c r="K1586" t="str">
        <f>VLOOKUP(B1586,Clients!$A$2:$B$1640,2,0)</f>
        <v>British Virgin Islands</v>
      </c>
    </row>
    <row r="1587" spans="1:11">
      <c r="A1587" s="6" t="s">
        <v>49</v>
      </c>
      <c r="B1587" s="6">
        <v>23305</v>
      </c>
      <c r="C1587" s="6" t="s">
        <v>2881</v>
      </c>
      <c r="D1587" s="6" t="s">
        <v>2883</v>
      </c>
      <c r="E1587" s="6" t="s">
        <v>477</v>
      </c>
      <c r="F1587" s="6" t="s">
        <v>11</v>
      </c>
      <c r="G1587" s="7">
        <v>-79410.19</v>
      </c>
      <c r="H1587" s="7">
        <v>-79410.19</v>
      </c>
      <c r="I1587" s="6" t="s">
        <v>43</v>
      </c>
      <c r="J1587" s="6" t="s">
        <v>145</v>
      </c>
      <c r="K1587" t="str">
        <f>VLOOKUP(B1587,Clients!$A$2:$B$1640,2,0)</f>
        <v>British Virgin Islands</v>
      </c>
    </row>
    <row r="1588" spans="1:11">
      <c r="A1588" s="2" t="s">
        <v>49</v>
      </c>
      <c r="B1588" s="2">
        <v>23305</v>
      </c>
      <c r="C1588" s="2" t="s">
        <v>2881</v>
      </c>
      <c r="D1588" s="2" t="s">
        <v>2884</v>
      </c>
      <c r="E1588" s="2" t="s">
        <v>200</v>
      </c>
      <c r="F1588" s="2" t="s">
        <v>14</v>
      </c>
      <c r="G1588" s="3">
        <v>2123.5700000000002</v>
      </c>
      <c r="H1588" s="3">
        <v>1505.15</v>
      </c>
      <c r="I1588" s="2" t="s">
        <v>12</v>
      </c>
      <c r="J1588" s="2" t="s">
        <v>145</v>
      </c>
      <c r="K1588" t="str">
        <f>VLOOKUP(B1588,Clients!$A$2:$B$1640,2,0)</f>
        <v>British Virgin Islands</v>
      </c>
    </row>
    <row r="1589" spans="1:11">
      <c r="A1589" s="4" t="s">
        <v>61</v>
      </c>
      <c r="B1589" s="4">
        <v>23306</v>
      </c>
      <c r="C1589" s="4" t="s">
        <v>2885</v>
      </c>
      <c r="D1589" s="4" t="s">
        <v>2886</v>
      </c>
      <c r="E1589" s="4" t="s">
        <v>200</v>
      </c>
      <c r="F1589" s="4" t="s">
        <v>11</v>
      </c>
      <c r="G1589" s="5">
        <v>0</v>
      </c>
      <c r="H1589" s="5">
        <v>0</v>
      </c>
      <c r="I1589" s="4" t="s">
        <v>12</v>
      </c>
      <c r="J1589" s="4" t="s">
        <v>145</v>
      </c>
      <c r="K1589" t="str">
        <f>VLOOKUP(B1589,Clients!$A$2:$B$1640,2,0)</f>
        <v>Isle of Man</v>
      </c>
    </row>
    <row r="1590" spans="1:11">
      <c r="A1590" s="2" t="s">
        <v>61</v>
      </c>
      <c r="B1590" s="2">
        <v>23307</v>
      </c>
      <c r="C1590" s="2" t="s">
        <v>2887</v>
      </c>
      <c r="D1590" s="2" t="s">
        <v>2888</v>
      </c>
      <c r="E1590" s="2" t="s">
        <v>200</v>
      </c>
      <c r="F1590" s="2" t="s">
        <v>11</v>
      </c>
      <c r="G1590" s="3">
        <v>0</v>
      </c>
      <c r="H1590" s="3">
        <v>0</v>
      </c>
      <c r="I1590" s="2" t="s">
        <v>12</v>
      </c>
      <c r="J1590" s="2" t="s">
        <v>145</v>
      </c>
      <c r="K1590" t="str">
        <f>VLOOKUP(B1590,Clients!$A$2:$B$1640,2,0)</f>
        <v>Isle of Man</v>
      </c>
    </row>
    <row r="1591" spans="1:11">
      <c r="A1591" s="4" t="s">
        <v>61</v>
      </c>
      <c r="B1591" s="4">
        <v>23308</v>
      </c>
      <c r="C1591" s="4" t="s">
        <v>2889</v>
      </c>
      <c r="D1591" s="4" t="s">
        <v>2890</v>
      </c>
      <c r="E1591" s="4" t="s">
        <v>200</v>
      </c>
      <c r="F1591" s="4" t="s">
        <v>11</v>
      </c>
      <c r="G1591" s="5">
        <v>0</v>
      </c>
      <c r="H1591" s="5">
        <v>0</v>
      </c>
      <c r="I1591" s="4" t="s">
        <v>12</v>
      </c>
      <c r="J1591" s="4" t="s">
        <v>145</v>
      </c>
      <c r="K1591" t="str">
        <f>VLOOKUP(B1591,Clients!$A$2:$B$1640,2,0)</f>
        <v>Isle of Man</v>
      </c>
    </row>
    <row r="1592" spans="1:11">
      <c r="A1592" s="2" t="s">
        <v>61</v>
      </c>
      <c r="B1592" s="2">
        <v>23309</v>
      </c>
      <c r="C1592" s="2" t="s">
        <v>2891</v>
      </c>
      <c r="D1592" s="2" t="s">
        <v>2892</v>
      </c>
      <c r="E1592" s="2" t="s">
        <v>200</v>
      </c>
      <c r="F1592" s="2" t="s">
        <v>11</v>
      </c>
      <c r="G1592" s="3">
        <v>0</v>
      </c>
      <c r="H1592" s="3">
        <v>0</v>
      </c>
      <c r="I1592" s="2" t="s">
        <v>12</v>
      </c>
      <c r="J1592" s="2" t="s">
        <v>145</v>
      </c>
      <c r="K1592" t="str">
        <f>VLOOKUP(B1592,Clients!$A$2:$B$1640,2,0)</f>
        <v>Isle of Man</v>
      </c>
    </row>
    <row r="1593" spans="1:11">
      <c r="A1593" s="4" t="s">
        <v>61</v>
      </c>
      <c r="B1593" s="4">
        <v>23310</v>
      </c>
      <c r="C1593" s="4" t="s">
        <v>2893</v>
      </c>
      <c r="D1593" s="4" t="s">
        <v>2894</v>
      </c>
      <c r="E1593" s="4" t="s">
        <v>200</v>
      </c>
      <c r="F1593" s="4" t="s">
        <v>11</v>
      </c>
      <c r="G1593" s="5">
        <v>0</v>
      </c>
      <c r="H1593" s="5">
        <v>0</v>
      </c>
      <c r="I1593" s="4" t="s">
        <v>12</v>
      </c>
      <c r="J1593" s="4" t="s">
        <v>145</v>
      </c>
      <c r="K1593" t="str">
        <f>VLOOKUP(B1593,Clients!$A$2:$B$1640,2,0)</f>
        <v>Isle of Man</v>
      </c>
    </row>
    <row r="1594" spans="1:11">
      <c r="A1594" s="2" t="s">
        <v>49</v>
      </c>
      <c r="B1594" s="2">
        <v>23311</v>
      </c>
      <c r="C1594" s="2" t="s">
        <v>2895</v>
      </c>
      <c r="D1594" s="2" t="s">
        <v>2896</v>
      </c>
      <c r="E1594" s="2" t="s">
        <v>200</v>
      </c>
      <c r="F1594" s="2" t="s">
        <v>11</v>
      </c>
      <c r="G1594" s="3">
        <v>0</v>
      </c>
      <c r="H1594" s="3">
        <v>0</v>
      </c>
      <c r="I1594" s="2" t="s">
        <v>12</v>
      </c>
      <c r="J1594" s="2" t="s">
        <v>145</v>
      </c>
      <c r="K1594" t="str">
        <f>VLOOKUP(B1594,Clients!$A$2:$B$1640,2,0)</f>
        <v>Isle of Man</v>
      </c>
    </row>
    <row r="1595" spans="1:11">
      <c r="A1595" s="4" t="s">
        <v>49</v>
      </c>
      <c r="B1595" s="4">
        <v>23312</v>
      </c>
      <c r="C1595" s="4" t="s">
        <v>2897</v>
      </c>
      <c r="D1595" s="4" t="s">
        <v>2898</v>
      </c>
      <c r="E1595" s="4" t="s">
        <v>200</v>
      </c>
      <c r="F1595" s="4" t="s">
        <v>11</v>
      </c>
      <c r="G1595" s="5">
        <v>411.25</v>
      </c>
      <c r="H1595" s="5">
        <v>411.25</v>
      </c>
      <c r="I1595" s="4" t="s">
        <v>12</v>
      </c>
      <c r="J1595" s="4" t="s">
        <v>145</v>
      </c>
      <c r="K1595" t="str">
        <f>VLOOKUP(B1595,Clients!$A$2:$B$1640,2,0)</f>
        <v>Isle of Man</v>
      </c>
    </row>
    <row r="1596" spans="1:11">
      <c r="A1596" s="4" t="s">
        <v>49</v>
      </c>
      <c r="B1596" s="4">
        <v>23313</v>
      </c>
      <c r="C1596" s="4" t="s">
        <v>2899</v>
      </c>
      <c r="D1596" s="4" t="s">
        <v>2900</v>
      </c>
      <c r="E1596" s="4" t="s">
        <v>200</v>
      </c>
      <c r="F1596" s="4" t="s">
        <v>11</v>
      </c>
      <c r="G1596" s="5">
        <v>0</v>
      </c>
      <c r="H1596" s="5">
        <v>0</v>
      </c>
      <c r="I1596" s="4" t="s">
        <v>12</v>
      </c>
      <c r="J1596" s="4" t="s">
        <v>145</v>
      </c>
      <c r="K1596" t="str">
        <f>VLOOKUP(B1596,Clients!$A$2:$B$1640,2,0)</f>
        <v>Isle of Man</v>
      </c>
    </row>
    <row r="1597" spans="1:11">
      <c r="A1597" s="2" t="s">
        <v>49</v>
      </c>
      <c r="B1597" s="2">
        <v>23315</v>
      </c>
      <c r="C1597" s="2" t="s">
        <v>2901</v>
      </c>
      <c r="D1597" s="2" t="s">
        <v>2902</v>
      </c>
      <c r="E1597" s="2" t="s">
        <v>213</v>
      </c>
      <c r="F1597" s="2" t="s">
        <v>11</v>
      </c>
      <c r="G1597" s="3">
        <v>150</v>
      </c>
      <c r="H1597" s="3">
        <v>150</v>
      </c>
      <c r="I1597" s="2" t="s">
        <v>54</v>
      </c>
      <c r="J1597" s="2" t="s">
        <v>145</v>
      </c>
      <c r="K1597" t="str">
        <f>VLOOKUP(B1597,Clients!$A$2:$B$1640,2,0)</f>
        <v>Isle of Man</v>
      </c>
    </row>
    <row r="1598" spans="1:11">
      <c r="A1598" s="4" t="s">
        <v>61</v>
      </c>
      <c r="B1598" s="4">
        <v>23317</v>
      </c>
      <c r="C1598" s="4" t="s">
        <v>2903</v>
      </c>
      <c r="D1598" s="4" t="s">
        <v>2904</v>
      </c>
      <c r="E1598" s="4" t="s">
        <v>200</v>
      </c>
      <c r="F1598" s="4" t="s">
        <v>11</v>
      </c>
      <c r="G1598" s="5">
        <v>157.33000000000001</v>
      </c>
      <c r="H1598" s="5">
        <v>157.33000000000001</v>
      </c>
      <c r="I1598" s="4" t="s">
        <v>12</v>
      </c>
      <c r="J1598" s="4" t="s">
        <v>145</v>
      </c>
      <c r="K1598" t="str">
        <f>VLOOKUP(B1598,Clients!$A$2:$B$1640,2,0)</f>
        <v>Isle of Man</v>
      </c>
    </row>
    <row r="1599" spans="1:11">
      <c r="A1599" s="2" t="s">
        <v>61</v>
      </c>
      <c r="B1599" s="2">
        <v>23319</v>
      </c>
      <c r="C1599" s="2" t="s">
        <v>2905</v>
      </c>
      <c r="D1599" s="2" t="s">
        <v>2906</v>
      </c>
      <c r="E1599" s="2" t="s">
        <v>200</v>
      </c>
      <c r="F1599" s="2" t="s">
        <v>11</v>
      </c>
      <c r="G1599" s="3">
        <v>451.67</v>
      </c>
      <c r="H1599" s="3">
        <v>451.67</v>
      </c>
      <c r="I1599" s="2" t="s">
        <v>12</v>
      </c>
      <c r="J1599" s="2" t="s">
        <v>145</v>
      </c>
      <c r="K1599" t="str">
        <f>VLOOKUP(B1599,Clients!$A$2:$B$1640,2,0)</f>
        <v>Isle of Man</v>
      </c>
    </row>
    <row r="1600" spans="1:11">
      <c r="A1600" s="4" t="s">
        <v>61</v>
      </c>
      <c r="B1600" s="4">
        <v>23320</v>
      </c>
      <c r="C1600" s="4" t="s">
        <v>2907</v>
      </c>
      <c r="D1600" s="4" t="s">
        <v>2908</v>
      </c>
      <c r="E1600" s="4" t="s">
        <v>200</v>
      </c>
      <c r="F1600" s="4" t="s">
        <v>11</v>
      </c>
      <c r="G1600" s="5">
        <v>36.479999999999997</v>
      </c>
      <c r="H1600" s="5">
        <v>36.479999999999997</v>
      </c>
      <c r="I1600" s="4" t="s">
        <v>12</v>
      </c>
      <c r="J1600" s="4" t="s">
        <v>145</v>
      </c>
      <c r="K1600" t="str">
        <f>VLOOKUP(B1600,Clients!$A$2:$B$1640,2,0)</f>
        <v>Isle of Man</v>
      </c>
    </row>
    <row r="1601" spans="1:11">
      <c r="A1601" s="2" t="s">
        <v>49</v>
      </c>
      <c r="B1601" s="2">
        <v>23323</v>
      </c>
      <c r="C1601" s="2" t="s">
        <v>2909</v>
      </c>
      <c r="D1601" s="2" t="s">
        <v>2910</v>
      </c>
      <c r="E1601" s="2" t="s">
        <v>2911</v>
      </c>
      <c r="F1601" s="2" t="s">
        <v>11</v>
      </c>
      <c r="G1601" s="3">
        <v>379</v>
      </c>
      <c r="H1601" s="3">
        <v>379</v>
      </c>
      <c r="I1601" s="2" t="s">
        <v>54</v>
      </c>
      <c r="J1601" s="2" t="s">
        <v>145</v>
      </c>
      <c r="K1601" t="str">
        <f>VLOOKUP(B1601,Clients!$A$2:$B$1640,2,0)</f>
        <v>Isle of Man</v>
      </c>
    </row>
    <row r="1602" spans="1:11">
      <c r="A1602" s="4" t="s">
        <v>49</v>
      </c>
      <c r="B1602" s="4">
        <v>23324</v>
      </c>
      <c r="C1602" s="4" t="s">
        <v>2912</v>
      </c>
      <c r="D1602" s="4" t="s">
        <v>2913</v>
      </c>
      <c r="E1602" s="4" t="s">
        <v>819</v>
      </c>
      <c r="F1602" s="4" t="s">
        <v>11</v>
      </c>
      <c r="G1602" s="5">
        <v>0</v>
      </c>
      <c r="H1602" s="5">
        <v>0</v>
      </c>
      <c r="I1602" s="4" t="s">
        <v>54</v>
      </c>
      <c r="J1602" s="4" t="s">
        <v>145</v>
      </c>
      <c r="K1602" t="str">
        <f>VLOOKUP(B1602,Clients!$A$2:$B$1640,2,0)</f>
        <v>Isle of Man</v>
      </c>
    </row>
    <row r="1603" spans="1:11">
      <c r="A1603" s="2" t="s">
        <v>49</v>
      </c>
      <c r="B1603" s="2">
        <v>23324</v>
      </c>
      <c r="C1603" s="2" t="s">
        <v>2912</v>
      </c>
      <c r="D1603" s="2" t="s">
        <v>2914</v>
      </c>
      <c r="E1603" s="2" t="s">
        <v>200</v>
      </c>
      <c r="F1603" s="2" t="s">
        <v>11</v>
      </c>
      <c r="G1603" s="3">
        <v>0</v>
      </c>
      <c r="H1603" s="3">
        <v>0</v>
      </c>
      <c r="I1603" s="2" t="s">
        <v>12</v>
      </c>
      <c r="J1603" s="2" t="s">
        <v>145</v>
      </c>
      <c r="K1603" t="str">
        <f>VLOOKUP(B1603,Clients!$A$2:$B$1640,2,0)</f>
        <v>Isle of Man</v>
      </c>
    </row>
    <row r="1604" spans="1:11">
      <c r="A1604" s="4" t="s">
        <v>49</v>
      </c>
      <c r="B1604" s="4">
        <v>23325</v>
      </c>
      <c r="C1604" s="4" t="s">
        <v>2915</v>
      </c>
      <c r="D1604" s="4" t="s">
        <v>2916</v>
      </c>
      <c r="E1604" s="4" t="s">
        <v>2911</v>
      </c>
      <c r="F1604" s="4" t="s">
        <v>11</v>
      </c>
      <c r="G1604" s="5">
        <v>157.74</v>
      </c>
      <c r="H1604" s="5">
        <v>157.74</v>
      </c>
      <c r="I1604" s="4" t="s">
        <v>54</v>
      </c>
      <c r="J1604" s="4" t="s">
        <v>145</v>
      </c>
      <c r="K1604" t="str">
        <f>VLOOKUP(B1604,Clients!$A$2:$B$1640,2,0)</f>
        <v>Isle of Man</v>
      </c>
    </row>
    <row r="1605" spans="1:11">
      <c r="A1605" s="4" t="s">
        <v>49</v>
      </c>
      <c r="B1605" s="4">
        <v>23326</v>
      </c>
      <c r="C1605" s="4" t="s">
        <v>2917</v>
      </c>
      <c r="D1605" s="4" t="s">
        <v>2918</v>
      </c>
      <c r="E1605" s="4" t="s">
        <v>2911</v>
      </c>
      <c r="F1605" s="4" t="s">
        <v>11</v>
      </c>
      <c r="G1605" s="5">
        <v>0</v>
      </c>
      <c r="H1605" s="5">
        <v>0</v>
      </c>
      <c r="I1605" s="4" t="s">
        <v>54</v>
      </c>
      <c r="J1605" s="4" t="s">
        <v>145</v>
      </c>
      <c r="K1605" t="str">
        <f>VLOOKUP(B1605,Clients!$A$2:$B$1640,2,0)</f>
        <v>Isle of Man</v>
      </c>
    </row>
    <row r="1606" spans="1:11">
      <c r="A1606" s="2" t="s">
        <v>49</v>
      </c>
      <c r="B1606" s="2">
        <v>23327</v>
      </c>
      <c r="C1606" s="2" t="s">
        <v>2919</v>
      </c>
      <c r="D1606" s="2" t="s">
        <v>2920</v>
      </c>
      <c r="E1606" s="2" t="s">
        <v>200</v>
      </c>
      <c r="F1606" s="2" t="s">
        <v>11</v>
      </c>
      <c r="G1606" s="3">
        <v>630</v>
      </c>
      <c r="H1606" s="3">
        <v>630</v>
      </c>
      <c r="I1606" s="2" t="s">
        <v>12</v>
      </c>
      <c r="J1606" s="2" t="s">
        <v>145</v>
      </c>
      <c r="K1606" t="str">
        <f>VLOOKUP(B1606,Clients!$A$2:$B$1640,2,0)</f>
        <v>Isle of Man</v>
      </c>
    </row>
    <row r="1607" spans="1:11">
      <c r="A1607" s="4" t="s">
        <v>49</v>
      </c>
      <c r="B1607" s="4">
        <v>23328</v>
      </c>
      <c r="C1607" s="4" t="s">
        <v>2921</v>
      </c>
      <c r="D1607" s="4" t="s">
        <v>2922</v>
      </c>
      <c r="E1607" s="4" t="s">
        <v>2923</v>
      </c>
      <c r="F1607" s="4" t="s">
        <v>11</v>
      </c>
      <c r="G1607" s="5">
        <v>501.55</v>
      </c>
      <c r="H1607" s="5">
        <v>501.55</v>
      </c>
      <c r="I1607" s="4" t="s">
        <v>54</v>
      </c>
      <c r="J1607" s="4" t="s">
        <v>145</v>
      </c>
      <c r="K1607" t="str">
        <f>VLOOKUP(B1607,Clients!$A$2:$B$1640,2,0)</f>
        <v>Isle of Man</v>
      </c>
    </row>
    <row r="1608" spans="1:11">
      <c r="A1608" s="4" t="s">
        <v>49</v>
      </c>
      <c r="B1608" s="4">
        <v>23329</v>
      </c>
      <c r="C1608" s="4" t="s">
        <v>2924</v>
      </c>
      <c r="D1608" s="4" t="s">
        <v>2925</v>
      </c>
      <c r="E1608" s="4" t="s">
        <v>200</v>
      </c>
      <c r="F1608" s="4" t="s">
        <v>11</v>
      </c>
      <c r="G1608" s="5">
        <v>24.63</v>
      </c>
      <c r="H1608" s="5">
        <v>24.63</v>
      </c>
      <c r="I1608" s="4" t="s">
        <v>12</v>
      </c>
      <c r="J1608" s="4" t="s">
        <v>145</v>
      </c>
      <c r="K1608" t="str">
        <f>VLOOKUP(B1608,Clients!$A$2:$B$1640,2,0)</f>
        <v>Isle of Man</v>
      </c>
    </row>
    <row r="1609" spans="1:11">
      <c r="A1609" s="2" t="s">
        <v>49</v>
      </c>
      <c r="B1609" s="2">
        <v>23331</v>
      </c>
      <c r="C1609" s="2" t="s">
        <v>2926</v>
      </c>
      <c r="D1609" s="2" t="s">
        <v>2927</v>
      </c>
      <c r="E1609" s="2" t="s">
        <v>200</v>
      </c>
      <c r="F1609" s="2" t="s">
        <v>11</v>
      </c>
      <c r="G1609" s="3">
        <v>0</v>
      </c>
      <c r="H1609" s="3">
        <v>0</v>
      </c>
      <c r="I1609" s="2" t="s">
        <v>12</v>
      </c>
      <c r="J1609" s="2" t="s">
        <v>145</v>
      </c>
      <c r="K1609" t="str">
        <f>VLOOKUP(B1609,Clients!$A$2:$B$1640,2,0)</f>
        <v>Isle of Man</v>
      </c>
    </row>
    <row r="1610" spans="1:11">
      <c r="A1610" s="4" t="s">
        <v>49</v>
      </c>
      <c r="B1610" s="4">
        <v>23332</v>
      </c>
      <c r="C1610" s="4" t="s">
        <v>2928</v>
      </c>
      <c r="D1610" s="4" t="s">
        <v>2929</v>
      </c>
      <c r="E1610" s="4" t="s">
        <v>2923</v>
      </c>
      <c r="F1610" s="4" t="s">
        <v>11</v>
      </c>
      <c r="G1610" s="5">
        <v>413.02</v>
      </c>
      <c r="H1610" s="5">
        <v>413.02</v>
      </c>
      <c r="I1610" s="4" t="s">
        <v>12</v>
      </c>
      <c r="J1610" s="4" t="s">
        <v>145</v>
      </c>
      <c r="K1610" t="str">
        <f>VLOOKUP(B1610,Clients!$A$2:$B$1640,2,0)</f>
        <v>Isle of Man</v>
      </c>
    </row>
    <row r="1611" spans="1:11">
      <c r="A1611" s="2" t="s">
        <v>49</v>
      </c>
      <c r="B1611" s="2">
        <v>23332</v>
      </c>
      <c r="C1611" s="2" t="s">
        <v>2928</v>
      </c>
      <c r="D1611" s="2" t="s">
        <v>2930</v>
      </c>
      <c r="E1611" s="2" t="s">
        <v>819</v>
      </c>
      <c r="F1611" s="2" t="s">
        <v>11</v>
      </c>
      <c r="G1611" s="3">
        <v>380</v>
      </c>
      <c r="H1611" s="3">
        <v>380</v>
      </c>
      <c r="I1611" s="2" t="s">
        <v>54</v>
      </c>
      <c r="J1611" s="2" t="s">
        <v>145</v>
      </c>
      <c r="K1611" t="str">
        <f>VLOOKUP(B1611,Clients!$A$2:$B$1640,2,0)</f>
        <v>Isle of Man</v>
      </c>
    </row>
    <row r="1612" spans="1:11">
      <c r="A1612" s="4" t="s">
        <v>49</v>
      </c>
      <c r="B1612" s="4">
        <v>23332</v>
      </c>
      <c r="C1612" s="4" t="s">
        <v>2928</v>
      </c>
      <c r="D1612" s="4" t="s">
        <v>2931</v>
      </c>
      <c r="E1612" s="4" t="s">
        <v>200</v>
      </c>
      <c r="F1612" s="4" t="s">
        <v>11</v>
      </c>
      <c r="G1612" s="5">
        <v>0</v>
      </c>
      <c r="H1612" s="5">
        <v>0</v>
      </c>
      <c r="I1612" s="4" t="s">
        <v>12</v>
      </c>
      <c r="J1612" s="4" t="s">
        <v>145</v>
      </c>
      <c r="K1612" t="str">
        <f>VLOOKUP(B1612,Clients!$A$2:$B$1640,2,0)</f>
        <v>Isle of Man</v>
      </c>
    </row>
    <row r="1613" spans="1:11">
      <c r="A1613" s="2" t="s">
        <v>49</v>
      </c>
      <c r="B1613" s="2">
        <v>23332</v>
      </c>
      <c r="C1613" s="2" t="s">
        <v>2928</v>
      </c>
      <c r="D1613" s="2" t="s">
        <v>2932</v>
      </c>
      <c r="E1613" s="2" t="s">
        <v>2933</v>
      </c>
      <c r="F1613" s="2" t="s">
        <v>11</v>
      </c>
      <c r="G1613" s="3">
        <v>46147.53</v>
      </c>
      <c r="H1613" s="3">
        <v>46147.53</v>
      </c>
      <c r="I1613" s="2" t="s">
        <v>15</v>
      </c>
      <c r="J1613" s="2" t="s">
        <v>145</v>
      </c>
      <c r="K1613" t="str">
        <f>VLOOKUP(B1613,Clients!$A$2:$B$1640,2,0)</f>
        <v>Isle of Man</v>
      </c>
    </row>
    <row r="1614" spans="1:11">
      <c r="A1614" s="4" t="s">
        <v>49</v>
      </c>
      <c r="B1614" s="4">
        <v>23333</v>
      </c>
      <c r="C1614" s="4" t="s">
        <v>2934</v>
      </c>
      <c r="D1614" s="4" t="s">
        <v>2935</v>
      </c>
      <c r="E1614" s="4" t="s">
        <v>819</v>
      </c>
      <c r="F1614" s="4" t="s">
        <v>11</v>
      </c>
      <c r="G1614" s="5">
        <v>0</v>
      </c>
      <c r="H1614" s="5">
        <v>0</v>
      </c>
      <c r="I1614" s="4" t="s">
        <v>54</v>
      </c>
      <c r="J1614" s="4" t="s">
        <v>145</v>
      </c>
      <c r="K1614" t="str">
        <f>VLOOKUP(B1614,Clients!$A$2:$B$1640,2,0)</f>
        <v>Isle of Man</v>
      </c>
    </row>
    <row r="1615" spans="1:11">
      <c r="A1615" s="2" t="s">
        <v>49</v>
      </c>
      <c r="B1615" s="2">
        <v>23333</v>
      </c>
      <c r="C1615" s="2" t="s">
        <v>2934</v>
      </c>
      <c r="D1615" s="2" t="s">
        <v>2936</v>
      </c>
      <c r="E1615" s="2" t="s">
        <v>200</v>
      </c>
      <c r="F1615" s="2" t="s">
        <v>11</v>
      </c>
      <c r="G1615" s="3">
        <v>904</v>
      </c>
      <c r="H1615" s="3">
        <v>904</v>
      </c>
      <c r="I1615" s="2" t="s">
        <v>12</v>
      </c>
      <c r="J1615" s="2" t="s">
        <v>145</v>
      </c>
      <c r="K1615" t="str">
        <f>VLOOKUP(B1615,Clients!$A$2:$B$1640,2,0)</f>
        <v>Isle of Man</v>
      </c>
    </row>
    <row r="1616" spans="1:11">
      <c r="A1616" s="4" t="s">
        <v>49</v>
      </c>
      <c r="B1616" s="4">
        <v>23333</v>
      </c>
      <c r="C1616" s="4" t="s">
        <v>2934</v>
      </c>
      <c r="D1616" s="4" t="s">
        <v>2937</v>
      </c>
      <c r="E1616" s="4" t="s">
        <v>200</v>
      </c>
      <c r="F1616" s="4" t="s">
        <v>17</v>
      </c>
      <c r="G1616" s="5">
        <v>230.59</v>
      </c>
      <c r="H1616" s="5">
        <v>181.07</v>
      </c>
      <c r="I1616" s="4" t="s">
        <v>12</v>
      </c>
      <c r="J1616" s="4" t="s">
        <v>145</v>
      </c>
      <c r="K1616" t="str">
        <f>VLOOKUP(B1616,Clients!$A$2:$B$1640,2,0)</f>
        <v>Isle of Man</v>
      </c>
    </row>
    <row r="1617" spans="1:11">
      <c r="A1617" s="2" t="s">
        <v>49</v>
      </c>
      <c r="B1617" s="2">
        <v>23333</v>
      </c>
      <c r="C1617" s="2" t="s">
        <v>2934</v>
      </c>
      <c r="D1617" s="2" t="s">
        <v>2938</v>
      </c>
      <c r="E1617" s="2" t="s">
        <v>200</v>
      </c>
      <c r="F1617" s="2" t="s">
        <v>14</v>
      </c>
      <c r="G1617" s="3">
        <v>0</v>
      </c>
      <c r="H1617" s="3">
        <v>0</v>
      </c>
      <c r="I1617" s="2" t="s">
        <v>12</v>
      </c>
      <c r="J1617" s="2" t="s">
        <v>145</v>
      </c>
      <c r="K1617" t="str">
        <f>VLOOKUP(B1617,Clients!$A$2:$B$1640,2,0)</f>
        <v>Isle of Man</v>
      </c>
    </row>
    <row r="1618" spans="1:11">
      <c r="A1618" s="4" t="s">
        <v>49</v>
      </c>
      <c r="B1618" s="4">
        <v>23334</v>
      </c>
      <c r="C1618" s="4" t="s">
        <v>2939</v>
      </c>
      <c r="D1618" s="4" t="s">
        <v>2940</v>
      </c>
      <c r="E1618" s="4" t="s">
        <v>2923</v>
      </c>
      <c r="F1618" s="4" t="s">
        <v>11</v>
      </c>
      <c r="G1618" s="5">
        <v>752.09</v>
      </c>
      <c r="H1618" s="5">
        <v>752.09</v>
      </c>
      <c r="I1618" s="4" t="s">
        <v>54</v>
      </c>
      <c r="J1618" s="4" t="s">
        <v>145</v>
      </c>
      <c r="K1618" t="str">
        <f>VLOOKUP(B1618,Clients!$A$2:$B$1640,2,0)</f>
        <v>Isle of Man</v>
      </c>
    </row>
    <row r="1619" spans="1:11">
      <c r="A1619" s="2" t="s">
        <v>49</v>
      </c>
      <c r="B1619" s="2">
        <v>23339</v>
      </c>
      <c r="C1619" s="2" t="s">
        <v>2941</v>
      </c>
      <c r="D1619" s="2" t="s">
        <v>2942</v>
      </c>
      <c r="E1619" s="2" t="s">
        <v>200</v>
      </c>
      <c r="F1619" s="2" t="s">
        <v>11</v>
      </c>
      <c r="G1619" s="3">
        <v>478.35</v>
      </c>
      <c r="H1619" s="3">
        <v>478.35</v>
      </c>
      <c r="I1619" s="2" t="s">
        <v>54</v>
      </c>
      <c r="J1619" s="2" t="s">
        <v>145</v>
      </c>
      <c r="K1619" t="str">
        <f>VLOOKUP(B1619,Clients!$A$2:$B$1640,2,0)</f>
        <v>Isle of Man</v>
      </c>
    </row>
    <row r="1620" spans="1:11">
      <c r="A1620" s="4" t="s">
        <v>49</v>
      </c>
      <c r="B1620" s="4">
        <v>23340</v>
      </c>
      <c r="C1620" s="4" t="s">
        <v>2943</v>
      </c>
      <c r="D1620" s="4" t="s">
        <v>2944</v>
      </c>
      <c r="E1620" s="4" t="s">
        <v>819</v>
      </c>
      <c r="F1620" s="4" t="s">
        <v>11</v>
      </c>
      <c r="G1620" s="5">
        <v>0</v>
      </c>
      <c r="H1620" s="5">
        <v>0</v>
      </c>
      <c r="I1620" s="4" t="s">
        <v>54</v>
      </c>
      <c r="J1620" s="4" t="s">
        <v>145</v>
      </c>
      <c r="K1620" t="str">
        <f>VLOOKUP(B1620,Clients!$A$2:$B$1640,2,0)</f>
        <v>British Virgin Islands</v>
      </c>
    </row>
    <row r="1621" spans="1:11">
      <c r="A1621" s="2" t="s">
        <v>49</v>
      </c>
      <c r="B1621" s="2">
        <v>23340</v>
      </c>
      <c r="C1621" s="2" t="s">
        <v>2943</v>
      </c>
      <c r="D1621" s="2" t="s">
        <v>2945</v>
      </c>
      <c r="E1621" s="2" t="s">
        <v>200</v>
      </c>
      <c r="F1621" s="2" t="s">
        <v>11</v>
      </c>
      <c r="G1621" s="3">
        <v>2974.54</v>
      </c>
      <c r="H1621" s="3">
        <v>2974.54</v>
      </c>
      <c r="I1621" s="2" t="s">
        <v>12</v>
      </c>
      <c r="J1621" s="2" t="s">
        <v>145</v>
      </c>
      <c r="K1621" t="str">
        <f>VLOOKUP(B1621,Clients!$A$2:$B$1640,2,0)</f>
        <v>British Virgin Islands</v>
      </c>
    </row>
    <row r="1622" spans="1:11">
      <c r="A1622" s="4" t="s">
        <v>61</v>
      </c>
      <c r="B1622" s="4">
        <v>23343</v>
      </c>
      <c r="C1622" s="4" t="s">
        <v>2946</v>
      </c>
      <c r="D1622" s="4" t="s">
        <v>2947</v>
      </c>
      <c r="E1622" s="4" t="s">
        <v>200</v>
      </c>
      <c r="F1622" s="4" t="s">
        <v>11</v>
      </c>
      <c r="G1622" s="5">
        <v>100</v>
      </c>
      <c r="H1622" s="5">
        <v>100</v>
      </c>
      <c r="I1622" s="4" t="s">
        <v>12</v>
      </c>
      <c r="J1622" s="4" t="s">
        <v>145</v>
      </c>
      <c r="K1622" t="str">
        <f>VLOOKUP(B1622,Clients!$A$2:$B$1640,2,0)</f>
        <v>Isle of Man</v>
      </c>
    </row>
    <row r="1623" spans="1:11">
      <c r="A1623" s="2" t="s">
        <v>49</v>
      </c>
      <c r="B1623" s="2">
        <v>23347</v>
      </c>
      <c r="C1623" s="2" t="s">
        <v>2948</v>
      </c>
      <c r="D1623" s="2" t="s">
        <v>2949</v>
      </c>
      <c r="E1623" s="2" t="s">
        <v>2950</v>
      </c>
      <c r="F1623" s="2" t="s">
        <v>11</v>
      </c>
      <c r="G1623" s="3">
        <v>0</v>
      </c>
      <c r="H1623" s="3">
        <v>0</v>
      </c>
      <c r="I1623" s="2" t="s">
        <v>12</v>
      </c>
      <c r="J1623" s="2" t="s">
        <v>145</v>
      </c>
      <c r="K1623" t="str">
        <f>VLOOKUP(B1623,Clients!$A$2:$B$1640,2,0)</f>
        <v>Isle of Man</v>
      </c>
    </row>
    <row r="1624" spans="1:11">
      <c r="A1624" s="4" t="s">
        <v>49</v>
      </c>
      <c r="B1624" s="4">
        <v>23349</v>
      </c>
      <c r="C1624" s="4" t="s">
        <v>2951</v>
      </c>
      <c r="D1624" s="4" t="s">
        <v>2952</v>
      </c>
      <c r="E1624" s="4" t="s">
        <v>603</v>
      </c>
      <c r="F1624" s="4" t="s">
        <v>11</v>
      </c>
      <c r="G1624" s="5">
        <v>0</v>
      </c>
      <c r="H1624" s="5">
        <v>0</v>
      </c>
      <c r="I1624" s="4" t="s">
        <v>12</v>
      </c>
      <c r="J1624" s="4" t="s">
        <v>145</v>
      </c>
      <c r="K1624" t="str">
        <f>VLOOKUP(B1624,Clients!$A$2:$B$1640,2,0)</f>
        <v>Isle of Man</v>
      </c>
    </row>
    <row r="1625" spans="1:11">
      <c r="A1625" s="2" t="s">
        <v>49</v>
      </c>
      <c r="B1625" s="2">
        <v>23351</v>
      </c>
      <c r="C1625" s="2" t="s">
        <v>2953</v>
      </c>
      <c r="D1625" s="2" t="s">
        <v>2954</v>
      </c>
      <c r="E1625" s="2" t="s">
        <v>603</v>
      </c>
      <c r="F1625" s="2" t="s">
        <v>11</v>
      </c>
      <c r="G1625" s="3">
        <v>0</v>
      </c>
      <c r="H1625" s="3">
        <v>0</v>
      </c>
      <c r="I1625" s="2" t="s">
        <v>12</v>
      </c>
      <c r="J1625" s="2" t="s">
        <v>145</v>
      </c>
      <c r="K1625" t="str">
        <f>VLOOKUP(B1625,Clients!$A$2:$B$1640,2,0)</f>
        <v>Isle of Man</v>
      </c>
    </row>
    <row r="1626" spans="1:11">
      <c r="A1626" s="4" t="s">
        <v>49</v>
      </c>
      <c r="B1626" s="4">
        <v>23352</v>
      </c>
      <c r="C1626" s="4" t="s">
        <v>2955</v>
      </c>
      <c r="D1626" s="4" t="s">
        <v>2956</v>
      </c>
      <c r="E1626" s="4" t="s">
        <v>603</v>
      </c>
      <c r="F1626" s="4" t="s">
        <v>11</v>
      </c>
      <c r="G1626" s="5">
        <v>0</v>
      </c>
      <c r="H1626" s="5">
        <v>0</v>
      </c>
      <c r="I1626" s="4" t="s">
        <v>12</v>
      </c>
      <c r="J1626" s="4" t="s">
        <v>145</v>
      </c>
      <c r="K1626" t="str">
        <f>VLOOKUP(B1626,Clients!$A$2:$B$1640,2,0)</f>
        <v>Isle of Man</v>
      </c>
    </row>
    <row r="1627" spans="1:11">
      <c r="A1627" s="2" t="s">
        <v>49</v>
      </c>
      <c r="B1627" s="2">
        <v>23353</v>
      </c>
      <c r="C1627" s="2" t="s">
        <v>2957</v>
      </c>
      <c r="D1627" s="2" t="s">
        <v>2958</v>
      </c>
      <c r="E1627" s="2" t="s">
        <v>603</v>
      </c>
      <c r="F1627" s="2" t="s">
        <v>11</v>
      </c>
      <c r="G1627" s="3">
        <v>0</v>
      </c>
      <c r="H1627" s="3">
        <v>0</v>
      </c>
      <c r="I1627" s="2" t="s">
        <v>12</v>
      </c>
      <c r="J1627" s="2" t="s">
        <v>145</v>
      </c>
      <c r="K1627" t="str">
        <f>VLOOKUP(B1627,Clients!$A$2:$B$1640,2,0)</f>
        <v>Isle of Man</v>
      </c>
    </row>
    <row r="1628" spans="1:11">
      <c r="A1628" s="4" t="s">
        <v>49</v>
      </c>
      <c r="B1628" s="4">
        <v>23355</v>
      </c>
      <c r="C1628" s="4" t="s">
        <v>2959</v>
      </c>
      <c r="D1628" s="4" t="s">
        <v>2960</v>
      </c>
      <c r="E1628" s="4" t="s">
        <v>2961</v>
      </c>
      <c r="F1628" s="4" t="s">
        <v>11</v>
      </c>
      <c r="G1628" s="5">
        <v>0</v>
      </c>
      <c r="H1628" s="5">
        <v>0</v>
      </c>
      <c r="I1628" s="4" t="s">
        <v>12</v>
      </c>
      <c r="J1628" s="4" t="s">
        <v>145</v>
      </c>
      <c r="K1628" t="str">
        <f>VLOOKUP(B1628,Clients!$A$2:$B$1640,2,0)</f>
        <v>Isle of Man</v>
      </c>
    </row>
    <row r="1629" spans="1:11">
      <c r="A1629" s="2" t="s">
        <v>49</v>
      </c>
      <c r="B1629" s="2">
        <v>23362</v>
      </c>
      <c r="C1629" s="2" t="s">
        <v>2962</v>
      </c>
      <c r="D1629" s="2" t="s">
        <v>2963</v>
      </c>
      <c r="E1629" s="2" t="s">
        <v>819</v>
      </c>
      <c r="F1629" s="2" t="s">
        <v>11</v>
      </c>
      <c r="G1629" s="3">
        <v>0</v>
      </c>
      <c r="H1629" s="3">
        <v>0</v>
      </c>
      <c r="I1629" s="2" t="s">
        <v>54</v>
      </c>
      <c r="J1629" s="2" t="s">
        <v>145</v>
      </c>
      <c r="K1629" t="str">
        <f>VLOOKUP(B1629,Clients!$A$2:$B$1640,2,0)</f>
        <v>Isle of Man</v>
      </c>
    </row>
    <row r="1630" spans="1:11">
      <c r="A1630" s="4" t="s">
        <v>49</v>
      </c>
      <c r="B1630" s="4">
        <v>23365</v>
      </c>
      <c r="C1630" s="4" t="s">
        <v>2964</v>
      </c>
      <c r="D1630" s="4" t="s">
        <v>2965</v>
      </c>
      <c r="E1630" s="4" t="s">
        <v>819</v>
      </c>
      <c r="F1630" s="4" t="s">
        <v>11</v>
      </c>
      <c r="G1630" s="5">
        <v>0</v>
      </c>
      <c r="H1630" s="5">
        <v>0</v>
      </c>
      <c r="I1630" s="4" t="s">
        <v>54</v>
      </c>
      <c r="J1630" s="4" t="s">
        <v>145</v>
      </c>
      <c r="K1630" t="str">
        <f>VLOOKUP(B1630,Clients!$A$2:$B$1640,2,0)</f>
        <v>Isle of Man</v>
      </c>
    </row>
    <row r="1631" spans="1:11">
      <c r="A1631" s="2" t="s">
        <v>49</v>
      </c>
      <c r="B1631" s="2">
        <v>23366</v>
      </c>
      <c r="C1631" s="2" t="s">
        <v>2966</v>
      </c>
      <c r="D1631" s="2" t="s">
        <v>2967</v>
      </c>
      <c r="E1631" s="2" t="s">
        <v>603</v>
      </c>
      <c r="F1631" s="2" t="s">
        <v>11</v>
      </c>
      <c r="G1631" s="3">
        <v>0</v>
      </c>
      <c r="H1631" s="3">
        <v>0</v>
      </c>
      <c r="I1631" s="2" t="s">
        <v>12</v>
      </c>
      <c r="J1631" s="2" t="s">
        <v>145</v>
      </c>
      <c r="K1631" t="str">
        <f>VLOOKUP(B1631,Clients!$A$2:$B$1640,2,0)</f>
        <v>Isle of Man</v>
      </c>
    </row>
    <row r="1632" spans="1:11">
      <c r="A1632" s="4" t="s">
        <v>49</v>
      </c>
      <c r="B1632" s="4">
        <v>23367</v>
      </c>
      <c r="C1632" s="4" t="s">
        <v>2968</v>
      </c>
      <c r="D1632" s="4" t="s">
        <v>2969</v>
      </c>
      <c r="E1632" s="4" t="s">
        <v>603</v>
      </c>
      <c r="F1632" s="4" t="s">
        <v>11</v>
      </c>
      <c r="G1632" s="5">
        <v>0</v>
      </c>
      <c r="H1632" s="5">
        <v>0</v>
      </c>
      <c r="I1632" s="4" t="s">
        <v>12</v>
      </c>
      <c r="J1632" s="4" t="s">
        <v>145</v>
      </c>
      <c r="K1632" t="str">
        <f>VLOOKUP(B1632,Clients!$A$2:$B$1640,2,0)</f>
        <v>Isle of Man</v>
      </c>
    </row>
    <row r="1633" spans="1:11">
      <c r="A1633" s="2" t="s">
        <v>49</v>
      </c>
      <c r="B1633" s="2">
        <v>23371</v>
      </c>
      <c r="C1633" s="2" t="s">
        <v>2970</v>
      </c>
      <c r="D1633" s="2" t="s">
        <v>2971</v>
      </c>
      <c r="E1633" s="2" t="s">
        <v>200</v>
      </c>
      <c r="F1633" s="2" t="s">
        <v>11</v>
      </c>
      <c r="G1633" s="3">
        <v>146.15</v>
      </c>
      <c r="H1633" s="3">
        <v>146.15</v>
      </c>
      <c r="I1633" s="2" t="s">
        <v>12</v>
      </c>
      <c r="J1633" s="2" t="s">
        <v>145</v>
      </c>
      <c r="K1633" t="str">
        <f>VLOOKUP(B1633,Clients!$A$2:$B$1640,2,0)</f>
        <v>United Kingdom</v>
      </c>
    </row>
    <row r="1634" spans="1:11">
      <c r="A1634" s="4" t="s">
        <v>49</v>
      </c>
      <c r="B1634" s="4">
        <v>23371</v>
      </c>
      <c r="C1634" s="4" t="s">
        <v>2970</v>
      </c>
      <c r="D1634" s="4" t="s">
        <v>2972</v>
      </c>
      <c r="E1634" s="4" t="s">
        <v>200</v>
      </c>
      <c r="F1634" s="4" t="s">
        <v>17</v>
      </c>
      <c r="G1634" s="5">
        <v>0</v>
      </c>
      <c r="H1634" s="5">
        <v>0</v>
      </c>
      <c r="I1634" s="4" t="s">
        <v>12</v>
      </c>
      <c r="J1634" s="4" t="s">
        <v>145</v>
      </c>
      <c r="K1634" t="str">
        <f>VLOOKUP(B1634,Clients!$A$2:$B$1640,2,0)</f>
        <v>United Kingdom</v>
      </c>
    </row>
    <row r="1635" spans="1:11">
      <c r="A1635" s="2" t="s">
        <v>49</v>
      </c>
      <c r="B1635" s="2">
        <v>23371</v>
      </c>
      <c r="C1635" s="2" t="s">
        <v>2970</v>
      </c>
      <c r="D1635" s="2" t="s">
        <v>2973</v>
      </c>
      <c r="E1635" s="2" t="s">
        <v>200</v>
      </c>
      <c r="F1635" s="2" t="s">
        <v>14</v>
      </c>
      <c r="G1635" s="3">
        <v>788375.1</v>
      </c>
      <c r="H1635" s="3">
        <v>558786.49</v>
      </c>
      <c r="I1635" s="2" t="s">
        <v>12</v>
      </c>
      <c r="J1635" s="2" t="s">
        <v>145</v>
      </c>
      <c r="K1635" t="str">
        <f>VLOOKUP(B1635,Clients!$A$2:$B$1640,2,0)</f>
        <v>United Kingdom</v>
      </c>
    </row>
    <row r="1636" spans="1:11">
      <c r="A1636" s="4" t="s">
        <v>49</v>
      </c>
      <c r="B1636" s="4">
        <v>23372</v>
      </c>
      <c r="C1636" s="4" t="s">
        <v>2974</v>
      </c>
      <c r="D1636" s="4" t="s">
        <v>2975</v>
      </c>
      <c r="E1636" s="4" t="s">
        <v>200</v>
      </c>
      <c r="F1636" s="4" t="s">
        <v>11</v>
      </c>
      <c r="G1636" s="5">
        <v>1148</v>
      </c>
      <c r="H1636" s="5">
        <v>1148</v>
      </c>
      <c r="I1636" s="4" t="s">
        <v>12</v>
      </c>
      <c r="J1636" s="4" t="s">
        <v>145</v>
      </c>
      <c r="K1636" t="str">
        <f>VLOOKUP(B1636,Clients!$A$2:$B$1640,2,0)</f>
        <v>Isle of Man</v>
      </c>
    </row>
    <row r="1637" spans="1:11">
      <c r="A1637" s="2" t="s">
        <v>49</v>
      </c>
      <c r="B1637" s="2">
        <v>23372</v>
      </c>
      <c r="C1637" s="2" t="s">
        <v>2974</v>
      </c>
      <c r="D1637" s="2" t="s">
        <v>2976</v>
      </c>
      <c r="E1637" s="2" t="s">
        <v>200</v>
      </c>
      <c r="F1637" s="2" t="s">
        <v>17</v>
      </c>
      <c r="G1637" s="3">
        <v>0</v>
      </c>
      <c r="H1637" s="3">
        <v>0</v>
      </c>
      <c r="I1637" s="2" t="s">
        <v>12</v>
      </c>
      <c r="J1637" s="2" t="s">
        <v>145</v>
      </c>
      <c r="K1637" t="str">
        <f>VLOOKUP(B1637,Clients!$A$2:$B$1640,2,0)</f>
        <v>Isle of Man</v>
      </c>
    </row>
    <row r="1638" spans="1:11">
      <c r="A1638" s="4" t="s">
        <v>49</v>
      </c>
      <c r="B1638" s="4">
        <v>23372</v>
      </c>
      <c r="C1638" s="4" t="s">
        <v>2974</v>
      </c>
      <c r="D1638" s="4" t="s">
        <v>2977</v>
      </c>
      <c r="E1638" s="4" t="s">
        <v>200</v>
      </c>
      <c r="F1638" s="4" t="s">
        <v>14</v>
      </c>
      <c r="G1638" s="5">
        <v>0</v>
      </c>
      <c r="H1638" s="5">
        <v>0</v>
      </c>
      <c r="I1638" s="4" t="s">
        <v>12</v>
      </c>
      <c r="J1638" s="4" t="s">
        <v>145</v>
      </c>
      <c r="K1638" t="str">
        <f>VLOOKUP(B1638,Clients!$A$2:$B$1640,2,0)</f>
        <v>Isle of Man</v>
      </c>
    </row>
    <row r="1639" spans="1:11">
      <c r="A1639" s="2" t="s">
        <v>49</v>
      </c>
      <c r="B1639" s="2">
        <v>23373</v>
      </c>
      <c r="C1639" s="2" t="s">
        <v>2978</v>
      </c>
      <c r="D1639" s="2" t="s">
        <v>2979</v>
      </c>
      <c r="E1639" s="2" t="s">
        <v>200</v>
      </c>
      <c r="F1639" s="2" t="s">
        <v>11</v>
      </c>
      <c r="G1639" s="3">
        <v>656.2</v>
      </c>
      <c r="H1639" s="3">
        <v>656.2</v>
      </c>
      <c r="I1639" s="2" t="s">
        <v>12</v>
      </c>
      <c r="J1639" s="2" t="s">
        <v>145</v>
      </c>
      <c r="K1639" t="str">
        <f>VLOOKUP(B1639,Clients!$A$2:$B$1640,2,0)</f>
        <v>Isle of Man</v>
      </c>
    </row>
    <row r="1640" spans="1:11">
      <c r="A1640" s="4" t="s">
        <v>49</v>
      </c>
      <c r="B1640" s="4">
        <v>23373</v>
      </c>
      <c r="C1640" s="4" t="s">
        <v>2978</v>
      </c>
      <c r="D1640" s="4" t="s">
        <v>2980</v>
      </c>
      <c r="E1640" s="4" t="s">
        <v>200</v>
      </c>
      <c r="F1640" s="4" t="s">
        <v>17</v>
      </c>
      <c r="G1640" s="5">
        <v>0</v>
      </c>
      <c r="H1640" s="5">
        <v>0</v>
      </c>
      <c r="I1640" s="4" t="s">
        <v>12</v>
      </c>
      <c r="J1640" s="4" t="s">
        <v>145</v>
      </c>
      <c r="K1640" t="str">
        <f>VLOOKUP(B1640,Clients!$A$2:$B$1640,2,0)</f>
        <v>Isle of Man</v>
      </c>
    </row>
    <row r="1641" spans="1:11">
      <c r="A1641" s="2" t="s">
        <v>49</v>
      </c>
      <c r="B1641" s="2">
        <v>23373</v>
      </c>
      <c r="C1641" s="2" t="s">
        <v>2978</v>
      </c>
      <c r="D1641" s="2" t="s">
        <v>2981</v>
      </c>
      <c r="E1641" s="2" t="s">
        <v>200</v>
      </c>
      <c r="F1641" s="2" t="s">
        <v>14</v>
      </c>
      <c r="G1641" s="3">
        <v>0</v>
      </c>
      <c r="H1641" s="3">
        <v>0</v>
      </c>
      <c r="I1641" s="2" t="s">
        <v>12</v>
      </c>
      <c r="J1641" s="2" t="s">
        <v>145</v>
      </c>
      <c r="K1641" t="str">
        <f>VLOOKUP(B1641,Clients!$A$2:$B$1640,2,0)</f>
        <v>Isle of Man</v>
      </c>
    </row>
    <row r="1642" spans="1:11">
      <c r="A1642" s="4" t="s">
        <v>49</v>
      </c>
      <c r="B1642" s="4">
        <v>23374</v>
      </c>
      <c r="C1642" s="4" t="s">
        <v>2982</v>
      </c>
      <c r="D1642" s="4" t="s">
        <v>2983</v>
      </c>
      <c r="E1642" s="4" t="s">
        <v>200</v>
      </c>
      <c r="F1642" s="4" t="s">
        <v>11</v>
      </c>
      <c r="G1642" s="5">
        <v>14496.51</v>
      </c>
      <c r="H1642" s="5">
        <v>14496.51</v>
      </c>
      <c r="I1642" s="4" t="s">
        <v>12</v>
      </c>
      <c r="J1642" s="4" t="s">
        <v>145</v>
      </c>
      <c r="K1642" t="str">
        <f>VLOOKUP(B1642,Clients!$A$2:$B$1640,2,0)</f>
        <v>Cyprus</v>
      </c>
    </row>
    <row r="1643" spans="1:11">
      <c r="A1643" s="2" t="s">
        <v>49</v>
      </c>
      <c r="B1643" s="2">
        <v>23374</v>
      </c>
      <c r="C1643" s="2" t="s">
        <v>2982</v>
      </c>
      <c r="D1643" s="2" t="s">
        <v>2984</v>
      </c>
      <c r="E1643" s="2" t="s">
        <v>200</v>
      </c>
      <c r="F1643" s="2" t="s">
        <v>17</v>
      </c>
      <c r="G1643" s="3">
        <v>0</v>
      </c>
      <c r="H1643" s="3">
        <v>0</v>
      </c>
      <c r="I1643" s="2" t="s">
        <v>12</v>
      </c>
      <c r="J1643" s="2" t="s">
        <v>145</v>
      </c>
      <c r="K1643" t="str">
        <f>VLOOKUP(B1643,Clients!$A$2:$B$1640,2,0)</f>
        <v>Cyprus</v>
      </c>
    </row>
    <row r="1644" spans="1:11">
      <c r="A1644" s="4" t="s">
        <v>35</v>
      </c>
      <c r="B1644" s="4">
        <v>23375</v>
      </c>
      <c r="C1644" s="4" t="s">
        <v>2985</v>
      </c>
      <c r="D1644" s="4" t="s">
        <v>2986</v>
      </c>
      <c r="E1644" s="4" t="s">
        <v>200</v>
      </c>
      <c r="F1644" s="4" t="s">
        <v>11</v>
      </c>
      <c r="G1644" s="5">
        <v>1485878.41</v>
      </c>
      <c r="H1644" s="5">
        <v>1485878.41</v>
      </c>
      <c r="I1644" s="4" t="s">
        <v>12</v>
      </c>
      <c r="J1644" s="4" t="s">
        <v>145</v>
      </c>
      <c r="K1644" t="str">
        <f>VLOOKUP(B1644,Clients!$A$2:$B$1640,2,0)</f>
        <v>Israel</v>
      </c>
    </row>
    <row r="1645" spans="1:11">
      <c r="A1645" s="2" t="s">
        <v>35</v>
      </c>
      <c r="B1645" s="2">
        <v>23375</v>
      </c>
      <c r="C1645" s="2" t="s">
        <v>2985</v>
      </c>
      <c r="D1645" s="2" t="s">
        <v>2987</v>
      </c>
      <c r="E1645" s="2" t="s">
        <v>200</v>
      </c>
      <c r="F1645" s="2" t="s">
        <v>17</v>
      </c>
      <c r="G1645" s="3">
        <v>0</v>
      </c>
      <c r="H1645" s="3">
        <v>0</v>
      </c>
      <c r="I1645" s="2" t="s">
        <v>12</v>
      </c>
      <c r="J1645" s="2" t="s">
        <v>145</v>
      </c>
      <c r="K1645" t="str">
        <f>VLOOKUP(B1645,Clients!$A$2:$B$1640,2,0)</f>
        <v>Israel</v>
      </c>
    </row>
    <row r="1646" spans="1:11">
      <c r="A1646" s="4" t="s">
        <v>35</v>
      </c>
      <c r="B1646" s="4">
        <v>23375</v>
      </c>
      <c r="C1646" s="4" t="s">
        <v>2985</v>
      </c>
      <c r="D1646" s="4" t="s">
        <v>2988</v>
      </c>
      <c r="E1646" s="4" t="s">
        <v>200</v>
      </c>
      <c r="F1646" s="4" t="s">
        <v>14</v>
      </c>
      <c r="G1646" s="5">
        <v>740032.09</v>
      </c>
      <c r="H1646" s="5">
        <v>524521.81000000006</v>
      </c>
      <c r="I1646" s="4" t="s">
        <v>12</v>
      </c>
      <c r="J1646" s="4" t="s">
        <v>145</v>
      </c>
      <c r="K1646" t="str">
        <f>VLOOKUP(B1646,Clients!$A$2:$B$1640,2,0)</f>
        <v>Israel</v>
      </c>
    </row>
    <row r="1647" spans="1:11">
      <c r="A1647" s="2" t="s">
        <v>35</v>
      </c>
      <c r="B1647" s="2">
        <v>23375</v>
      </c>
      <c r="C1647" s="2" t="s">
        <v>2985</v>
      </c>
      <c r="D1647" s="2" t="s">
        <v>2989</v>
      </c>
      <c r="E1647" s="2" t="s">
        <v>200</v>
      </c>
      <c r="F1647" s="2" t="s">
        <v>11</v>
      </c>
      <c r="G1647" s="3">
        <v>85006.1</v>
      </c>
      <c r="H1647" s="3">
        <v>85006.1</v>
      </c>
      <c r="I1647" s="2" t="s">
        <v>12</v>
      </c>
      <c r="J1647" s="2" t="s">
        <v>145</v>
      </c>
      <c r="K1647" t="str">
        <f>VLOOKUP(B1647,Clients!$A$2:$B$1640,2,0)</f>
        <v>Israel</v>
      </c>
    </row>
    <row r="1648" spans="1:11">
      <c r="A1648" s="4" t="s">
        <v>35</v>
      </c>
      <c r="B1648" s="4">
        <v>23375</v>
      </c>
      <c r="C1648" s="4" t="s">
        <v>2985</v>
      </c>
      <c r="D1648" s="4" t="s">
        <v>2990</v>
      </c>
      <c r="E1648" s="4" t="s">
        <v>200</v>
      </c>
      <c r="F1648" s="4" t="s">
        <v>11</v>
      </c>
      <c r="G1648" s="5">
        <v>70012.899999999994</v>
      </c>
      <c r="H1648" s="5">
        <v>70012.899999999994</v>
      </c>
      <c r="I1648" s="4" t="s">
        <v>12</v>
      </c>
      <c r="J1648" s="4" t="s">
        <v>145</v>
      </c>
      <c r="K1648" t="str">
        <f>VLOOKUP(B1648,Clients!$A$2:$B$1640,2,0)</f>
        <v>Israel</v>
      </c>
    </row>
    <row r="1649" spans="1:11">
      <c r="A1649" s="2" t="s">
        <v>49</v>
      </c>
      <c r="B1649" s="2">
        <v>23376</v>
      </c>
      <c r="C1649" s="2" t="s">
        <v>2991</v>
      </c>
      <c r="D1649" s="2" t="s">
        <v>2992</v>
      </c>
      <c r="E1649" s="2" t="s">
        <v>200</v>
      </c>
      <c r="F1649" s="2" t="s">
        <v>11</v>
      </c>
      <c r="G1649" s="3">
        <v>70</v>
      </c>
      <c r="H1649" s="3">
        <v>70</v>
      </c>
      <c r="I1649" s="2" t="s">
        <v>12</v>
      </c>
      <c r="J1649" s="2" t="s">
        <v>145</v>
      </c>
      <c r="K1649" t="str">
        <f>VLOOKUP(B1649,Clients!$A$2:$B$1640,2,0)</f>
        <v>United Kingdom</v>
      </c>
    </row>
    <row r="1650" spans="1:11">
      <c r="A1650" s="4" t="s">
        <v>35</v>
      </c>
      <c r="B1650" s="4">
        <v>23377</v>
      </c>
      <c r="C1650" s="4" t="s">
        <v>2993</v>
      </c>
      <c r="D1650" s="4" t="s">
        <v>2994</v>
      </c>
      <c r="E1650" s="4" t="s">
        <v>200</v>
      </c>
      <c r="F1650" s="4" t="s">
        <v>11</v>
      </c>
      <c r="G1650" s="5">
        <v>0</v>
      </c>
      <c r="H1650" s="5">
        <v>0</v>
      </c>
      <c r="I1650" s="4" t="s">
        <v>12</v>
      </c>
      <c r="J1650" s="4" t="s">
        <v>145</v>
      </c>
      <c r="K1650" t="str">
        <f>VLOOKUP(B1650,Clients!$A$2:$B$1640,2,0)</f>
        <v>Isle of Man</v>
      </c>
    </row>
    <row r="1651" spans="1:11">
      <c r="A1651" s="8" t="s">
        <v>35</v>
      </c>
      <c r="B1651" s="8">
        <v>23377</v>
      </c>
      <c r="C1651" s="8" t="s">
        <v>2993</v>
      </c>
      <c r="D1651" s="8" t="s">
        <v>2995</v>
      </c>
      <c r="E1651" s="8" t="s">
        <v>477</v>
      </c>
      <c r="F1651" s="8" t="s">
        <v>11</v>
      </c>
      <c r="G1651" s="9">
        <v>-166925.88</v>
      </c>
      <c r="H1651" s="9">
        <v>-166925.88</v>
      </c>
      <c r="I1651" s="8" t="s">
        <v>43</v>
      </c>
      <c r="J1651" s="8" t="s">
        <v>145</v>
      </c>
      <c r="K1651" t="str">
        <f>VLOOKUP(B1651,Clients!$A$2:$B$1640,2,0)</f>
        <v>Isle of Man</v>
      </c>
    </row>
    <row r="1652" spans="1:11">
      <c r="A1652" s="6" t="s">
        <v>35</v>
      </c>
      <c r="B1652" s="6">
        <v>23379</v>
      </c>
      <c r="C1652" s="6" t="s">
        <v>2996</v>
      </c>
      <c r="D1652" s="6" t="s">
        <v>2997</v>
      </c>
      <c r="E1652" s="6" t="s">
        <v>477</v>
      </c>
      <c r="F1652" s="6" t="s">
        <v>11</v>
      </c>
      <c r="G1652" s="7">
        <v>-41454.69</v>
      </c>
      <c r="H1652" s="7">
        <v>-41454.69</v>
      </c>
      <c r="I1652" s="6" t="s">
        <v>43</v>
      </c>
      <c r="J1652" s="6" t="s">
        <v>145</v>
      </c>
      <c r="K1652" t="str">
        <f>VLOOKUP(B1652,Clients!$A$2:$B$1640,2,0)</f>
        <v>United Kingdom</v>
      </c>
    </row>
    <row r="1653" spans="1:11">
      <c r="A1653" s="2" t="s">
        <v>35</v>
      </c>
      <c r="B1653" s="2">
        <v>23380</v>
      </c>
      <c r="C1653" s="2" t="s">
        <v>2998</v>
      </c>
      <c r="D1653" s="2" t="s">
        <v>2999</v>
      </c>
      <c r="E1653" s="2" t="s">
        <v>200</v>
      </c>
      <c r="F1653" s="2" t="s">
        <v>11</v>
      </c>
      <c r="G1653" s="3">
        <v>0</v>
      </c>
      <c r="H1653" s="3">
        <v>0</v>
      </c>
      <c r="I1653" s="2" t="s">
        <v>12</v>
      </c>
      <c r="J1653" s="2" t="s">
        <v>145</v>
      </c>
      <c r="K1653" t="str">
        <f>VLOOKUP(B1653,Clients!$A$2:$B$1640,2,0)</f>
        <v>Mauritius</v>
      </c>
    </row>
    <row r="1654" spans="1:11">
      <c r="A1654" s="6" t="s">
        <v>35</v>
      </c>
      <c r="B1654" s="6">
        <v>23380</v>
      </c>
      <c r="C1654" s="6" t="s">
        <v>2998</v>
      </c>
      <c r="D1654" s="6" t="s">
        <v>3000</v>
      </c>
      <c r="E1654" s="6" t="s">
        <v>477</v>
      </c>
      <c r="F1654" s="6" t="s">
        <v>11</v>
      </c>
      <c r="G1654" s="7">
        <v>-38551.89</v>
      </c>
      <c r="H1654" s="7">
        <v>-38551.89</v>
      </c>
      <c r="I1654" s="6" t="s">
        <v>43</v>
      </c>
      <c r="J1654" s="6" t="s">
        <v>145</v>
      </c>
      <c r="K1654" t="str">
        <f>VLOOKUP(B1654,Clients!$A$2:$B$1640,2,0)</f>
        <v>Mauritius</v>
      </c>
    </row>
    <row r="1655" spans="1:11">
      <c r="A1655" s="2" t="s">
        <v>35</v>
      </c>
      <c r="B1655" s="2">
        <v>23381</v>
      </c>
      <c r="C1655" s="2" t="s">
        <v>3001</v>
      </c>
      <c r="D1655" s="2" t="s">
        <v>3002</v>
      </c>
      <c r="E1655" s="2" t="s">
        <v>200</v>
      </c>
      <c r="F1655" s="2" t="s">
        <v>11</v>
      </c>
      <c r="G1655" s="3">
        <v>0</v>
      </c>
      <c r="H1655" s="3">
        <v>0</v>
      </c>
      <c r="I1655" s="2" t="s">
        <v>12</v>
      </c>
      <c r="J1655" s="2" t="s">
        <v>145</v>
      </c>
      <c r="K1655" t="str">
        <f>VLOOKUP(B1655,Clients!$A$2:$B$1640,2,0)</f>
        <v>United Kingdom</v>
      </c>
    </row>
    <row r="1656" spans="1:11">
      <c r="A1656" s="4" t="s">
        <v>35</v>
      </c>
      <c r="B1656" s="4">
        <v>23381</v>
      </c>
      <c r="C1656" s="4" t="s">
        <v>3001</v>
      </c>
      <c r="D1656" s="4" t="s">
        <v>3003</v>
      </c>
      <c r="E1656" s="4" t="s">
        <v>200</v>
      </c>
      <c r="F1656" s="4" t="s">
        <v>29</v>
      </c>
      <c r="G1656" s="5">
        <v>81017.42</v>
      </c>
      <c r="H1656" s="5">
        <v>6345.85</v>
      </c>
      <c r="I1656" s="4" t="s">
        <v>12</v>
      </c>
      <c r="J1656" s="4" t="s">
        <v>145</v>
      </c>
      <c r="K1656" t="str">
        <f>VLOOKUP(B1656,Clients!$A$2:$B$1640,2,0)</f>
        <v>United Kingdom</v>
      </c>
    </row>
    <row r="1657" spans="1:11">
      <c r="A1657" s="2" t="s">
        <v>49</v>
      </c>
      <c r="B1657" s="2">
        <v>23382</v>
      </c>
      <c r="C1657" s="2" t="s">
        <v>3004</v>
      </c>
      <c r="D1657" s="2" t="s">
        <v>3005</v>
      </c>
      <c r="E1657" s="2" t="s">
        <v>200</v>
      </c>
      <c r="F1657" s="2" t="s">
        <v>11</v>
      </c>
      <c r="G1657" s="3">
        <v>0</v>
      </c>
      <c r="H1657" s="3">
        <v>0</v>
      </c>
      <c r="I1657" s="2" t="s">
        <v>12</v>
      </c>
      <c r="J1657" s="2" t="s">
        <v>145</v>
      </c>
      <c r="K1657" t="str">
        <f>VLOOKUP(B1657,Clients!$A$2:$B$1640,2,0)</f>
        <v>United Kingdom</v>
      </c>
    </row>
    <row r="1658" spans="1:11">
      <c r="A1658" s="4" t="s">
        <v>49</v>
      </c>
      <c r="B1658" s="4">
        <v>23382</v>
      </c>
      <c r="C1658" s="4" t="s">
        <v>3004</v>
      </c>
      <c r="D1658" s="4" t="s">
        <v>3006</v>
      </c>
      <c r="E1658" s="4" t="s">
        <v>200</v>
      </c>
      <c r="F1658" s="4" t="s">
        <v>17</v>
      </c>
      <c r="G1658" s="5">
        <v>50.1</v>
      </c>
      <c r="H1658" s="5">
        <v>39.340000000000003</v>
      </c>
      <c r="I1658" s="4" t="s">
        <v>12</v>
      </c>
      <c r="J1658" s="4" t="s">
        <v>145</v>
      </c>
      <c r="K1658" t="str">
        <f>VLOOKUP(B1658,Clients!$A$2:$B$1640,2,0)</f>
        <v>United Kingdom</v>
      </c>
    </row>
    <row r="1659" spans="1:11">
      <c r="A1659" s="2" t="s">
        <v>35</v>
      </c>
      <c r="B1659" s="2">
        <v>23383</v>
      </c>
      <c r="C1659" s="2" t="s">
        <v>3007</v>
      </c>
      <c r="D1659" s="2" t="s">
        <v>3008</v>
      </c>
      <c r="E1659" s="2" t="s">
        <v>200</v>
      </c>
      <c r="F1659" s="2" t="s">
        <v>11</v>
      </c>
      <c r="G1659" s="3">
        <v>0</v>
      </c>
      <c r="H1659" s="3">
        <v>0</v>
      </c>
      <c r="I1659" s="2" t="s">
        <v>12</v>
      </c>
      <c r="J1659" s="2" t="s">
        <v>145</v>
      </c>
      <c r="K1659" t="str">
        <f>VLOOKUP(B1659,Clients!$A$2:$B$1640,2,0)</f>
        <v>United Kingdom</v>
      </c>
    </row>
    <row r="1660" spans="1:11">
      <c r="A1660" s="4" t="s">
        <v>35</v>
      </c>
      <c r="B1660" s="4">
        <v>23383</v>
      </c>
      <c r="C1660" s="4" t="s">
        <v>3007</v>
      </c>
      <c r="D1660" s="4" t="s">
        <v>3009</v>
      </c>
      <c r="E1660" s="4" t="s">
        <v>364</v>
      </c>
      <c r="F1660" s="4" t="s">
        <v>11</v>
      </c>
      <c r="G1660" s="5">
        <v>18693.47</v>
      </c>
      <c r="H1660" s="5">
        <v>18693.47</v>
      </c>
      <c r="I1660" s="4" t="s">
        <v>15</v>
      </c>
      <c r="J1660" s="4" t="s">
        <v>145</v>
      </c>
      <c r="K1660" t="str">
        <f>VLOOKUP(B1660,Clients!$A$2:$B$1640,2,0)</f>
        <v>United Kingdom</v>
      </c>
    </row>
    <row r="1661" spans="1:11">
      <c r="A1661" s="2" t="s">
        <v>49</v>
      </c>
      <c r="B1661" s="2">
        <v>23385</v>
      </c>
      <c r="C1661" s="2" t="s">
        <v>3010</v>
      </c>
      <c r="D1661" s="2" t="s">
        <v>3011</v>
      </c>
      <c r="E1661" s="2" t="s">
        <v>200</v>
      </c>
      <c r="F1661" s="2" t="s">
        <v>11</v>
      </c>
      <c r="G1661" s="3">
        <v>0</v>
      </c>
      <c r="H1661" s="3">
        <v>0</v>
      </c>
      <c r="I1661" s="2" t="s">
        <v>12</v>
      </c>
      <c r="J1661" s="2" t="s">
        <v>145</v>
      </c>
      <c r="K1661" t="str">
        <f>VLOOKUP(B1661,Clients!$A$2:$B$1640,2,0)</f>
        <v>United Kingdom</v>
      </c>
    </row>
    <row r="1662" spans="1:11">
      <c r="A1662" s="4" t="s">
        <v>49</v>
      </c>
      <c r="B1662" s="4">
        <v>23385</v>
      </c>
      <c r="C1662" s="4" t="s">
        <v>3010</v>
      </c>
      <c r="D1662" s="4" t="s">
        <v>3012</v>
      </c>
      <c r="E1662" s="4" t="s">
        <v>200</v>
      </c>
      <c r="F1662" s="4" t="s">
        <v>17</v>
      </c>
      <c r="G1662" s="5">
        <v>0</v>
      </c>
      <c r="H1662" s="5">
        <v>0</v>
      </c>
      <c r="I1662" s="4" t="s">
        <v>12</v>
      </c>
      <c r="J1662" s="4" t="s">
        <v>145</v>
      </c>
      <c r="K1662" t="str">
        <f>VLOOKUP(B1662,Clients!$A$2:$B$1640,2,0)</f>
        <v>United Kingdom</v>
      </c>
    </row>
    <row r="1663" spans="1:11">
      <c r="A1663" s="2" t="s">
        <v>49</v>
      </c>
      <c r="B1663" s="2">
        <v>23385</v>
      </c>
      <c r="C1663" s="2" t="s">
        <v>3010</v>
      </c>
      <c r="D1663" s="2" t="s">
        <v>3013</v>
      </c>
      <c r="E1663" s="2" t="s">
        <v>200</v>
      </c>
      <c r="F1663" s="2" t="s">
        <v>14</v>
      </c>
      <c r="G1663" s="3">
        <v>0</v>
      </c>
      <c r="H1663" s="3">
        <v>0</v>
      </c>
      <c r="I1663" s="2" t="s">
        <v>12</v>
      </c>
      <c r="J1663" s="2" t="s">
        <v>145</v>
      </c>
      <c r="K1663" t="str">
        <f>VLOOKUP(B1663,Clients!$A$2:$B$1640,2,0)</f>
        <v>United Kingdom</v>
      </c>
    </row>
    <row r="1664" spans="1:11">
      <c r="A1664" s="4" t="s">
        <v>49</v>
      </c>
      <c r="B1664" s="4">
        <v>23386</v>
      </c>
      <c r="C1664" s="4" t="s">
        <v>3014</v>
      </c>
      <c r="D1664" s="4" t="s">
        <v>3015</v>
      </c>
      <c r="E1664" s="4" t="s">
        <v>200</v>
      </c>
      <c r="F1664" s="4" t="s">
        <v>11</v>
      </c>
      <c r="G1664" s="5">
        <v>110.63</v>
      </c>
      <c r="H1664" s="5">
        <v>110.63</v>
      </c>
      <c r="I1664" s="4" t="s">
        <v>12</v>
      </c>
      <c r="J1664" s="4" t="s">
        <v>145</v>
      </c>
      <c r="K1664" t="str">
        <f>VLOOKUP(B1664,Clients!$A$2:$B$1640,2,0)</f>
        <v>Isle of Man</v>
      </c>
    </row>
    <row r="1665" spans="1:11">
      <c r="A1665" s="2" t="s">
        <v>49</v>
      </c>
      <c r="B1665" s="2">
        <v>23388</v>
      </c>
      <c r="C1665" s="2" t="s">
        <v>3016</v>
      </c>
      <c r="D1665" s="2" t="s">
        <v>3017</v>
      </c>
      <c r="E1665" s="2" t="s">
        <v>200</v>
      </c>
      <c r="F1665" s="2" t="s">
        <v>11</v>
      </c>
      <c r="G1665" s="3">
        <v>0</v>
      </c>
      <c r="H1665" s="3">
        <v>0</v>
      </c>
      <c r="I1665" s="2" t="s">
        <v>12</v>
      </c>
      <c r="J1665" s="2" t="s">
        <v>145</v>
      </c>
      <c r="K1665" t="str">
        <f>VLOOKUP(B1665,Clients!$A$2:$B$1640,2,0)</f>
        <v>Gambia</v>
      </c>
    </row>
    <row r="1666" spans="1:11">
      <c r="A1666" s="4" t="s">
        <v>49</v>
      </c>
      <c r="B1666" s="4">
        <v>23388</v>
      </c>
      <c r="C1666" s="4" t="s">
        <v>3016</v>
      </c>
      <c r="D1666" s="4" t="s">
        <v>3018</v>
      </c>
      <c r="E1666" s="4" t="s">
        <v>200</v>
      </c>
      <c r="F1666" s="4" t="s">
        <v>17</v>
      </c>
      <c r="G1666" s="5">
        <v>37.31</v>
      </c>
      <c r="H1666" s="5">
        <v>29.3</v>
      </c>
      <c r="I1666" s="4" t="s">
        <v>12</v>
      </c>
      <c r="J1666" s="4" t="s">
        <v>145</v>
      </c>
      <c r="K1666" t="str">
        <f>VLOOKUP(B1666,Clients!$A$2:$B$1640,2,0)</f>
        <v>Gambia</v>
      </c>
    </row>
    <row r="1667" spans="1:11">
      <c r="A1667" s="2" t="s">
        <v>49</v>
      </c>
      <c r="B1667" s="2">
        <v>23388</v>
      </c>
      <c r="C1667" s="2" t="s">
        <v>3016</v>
      </c>
      <c r="D1667" s="2" t="s">
        <v>3019</v>
      </c>
      <c r="E1667" s="2" t="s">
        <v>200</v>
      </c>
      <c r="F1667" s="2" t="s">
        <v>14</v>
      </c>
      <c r="G1667" s="3">
        <v>0</v>
      </c>
      <c r="H1667" s="3">
        <v>0</v>
      </c>
      <c r="I1667" s="2" t="s">
        <v>12</v>
      </c>
      <c r="J1667" s="2" t="s">
        <v>145</v>
      </c>
      <c r="K1667" t="str">
        <f>VLOOKUP(B1667,Clients!$A$2:$B$1640,2,0)</f>
        <v>Gambia</v>
      </c>
    </row>
    <row r="1668" spans="1:11">
      <c r="A1668" s="4" t="s">
        <v>1918</v>
      </c>
      <c r="B1668" s="4">
        <v>23389</v>
      </c>
      <c r="C1668" s="4" t="s">
        <v>3020</v>
      </c>
      <c r="D1668" s="4" t="s">
        <v>3021</v>
      </c>
      <c r="E1668" s="4" t="s">
        <v>200</v>
      </c>
      <c r="F1668" s="4" t="s">
        <v>11</v>
      </c>
      <c r="G1668" s="5">
        <v>0</v>
      </c>
      <c r="H1668" s="5">
        <v>0</v>
      </c>
      <c r="I1668" s="4" t="s">
        <v>12</v>
      </c>
      <c r="J1668" s="4" t="s">
        <v>145</v>
      </c>
      <c r="K1668" t="str">
        <f>VLOOKUP(B1668,Clients!$A$2:$B$1640,2,0)</f>
        <v>Isle of Man</v>
      </c>
    </row>
    <row r="1669" spans="1:11">
      <c r="A1669" s="2" t="s">
        <v>1918</v>
      </c>
      <c r="B1669" s="2">
        <v>23389</v>
      </c>
      <c r="C1669" s="2" t="s">
        <v>3020</v>
      </c>
      <c r="D1669" s="2" t="s">
        <v>3022</v>
      </c>
      <c r="E1669" s="2" t="s">
        <v>200</v>
      </c>
      <c r="F1669" s="2" t="s">
        <v>17</v>
      </c>
      <c r="G1669" s="3">
        <v>0</v>
      </c>
      <c r="H1669" s="3">
        <v>0</v>
      </c>
      <c r="I1669" s="2" t="s">
        <v>12</v>
      </c>
      <c r="J1669" s="2" t="s">
        <v>145</v>
      </c>
      <c r="K1669" t="str">
        <f>VLOOKUP(B1669,Clients!$A$2:$B$1640,2,0)</f>
        <v>Isle of Man</v>
      </c>
    </row>
    <row r="1670" spans="1:11">
      <c r="A1670" s="4" t="s">
        <v>1918</v>
      </c>
      <c r="B1670" s="4">
        <v>23389</v>
      </c>
      <c r="C1670" s="4" t="s">
        <v>3020</v>
      </c>
      <c r="D1670" s="4" t="s">
        <v>3023</v>
      </c>
      <c r="E1670" s="4" t="s">
        <v>200</v>
      </c>
      <c r="F1670" s="4" t="s">
        <v>14</v>
      </c>
      <c r="G1670" s="5">
        <v>0</v>
      </c>
      <c r="H1670" s="5">
        <v>0</v>
      </c>
      <c r="I1670" s="4" t="s">
        <v>12</v>
      </c>
      <c r="J1670" s="4" t="s">
        <v>145</v>
      </c>
      <c r="K1670" t="str">
        <f>VLOOKUP(B1670,Clients!$A$2:$B$1640,2,0)</f>
        <v>Isle of Man</v>
      </c>
    </row>
    <row r="1671" spans="1:11">
      <c r="A1671" s="2" t="s">
        <v>1918</v>
      </c>
      <c r="B1671" s="2">
        <v>23389</v>
      </c>
      <c r="C1671" s="2" t="s">
        <v>3020</v>
      </c>
      <c r="D1671" s="2" t="s">
        <v>3024</v>
      </c>
      <c r="E1671" s="2" t="s">
        <v>200</v>
      </c>
      <c r="F1671" s="2" t="s">
        <v>19</v>
      </c>
      <c r="G1671" s="3">
        <v>0</v>
      </c>
      <c r="H1671" s="3">
        <v>0</v>
      </c>
      <c r="I1671" s="2" t="s">
        <v>12</v>
      </c>
      <c r="J1671" s="2" t="s">
        <v>145</v>
      </c>
      <c r="K1671" t="str">
        <f>VLOOKUP(B1671,Clients!$A$2:$B$1640,2,0)</f>
        <v>Isle of Man</v>
      </c>
    </row>
    <row r="1672" spans="1:11">
      <c r="A1672" s="4" t="s">
        <v>1918</v>
      </c>
      <c r="B1672" s="4">
        <v>23391</v>
      </c>
      <c r="C1672" s="4" t="s">
        <v>3025</v>
      </c>
      <c r="D1672" s="4" t="s">
        <v>3026</v>
      </c>
      <c r="E1672" s="4" t="s">
        <v>200</v>
      </c>
      <c r="F1672" s="4" t="s">
        <v>11</v>
      </c>
      <c r="G1672" s="5">
        <v>1236.72</v>
      </c>
      <c r="H1672" s="5">
        <v>1236.72</v>
      </c>
      <c r="I1672" s="4" t="s">
        <v>12</v>
      </c>
      <c r="J1672" s="4" t="s">
        <v>145</v>
      </c>
      <c r="K1672" t="str">
        <f>VLOOKUP(B1672,Clients!$A$2:$B$1640,2,0)</f>
        <v>Cayman Islands</v>
      </c>
    </row>
    <row r="1673" spans="1:11">
      <c r="A1673" s="2" t="s">
        <v>1918</v>
      </c>
      <c r="B1673" s="2">
        <v>23391</v>
      </c>
      <c r="C1673" s="2" t="s">
        <v>3025</v>
      </c>
      <c r="D1673" s="2" t="s">
        <v>3027</v>
      </c>
      <c r="E1673" s="2" t="s">
        <v>200</v>
      </c>
      <c r="F1673" s="2" t="s">
        <v>17</v>
      </c>
      <c r="G1673" s="3">
        <v>7340.7</v>
      </c>
      <c r="H1673" s="3">
        <v>5764.28</v>
      </c>
      <c r="I1673" s="2" t="s">
        <v>12</v>
      </c>
      <c r="J1673" s="2" t="s">
        <v>145</v>
      </c>
      <c r="K1673" t="str">
        <f>VLOOKUP(B1673,Clients!$A$2:$B$1640,2,0)</f>
        <v>Cayman Islands</v>
      </c>
    </row>
    <row r="1674" spans="1:11">
      <c r="A1674" s="4" t="s">
        <v>1918</v>
      </c>
      <c r="B1674" s="4">
        <v>23391</v>
      </c>
      <c r="C1674" s="4" t="s">
        <v>3025</v>
      </c>
      <c r="D1674" s="4" t="s">
        <v>3028</v>
      </c>
      <c r="E1674" s="4" t="s">
        <v>200</v>
      </c>
      <c r="F1674" s="4" t="s">
        <v>14</v>
      </c>
      <c r="G1674" s="5">
        <v>42554.42</v>
      </c>
      <c r="H1674" s="5">
        <v>30161.83</v>
      </c>
      <c r="I1674" s="4" t="s">
        <v>12</v>
      </c>
      <c r="J1674" s="4" t="s">
        <v>145</v>
      </c>
      <c r="K1674" t="str">
        <f>VLOOKUP(B1674,Clients!$A$2:$B$1640,2,0)</f>
        <v>Cayman Islands</v>
      </c>
    </row>
    <row r="1675" spans="1:11">
      <c r="A1675" s="2" t="s">
        <v>1918</v>
      </c>
      <c r="B1675" s="2">
        <v>23391</v>
      </c>
      <c r="C1675" s="2" t="s">
        <v>3025</v>
      </c>
      <c r="D1675" s="2" t="s">
        <v>3029</v>
      </c>
      <c r="E1675" s="2" t="s">
        <v>200</v>
      </c>
      <c r="F1675" s="2" t="s">
        <v>19</v>
      </c>
      <c r="G1675" s="3">
        <v>0</v>
      </c>
      <c r="H1675" s="3">
        <v>0</v>
      </c>
      <c r="I1675" s="2" t="s">
        <v>12</v>
      </c>
      <c r="J1675" s="2" t="s">
        <v>145</v>
      </c>
      <c r="K1675" t="str">
        <f>VLOOKUP(B1675,Clients!$A$2:$B$1640,2,0)</f>
        <v>Cayman Islands</v>
      </c>
    </row>
    <row r="1676" spans="1:11">
      <c r="A1676" s="4" t="s">
        <v>1918</v>
      </c>
      <c r="B1676" s="4">
        <v>23391</v>
      </c>
      <c r="C1676" s="4" t="s">
        <v>3025</v>
      </c>
      <c r="D1676" s="4" t="s">
        <v>3030</v>
      </c>
      <c r="E1676" s="4" t="s">
        <v>200</v>
      </c>
      <c r="F1676" s="4" t="s">
        <v>13</v>
      </c>
      <c r="G1676" s="5">
        <v>0</v>
      </c>
      <c r="H1676" s="5">
        <v>0</v>
      </c>
      <c r="I1676" s="4" t="s">
        <v>12</v>
      </c>
      <c r="J1676" s="4" t="s">
        <v>145</v>
      </c>
      <c r="K1676" t="str">
        <f>VLOOKUP(B1676,Clients!$A$2:$B$1640,2,0)</f>
        <v>Cayman Islands</v>
      </c>
    </row>
    <row r="1677" spans="1:11">
      <c r="A1677" s="2" t="s">
        <v>35</v>
      </c>
      <c r="B1677" s="2">
        <v>23393</v>
      </c>
      <c r="C1677" s="2" t="s">
        <v>3031</v>
      </c>
      <c r="D1677" s="2" t="s">
        <v>3032</v>
      </c>
      <c r="E1677" s="2" t="s">
        <v>200</v>
      </c>
      <c r="F1677" s="2" t="s">
        <v>11</v>
      </c>
      <c r="G1677" s="3">
        <v>0</v>
      </c>
      <c r="H1677" s="3">
        <v>0</v>
      </c>
      <c r="I1677" s="2" t="s">
        <v>12</v>
      </c>
      <c r="J1677" s="2" t="s">
        <v>145</v>
      </c>
      <c r="K1677" t="str">
        <f>VLOOKUP(B1677,Clients!$A$2:$B$1640,2,0)</f>
        <v>Jersey</v>
      </c>
    </row>
    <row r="1678" spans="1:11">
      <c r="A1678" s="6" t="s">
        <v>35</v>
      </c>
      <c r="B1678" s="6">
        <v>23393</v>
      </c>
      <c r="C1678" s="6" t="s">
        <v>3031</v>
      </c>
      <c r="D1678" s="6" t="s">
        <v>3033</v>
      </c>
      <c r="E1678" s="6" t="s">
        <v>477</v>
      </c>
      <c r="F1678" s="6" t="s">
        <v>11</v>
      </c>
      <c r="G1678" s="7">
        <v>-196566.27</v>
      </c>
      <c r="H1678" s="7">
        <v>-196566.27</v>
      </c>
      <c r="I1678" s="6" t="s">
        <v>43</v>
      </c>
      <c r="J1678" s="6" t="s">
        <v>145</v>
      </c>
      <c r="K1678" t="str">
        <f>VLOOKUP(B1678,Clients!$A$2:$B$1640,2,0)</f>
        <v>Jersey</v>
      </c>
    </row>
    <row r="1679" spans="1:11">
      <c r="A1679" s="2" t="s">
        <v>35</v>
      </c>
      <c r="B1679" s="2">
        <v>23394</v>
      </c>
      <c r="C1679" s="2" t="s">
        <v>3034</v>
      </c>
      <c r="D1679" s="2" t="s">
        <v>3035</v>
      </c>
      <c r="E1679" s="2" t="s">
        <v>200</v>
      </c>
      <c r="F1679" s="2" t="s">
        <v>11</v>
      </c>
      <c r="G1679" s="3">
        <v>0.28000000000000003</v>
      </c>
      <c r="H1679" s="3">
        <v>0.28000000000000003</v>
      </c>
      <c r="I1679" s="2" t="s">
        <v>12</v>
      </c>
      <c r="J1679" s="2" t="s">
        <v>145</v>
      </c>
      <c r="K1679" t="str">
        <f>VLOOKUP(B1679,Clients!$A$2:$B$1640,2,0)</f>
        <v>Isle of Man</v>
      </c>
    </row>
    <row r="1680" spans="1:11">
      <c r="A1680" s="4" t="s">
        <v>35</v>
      </c>
      <c r="B1680" s="4">
        <v>23394</v>
      </c>
      <c r="C1680" s="4" t="s">
        <v>3034</v>
      </c>
      <c r="D1680" s="4" t="s">
        <v>3036</v>
      </c>
      <c r="E1680" s="4" t="s">
        <v>3037</v>
      </c>
      <c r="F1680" s="4" t="s">
        <v>11</v>
      </c>
      <c r="G1680" s="5">
        <v>50000</v>
      </c>
      <c r="H1680" s="5">
        <v>50000</v>
      </c>
      <c r="I1680" s="4" t="s">
        <v>15</v>
      </c>
      <c r="J1680" s="4" t="s">
        <v>145</v>
      </c>
      <c r="K1680" t="str">
        <f>VLOOKUP(B1680,Clients!$A$2:$B$1640,2,0)</f>
        <v>Isle of Man</v>
      </c>
    </row>
    <row r="1681" spans="1:11">
      <c r="A1681" s="2" t="s">
        <v>35</v>
      </c>
      <c r="B1681" s="2">
        <v>23395</v>
      </c>
      <c r="C1681" s="2" t="s">
        <v>3038</v>
      </c>
      <c r="D1681" s="2" t="s">
        <v>3039</v>
      </c>
      <c r="E1681" s="2" t="s">
        <v>200</v>
      </c>
      <c r="F1681" s="2" t="s">
        <v>11</v>
      </c>
      <c r="G1681" s="3">
        <v>18375</v>
      </c>
      <c r="H1681" s="3">
        <v>18375</v>
      </c>
      <c r="I1681" s="2" t="s">
        <v>12</v>
      </c>
      <c r="J1681" s="2" t="s">
        <v>145</v>
      </c>
      <c r="K1681" t="str">
        <f>VLOOKUP(B1681,Clients!$A$2:$B$1640,2,0)</f>
        <v>United Kingdom</v>
      </c>
    </row>
    <row r="1682" spans="1:11">
      <c r="A1682" s="4" t="s">
        <v>35</v>
      </c>
      <c r="B1682" s="4">
        <v>23395</v>
      </c>
      <c r="C1682" s="4" t="s">
        <v>3038</v>
      </c>
      <c r="D1682" s="4" t="s">
        <v>3040</v>
      </c>
      <c r="E1682" s="4" t="s">
        <v>200</v>
      </c>
      <c r="F1682" s="4" t="s">
        <v>17</v>
      </c>
      <c r="G1682" s="5">
        <v>0</v>
      </c>
      <c r="H1682" s="5">
        <v>0</v>
      </c>
      <c r="I1682" s="4" t="s">
        <v>12</v>
      </c>
      <c r="J1682" s="4" t="s">
        <v>145</v>
      </c>
      <c r="K1682" t="str">
        <f>VLOOKUP(B1682,Clients!$A$2:$B$1640,2,0)</f>
        <v>United Kingdom</v>
      </c>
    </row>
    <row r="1683" spans="1:11">
      <c r="A1683" s="2" t="s">
        <v>49</v>
      </c>
      <c r="B1683" s="2">
        <v>23398</v>
      </c>
      <c r="C1683" s="2" t="s">
        <v>3041</v>
      </c>
      <c r="D1683" s="2" t="s">
        <v>3042</v>
      </c>
      <c r="E1683" s="2" t="s">
        <v>200</v>
      </c>
      <c r="F1683" s="2" t="s">
        <v>11</v>
      </c>
      <c r="G1683" s="3">
        <v>1439.34</v>
      </c>
      <c r="H1683" s="3">
        <v>1439.34</v>
      </c>
      <c r="I1683" s="2" t="s">
        <v>12</v>
      </c>
      <c r="J1683" s="2" t="s">
        <v>145</v>
      </c>
      <c r="K1683" t="str">
        <f>VLOOKUP(B1683,Clients!$A$2:$B$1640,2,0)</f>
        <v>Isle of Man</v>
      </c>
    </row>
    <row r="1684" spans="1:11">
      <c r="A1684" s="6" t="s">
        <v>49</v>
      </c>
      <c r="B1684" s="6">
        <v>23398</v>
      </c>
      <c r="C1684" s="6" t="s">
        <v>3041</v>
      </c>
      <c r="D1684" s="6" t="s">
        <v>3043</v>
      </c>
      <c r="E1684" s="6" t="s">
        <v>477</v>
      </c>
      <c r="F1684" s="6" t="s">
        <v>11</v>
      </c>
      <c r="G1684" s="7">
        <v>-71299.55</v>
      </c>
      <c r="H1684" s="7">
        <v>-71299.55</v>
      </c>
      <c r="I1684" s="6" t="s">
        <v>43</v>
      </c>
      <c r="J1684" s="6" t="s">
        <v>145</v>
      </c>
      <c r="K1684" t="str">
        <f>VLOOKUP(B1684,Clients!$A$2:$B$1640,2,0)</f>
        <v>Isle of Man</v>
      </c>
    </row>
    <row r="1685" spans="1:11">
      <c r="A1685" s="2" t="s">
        <v>61</v>
      </c>
      <c r="B1685" s="2">
        <v>23399</v>
      </c>
      <c r="C1685" s="2" t="s">
        <v>3044</v>
      </c>
      <c r="D1685" s="2" t="s">
        <v>3045</v>
      </c>
      <c r="E1685" s="2" t="s">
        <v>200</v>
      </c>
      <c r="F1685" s="2" t="s">
        <v>11</v>
      </c>
      <c r="G1685" s="3">
        <v>756.93</v>
      </c>
      <c r="H1685" s="3">
        <v>756.93</v>
      </c>
      <c r="I1685" s="2" t="s">
        <v>12</v>
      </c>
      <c r="J1685" s="2" t="s">
        <v>145</v>
      </c>
      <c r="K1685" t="str">
        <f>VLOOKUP(B1685,Clients!$A$2:$B$1640,2,0)</f>
        <v>Cyprus</v>
      </c>
    </row>
    <row r="1686" spans="1:11">
      <c r="A1686" s="4" t="s">
        <v>35</v>
      </c>
      <c r="B1686" s="4">
        <v>23400</v>
      </c>
      <c r="C1686" s="4" t="s">
        <v>3046</v>
      </c>
      <c r="D1686" s="4" t="s">
        <v>3047</v>
      </c>
      <c r="E1686" s="4" t="s">
        <v>200</v>
      </c>
      <c r="F1686" s="4" t="s">
        <v>11</v>
      </c>
      <c r="G1686" s="5">
        <v>6364.02</v>
      </c>
      <c r="H1686" s="5">
        <v>6364.02</v>
      </c>
      <c r="I1686" s="4" t="s">
        <v>12</v>
      </c>
      <c r="J1686" s="4" t="s">
        <v>145</v>
      </c>
      <c r="K1686" t="str">
        <f>VLOOKUP(B1686,Clients!$A$2:$B$1640,2,0)</f>
        <v>Monaco</v>
      </c>
    </row>
    <row r="1687" spans="1:11">
      <c r="A1687" s="2" t="s">
        <v>35</v>
      </c>
      <c r="B1687" s="2">
        <v>23400</v>
      </c>
      <c r="C1687" s="2" t="s">
        <v>3046</v>
      </c>
      <c r="D1687" s="2" t="s">
        <v>3048</v>
      </c>
      <c r="E1687" s="2" t="s">
        <v>200</v>
      </c>
      <c r="F1687" s="2" t="s">
        <v>14</v>
      </c>
      <c r="G1687" s="3">
        <v>2098415.84</v>
      </c>
      <c r="H1687" s="3">
        <v>1487320.48</v>
      </c>
      <c r="I1687" s="2" t="s">
        <v>12</v>
      </c>
      <c r="J1687" s="2" t="s">
        <v>145</v>
      </c>
      <c r="K1687" t="str">
        <f>VLOOKUP(B1687,Clients!$A$2:$B$1640,2,0)</f>
        <v>Monaco</v>
      </c>
    </row>
    <row r="1688" spans="1:11">
      <c r="A1688" s="4" t="s">
        <v>35</v>
      </c>
      <c r="B1688" s="4">
        <v>23400</v>
      </c>
      <c r="C1688" s="4" t="s">
        <v>3046</v>
      </c>
      <c r="D1688" s="4" t="s">
        <v>3049</v>
      </c>
      <c r="E1688" s="4" t="s">
        <v>200</v>
      </c>
      <c r="F1688" s="4" t="s">
        <v>19</v>
      </c>
      <c r="G1688" s="5">
        <v>85394.17</v>
      </c>
      <c r="H1688" s="5">
        <v>61153.09</v>
      </c>
      <c r="I1688" s="4" t="s">
        <v>12</v>
      </c>
      <c r="J1688" s="4" t="s">
        <v>145</v>
      </c>
      <c r="K1688" t="str">
        <f>VLOOKUP(B1688,Clients!$A$2:$B$1640,2,0)</f>
        <v>Monaco</v>
      </c>
    </row>
    <row r="1689" spans="1:11">
      <c r="A1689" s="2" t="s">
        <v>35</v>
      </c>
      <c r="B1689" s="2">
        <v>23433</v>
      </c>
      <c r="C1689" s="2" t="s">
        <v>3050</v>
      </c>
      <c r="D1689" s="2" t="s">
        <v>3051</v>
      </c>
      <c r="E1689" s="2" t="s">
        <v>200</v>
      </c>
      <c r="F1689" s="2" t="s">
        <v>11</v>
      </c>
      <c r="G1689" s="3">
        <v>327.79</v>
      </c>
      <c r="H1689" s="3">
        <v>327.79</v>
      </c>
      <c r="I1689" s="2" t="s">
        <v>12</v>
      </c>
      <c r="J1689" s="2" t="s">
        <v>145</v>
      </c>
      <c r="K1689" t="str">
        <f>VLOOKUP(B1689,Clients!$A$2:$B$1640,2,0)</f>
        <v>Isle of Man</v>
      </c>
    </row>
    <row r="1690" spans="1:11">
      <c r="A1690" s="6" t="s">
        <v>35</v>
      </c>
      <c r="B1690" s="6">
        <v>23433</v>
      </c>
      <c r="C1690" s="6" t="s">
        <v>3050</v>
      </c>
      <c r="D1690" s="6" t="s">
        <v>3052</v>
      </c>
      <c r="E1690" s="6" t="s">
        <v>477</v>
      </c>
      <c r="F1690" s="6" t="s">
        <v>11</v>
      </c>
      <c r="G1690" s="7">
        <v>-120316.92</v>
      </c>
      <c r="H1690" s="7">
        <v>-120316.92</v>
      </c>
      <c r="I1690" s="6" t="s">
        <v>43</v>
      </c>
      <c r="J1690" s="6" t="s">
        <v>145</v>
      </c>
      <c r="K1690" t="str">
        <f>VLOOKUP(B1690,Clients!$A$2:$B$1640,2,0)</f>
        <v>Isle of Man</v>
      </c>
    </row>
    <row r="1691" spans="1:11">
      <c r="A1691" s="2" t="s">
        <v>35</v>
      </c>
      <c r="B1691" s="2">
        <v>23433</v>
      </c>
      <c r="C1691" s="2" t="s">
        <v>3050</v>
      </c>
      <c r="D1691" s="2" t="s">
        <v>3053</v>
      </c>
      <c r="E1691" s="2" t="s">
        <v>200</v>
      </c>
      <c r="F1691" s="2" t="s">
        <v>17</v>
      </c>
      <c r="G1691" s="3">
        <v>0</v>
      </c>
      <c r="H1691" s="3">
        <v>0</v>
      </c>
      <c r="I1691" s="2" t="s">
        <v>12</v>
      </c>
      <c r="J1691" s="2" t="s">
        <v>145</v>
      </c>
      <c r="K1691" t="str">
        <f>VLOOKUP(B1691,Clients!$A$2:$B$1640,2,0)</f>
        <v>Isle of Man</v>
      </c>
    </row>
    <row r="1692" spans="1:11">
      <c r="A1692" s="4" t="s">
        <v>49</v>
      </c>
      <c r="B1692" s="4">
        <v>23440</v>
      </c>
      <c r="C1692" s="4" t="s">
        <v>3054</v>
      </c>
      <c r="D1692" s="4" t="s">
        <v>3055</v>
      </c>
      <c r="E1692" s="4" t="s">
        <v>200</v>
      </c>
      <c r="F1692" s="4" t="s">
        <v>11</v>
      </c>
      <c r="G1692" s="5">
        <v>31794.09</v>
      </c>
      <c r="H1692" s="5">
        <v>31794.09</v>
      </c>
      <c r="I1692" s="4" t="s">
        <v>12</v>
      </c>
      <c r="J1692" s="4" t="s">
        <v>145</v>
      </c>
      <c r="K1692" t="str">
        <f>VLOOKUP(B1692,Clients!$A$2:$B$1640,2,0)</f>
        <v>United Kingdom</v>
      </c>
    </row>
    <row r="1693" spans="1:11">
      <c r="A1693" s="2" t="s">
        <v>49</v>
      </c>
      <c r="B1693" s="2">
        <v>23440</v>
      </c>
      <c r="C1693" s="2" t="s">
        <v>3054</v>
      </c>
      <c r="D1693" s="2" t="s">
        <v>3056</v>
      </c>
      <c r="E1693" s="2" t="s">
        <v>200</v>
      </c>
      <c r="F1693" s="2" t="s">
        <v>14</v>
      </c>
      <c r="G1693" s="3">
        <v>52</v>
      </c>
      <c r="H1693" s="3">
        <v>36.86</v>
      </c>
      <c r="I1693" s="2" t="s">
        <v>12</v>
      </c>
      <c r="J1693" s="2" t="s">
        <v>145</v>
      </c>
      <c r="K1693" t="str">
        <f>VLOOKUP(B1693,Clients!$A$2:$B$1640,2,0)</f>
        <v>United Kingdom</v>
      </c>
    </row>
    <row r="1694" spans="1:11">
      <c r="A1694" s="4" t="s">
        <v>49</v>
      </c>
      <c r="B1694" s="4">
        <v>23441</v>
      </c>
      <c r="C1694" s="4" t="s">
        <v>3057</v>
      </c>
      <c r="D1694" s="4" t="s">
        <v>3058</v>
      </c>
      <c r="E1694" s="4" t="s">
        <v>200</v>
      </c>
      <c r="F1694" s="4" t="s">
        <v>11</v>
      </c>
      <c r="G1694" s="5">
        <v>523843.15</v>
      </c>
      <c r="H1694" s="5">
        <v>523843.15</v>
      </c>
      <c r="I1694" s="4" t="s">
        <v>12</v>
      </c>
      <c r="J1694" s="4" t="s">
        <v>145</v>
      </c>
      <c r="K1694" t="str">
        <f>VLOOKUP(B1694,Clients!$A$2:$B$1640,2,0)</f>
        <v>United Kingdom</v>
      </c>
    </row>
    <row r="1695" spans="1:11">
      <c r="A1695" s="2" t="s">
        <v>49</v>
      </c>
      <c r="B1695" s="2">
        <v>23441</v>
      </c>
      <c r="C1695" s="2" t="s">
        <v>3057</v>
      </c>
      <c r="D1695" s="2" t="s">
        <v>3059</v>
      </c>
      <c r="E1695" s="2" t="s">
        <v>200</v>
      </c>
      <c r="F1695" s="2" t="s">
        <v>14</v>
      </c>
      <c r="G1695" s="3">
        <v>912264.2</v>
      </c>
      <c r="H1695" s="3">
        <v>646596.92000000004</v>
      </c>
      <c r="I1695" s="2" t="s">
        <v>12</v>
      </c>
      <c r="J1695" s="2" t="s">
        <v>145</v>
      </c>
      <c r="K1695" t="str">
        <f>VLOOKUP(B1695,Clients!$A$2:$B$1640,2,0)</f>
        <v>United Kingdom</v>
      </c>
    </row>
    <row r="1696" spans="1:11">
      <c r="A1696" s="4" t="s">
        <v>49</v>
      </c>
      <c r="B1696" s="4">
        <v>23441</v>
      </c>
      <c r="C1696" s="4" t="s">
        <v>3057</v>
      </c>
      <c r="D1696" s="4" t="s">
        <v>3060</v>
      </c>
      <c r="E1696" s="4" t="s">
        <v>200</v>
      </c>
      <c r="F1696" s="4" t="s">
        <v>17</v>
      </c>
      <c r="G1696" s="5">
        <v>2140312.6</v>
      </c>
      <c r="H1696" s="5">
        <v>1680680.18</v>
      </c>
      <c r="I1696" s="4" t="s">
        <v>12</v>
      </c>
      <c r="J1696" s="4" t="s">
        <v>145</v>
      </c>
      <c r="K1696" t="str">
        <f>VLOOKUP(B1696,Clients!$A$2:$B$1640,2,0)</f>
        <v>United Kingdom</v>
      </c>
    </row>
    <row r="1697" spans="1:11">
      <c r="A1697" s="2" t="s">
        <v>49</v>
      </c>
      <c r="B1697" s="2">
        <v>23441</v>
      </c>
      <c r="C1697" s="2" t="s">
        <v>3057</v>
      </c>
      <c r="D1697" s="2" t="s">
        <v>3061</v>
      </c>
      <c r="E1697" s="2" t="s">
        <v>3062</v>
      </c>
      <c r="F1697" s="2" t="s">
        <v>14</v>
      </c>
      <c r="G1697" s="3">
        <v>23685.46</v>
      </c>
      <c r="H1697" s="3">
        <v>16787.84</v>
      </c>
      <c r="I1697" s="2" t="s">
        <v>12</v>
      </c>
      <c r="J1697" s="2" t="s">
        <v>145</v>
      </c>
      <c r="K1697" t="str">
        <f>VLOOKUP(B1697,Clients!$A$2:$B$1640,2,0)</f>
        <v>United Kingdom</v>
      </c>
    </row>
    <row r="1698" spans="1:11">
      <c r="A1698" s="4" t="s">
        <v>49</v>
      </c>
      <c r="B1698" s="4">
        <v>23441</v>
      </c>
      <c r="C1698" s="4" t="s">
        <v>3057</v>
      </c>
      <c r="D1698" s="4" t="s">
        <v>3063</v>
      </c>
      <c r="E1698" s="4" t="s">
        <v>3062</v>
      </c>
      <c r="F1698" s="4" t="s">
        <v>17</v>
      </c>
      <c r="G1698" s="5">
        <v>142.66</v>
      </c>
      <c r="H1698" s="5">
        <v>112.02</v>
      </c>
      <c r="I1698" s="4" t="s">
        <v>12</v>
      </c>
      <c r="J1698" s="4" t="s">
        <v>145</v>
      </c>
      <c r="K1698" t="str">
        <f>VLOOKUP(B1698,Clients!$A$2:$B$1640,2,0)</f>
        <v>United Kingdom</v>
      </c>
    </row>
    <row r="1699" spans="1:11">
      <c r="A1699" s="2" t="s">
        <v>49</v>
      </c>
      <c r="B1699" s="2">
        <v>23441</v>
      </c>
      <c r="C1699" s="2" t="s">
        <v>3057</v>
      </c>
      <c r="D1699" s="2" t="s">
        <v>3064</v>
      </c>
      <c r="E1699" s="2" t="s">
        <v>200</v>
      </c>
      <c r="F1699" s="2" t="s">
        <v>17</v>
      </c>
      <c r="G1699" s="3">
        <v>0</v>
      </c>
      <c r="H1699" s="3">
        <v>0</v>
      </c>
      <c r="I1699" s="2" t="s">
        <v>12</v>
      </c>
      <c r="J1699" s="2" t="s">
        <v>145</v>
      </c>
      <c r="K1699" t="str">
        <f>VLOOKUP(B1699,Clients!$A$2:$B$1640,2,0)</f>
        <v>United Kingdom</v>
      </c>
    </row>
    <row r="1700" spans="1:11">
      <c r="A1700" s="4" t="s">
        <v>49</v>
      </c>
      <c r="B1700" s="4">
        <v>23441</v>
      </c>
      <c r="C1700" s="4" t="s">
        <v>3057</v>
      </c>
      <c r="D1700" s="4" t="s">
        <v>3065</v>
      </c>
      <c r="E1700" s="4" t="s">
        <v>3062</v>
      </c>
      <c r="F1700" s="4" t="s">
        <v>11</v>
      </c>
      <c r="G1700" s="5">
        <v>1000</v>
      </c>
      <c r="H1700" s="5">
        <v>1000</v>
      </c>
      <c r="I1700" s="4" t="s">
        <v>12</v>
      </c>
      <c r="J1700" s="4" t="s">
        <v>145</v>
      </c>
      <c r="K1700" t="str">
        <f>VLOOKUP(B1700,Clients!$A$2:$B$1640,2,0)</f>
        <v>United Kingdom</v>
      </c>
    </row>
    <row r="1701" spans="1:11">
      <c r="A1701" s="2" t="s">
        <v>49</v>
      </c>
      <c r="B1701" s="2">
        <v>23441</v>
      </c>
      <c r="C1701" s="2" t="s">
        <v>3057</v>
      </c>
      <c r="D1701" s="2" t="s">
        <v>3066</v>
      </c>
      <c r="E1701" s="2" t="s">
        <v>3067</v>
      </c>
      <c r="F1701" s="2" t="s">
        <v>11</v>
      </c>
      <c r="G1701" s="3">
        <v>0</v>
      </c>
      <c r="H1701" s="3">
        <v>0</v>
      </c>
      <c r="I1701" s="2" t="s">
        <v>12</v>
      </c>
      <c r="J1701" s="2" t="s">
        <v>145</v>
      </c>
      <c r="K1701" t="str">
        <f>VLOOKUP(B1701,Clients!$A$2:$B$1640,2,0)</f>
        <v>United Kingdom</v>
      </c>
    </row>
    <row r="1702" spans="1:11">
      <c r="A1702" s="4" t="s">
        <v>49</v>
      </c>
      <c r="B1702" s="4">
        <v>23441</v>
      </c>
      <c r="C1702" s="4" t="s">
        <v>3057</v>
      </c>
      <c r="D1702" s="4" t="s">
        <v>3068</v>
      </c>
      <c r="E1702" s="4" t="s">
        <v>3067</v>
      </c>
      <c r="F1702" s="4" t="s">
        <v>14</v>
      </c>
      <c r="G1702" s="5">
        <v>0</v>
      </c>
      <c r="H1702" s="5">
        <v>0</v>
      </c>
      <c r="I1702" s="4" t="s">
        <v>12</v>
      </c>
      <c r="J1702" s="4" t="s">
        <v>145</v>
      </c>
      <c r="K1702" t="str">
        <f>VLOOKUP(B1702,Clients!$A$2:$B$1640,2,0)</f>
        <v>United Kingdom</v>
      </c>
    </row>
    <row r="1703" spans="1:11">
      <c r="A1703" s="2" t="s">
        <v>49</v>
      </c>
      <c r="B1703" s="2">
        <v>23441</v>
      </c>
      <c r="C1703" s="2" t="s">
        <v>3057</v>
      </c>
      <c r="D1703" s="2" t="s">
        <v>3069</v>
      </c>
      <c r="E1703" s="2" t="s">
        <v>3070</v>
      </c>
      <c r="F1703" s="2" t="s">
        <v>11</v>
      </c>
      <c r="G1703" s="3">
        <v>62486.48</v>
      </c>
      <c r="H1703" s="3">
        <v>62486.48</v>
      </c>
      <c r="I1703" s="2" t="s">
        <v>12</v>
      </c>
      <c r="J1703" s="2" t="s">
        <v>145</v>
      </c>
      <c r="K1703" t="str">
        <f>VLOOKUP(B1703,Clients!$A$2:$B$1640,2,0)</f>
        <v>United Kingdom</v>
      </c>
    </row>
    <row r="1704" spans="1:11">
      <c r="A1704" s="4" t="s">
        <v>49</v>
      </c>
      <c r="B1704" s="4">
        <v>23441</v>
      </c>
      <c r="C1704" s="4" t="s">
        <v>3057</v>
      </c>
      <c r="D1704" s="4" t="s">
        <v>3071</v>
      </c>
      <c r="E1704" s="4" t="s">
        <v>3070</v>
      </c>
      <c r="F1704" s="4" t="s">
        <v>14</v>
      </c>
      <c r="G1704" s="5">
        <v>0</v>
      </c>
      <c r="H1704" s="5">
        <v>0</v>
      </c>
      <c r="I1704" s="4" t="s">
        <v>12</v>
      </c>
      <c r="J1704" s="4" t="s">
        <v>145</v>
      </c>
      <c r="K1704" t="str">
        <f>VLOOKUP(B1704,Clients!$A$2:$B$1640,2,0)</f>
        <v>United Kingdom</v>
      </c>
    </row>
    <row r="1705" spans="1:11">
      <c r="A1705" s="2" t="s">
        <v>49</v>
      </c>
      <c r="B1705" s="2">
        <v>23441</v>
      </c>
      <c r="C1705" s="2" t="s">
        <v>3057</v>
      </c>
      <c r="D1705" s="2" t="s">
        <v>3072</v>
      </c>
      <c r="E1705" s="2" t="s">
        <v>3073</v>
      </c>
      <c r="F1705" s="2" t="s">
        <v>11</v>
      </c>
      <c r="G1705" s="3">
        <v>32042.12</v>
      </c>
      <c r="H1705" s="3">
        <v>32042.12</v>
      </c>
      <c r="I1705" s="2" t="s">
        <v>12</v>
      </c>
      <c r="J1705" s="2" t="s">
        <v>145</v>
      </c>
      <c r="K1705" t="str">
        <f>VLOOKUP(B1705,Clients!$A$2:$B$1640,2,0)</f>
        <v>United Kingdom</v>
      </c>
    </row>
    <row r="1706" spans="1:11">
      <c r="A1706" s="4" t="s">
        <v>49</v>
      </c>
      <c r="B1706" s="4">
        <v>23441</v>
      </c>
      <c r="C1706" s="4" t="s">
        <v>3057</v>
      </c>
      <c r="D1706" s="4" t="s">
        <v>3074</v>
      </c>
      <c r="E1706" s="4" t="s">
        <v>3073</v>
      </c>
      <c r="F1706" s="4" t="s">
        <v>14</v>
      </c>
      <c r="G1706" s="5">
        <v>36283.42</v>
      </c>
      <c r="H1706" s="5">
        <v>25717.05</v>
      </c>
      <c r="I1706" s="4" t="s">
        <v>12</v>
      </c>
      <c r="J1706" s="4" t="s">
        <v>145</v>
      </c>
      <c r="K1706" t="str">
        <f>VLOOKUP(B1706,Clients!$A$2:$B$1640,2,0)</f>
        <v>United Kingdom</v>
      </c>
    </row>
    <row r="1707" spans="1:11">
      <c r="A1707" s="2" t="s">
        <v>49</v>
      </c>
      <c r="B1707" s="2">
        <v>23441</v>
      </c>
      <c r="C1707" s="2" t="s">
        <v>3057</v>
      </c>
      <c r="D1707" s="2" t="s">
        <v>3075</v>
      </c>
      <c r="E1707" s="2" t="s">
        <v>3076</v>
      </c>
      <c r="F1707" s="2" t="s">
        <v>11</v>
      </c>
      <c r="G1707" s="3">
        <v>0</v>
      </c>
      <c r="H1707" s="3">
        <v>0</v>
      </c>
      <c r="I1707" s="2" t="s">
        <v>12</v>
      </c>
      <c r="J1707" s="2" t="s">
        <v>145</v>
      </c>
      <c r="K1707" t="str">
        <f>VLOOKUP(B1707,Clients!$A$2:$B$1640,2,0)</f>
        <v>United Kingdom</v>
      </c>
    </row>
    <row r="1708" spans="1:11">
      <c r="A1708" s="4" t="s">
        <v>49</v>
      </c>
      <c r="B1708" s="4">
        <v>23441</v>
      </c>
      <c r="C1708" s="4" t="s">
        <v>3057</v>
      </c>
      <c r="D1708" s="4" t="s">
        <v>3077</v>
      </c>
      <c r="E1708" s="4" t="s">
        <v>3078</v>
      </c>
      <c r="F1708" s="4" t="s">
        <v>14</v>
      </c>
      <c r="G1708" s="5">
        <v>0</v>
      </c>
      <c r="H1708" s="5">
        <v>0</v>
      </c>
      <c r="I1708" s="4" t="s">
        <v>12</v>
      </c>
      <c r="J1708" s="4" t="s">
        <v>145</v>
      </c>
      <c r="K1708" t="str">
        <f>VLOOKUP(B1708,Clients!$A$2:$B$1640,2,0)</f>
        <v>United Kingdom</v>
      </c>
    </row>
    <row r="1709" spans="1:11">
      <c r="A1709" s="2" t="s">
        <v>49</v>
      </c>
      <c r="B1709" s="2">
        <v>23441</v>
      </c>
      <c r="C1709" s="2" t="s">
        <v>3057</v>
      </c>
      <c r="D1709" s="2" t="s">
        <v>3079</v>
      </c>
      <c r="E1709" s="2" t="s">
        <v>3080</v>
      </c>
      <c r="F1709" s="2" t="s">
        <v>11</v>
      </c>
      <c r="G1709" s="3">
        <v>49802.01</v>
      </c>
      <c r="H1709" s="3">
        <v>49802.01</v>
      </c>
      <c r="I1709" s="2" t="s">
        <v>12</v>
      </c>
      <c r="J1709" s="2" t="s">
        <v>145</v>
      </c>
      <c r="K1709" t="str">
        <f>VLOOKUP(B1709,Clients!$A$2:$B$1640,2,0)</f>
        <v>United Kingdom</v>
      </c>
    </row>
    <row r="1710" spans="1:11">
      <c r="A1710" s="4" t="s">
        <v>49</v>
      </c>
      <c r="B1710" s="4">
        <v>23441</v>
      </c>
      <c r="C1710" s="4" t="s">
        <v>3057</v>
      </c>
      <c r="D1710" s="4" t="s">
        <v>3081</v>
      </c>
      <c r="E1710" s="4" t="s">
        <v>3080</v>
      </c>
      <c r="F1710" s="4" t="s">
        <v>14</v>
      </c>
      <c r="G1710" s="5">
        <v>67456.81</v>
      </c>
      <c r="H1710" s="5">
        <v>47812.21</v>
      </c>
      <c r="I1710" s="4" t="s">
        <v>12</v>
      </c>
      <c r="J1710" s="4" t="s">
        <v>145</v>
      </c>
      <c r="K1710" t="str">
        <f>VLOOKUP(B1710,Clients!$A$2:$B$1640,2,0)</f>
        <v>United Kingdom</v>
      </c>
    </row>
    <row r="1711" spans="1:11">
      <c r="A1711" s="2" t="s">
        <v>49</v>
      </c>
      <c r="B1711" s="2">
        <v>23441</v>
      </c>
      <c r="C1711" s="2" t="s">
        <v>3057</v>
      </c>
      <c r="D1711" s="2" t="s">
        <v>3082</v>
      </c>
      <c r="E1711" s="2" t="s">
        <v>3083</v>
      </c>
      <c r="F1711" s="2" t="s">
        <v>11</v>
      </c>
      <c r="G1711" s="3">
        <v>186469.07</v>
      </c>
      <c r="H1711" s="3">
        <v>186469.07</v>
      </c>
      <c r="I1711" s="2" t="s">
        <v>12</v>
      </c>
      <c r="J1711" s="2" t="s">
        <v>145</v>
      </c>
      <c r="K1711" t="str">
        <f>VLOOKUP(B1711,Clients!$A$2:$B$1640,2,0)</f>
        <v>United Kingdom</v>
      </c>
    </row>
    <row r="1712" spans="1:11">
      <c r="A1712" s="4" t="s">
        <v>49</v>
      </c>
      <c r="B1712" s="4">
        <v>23441</v>
      </c>
      <c r="C1712" s="4" t="s">
        <v>3057</v>
      </c>
      <c r="D1712" s="4" t="s">
        <v>3084</v>
      </c>
      <c r="E1712" s="4" t="s">
        <v>3083</v>
      </c>
      <c r="F1712" s="4" t="s">
        <v>14</v>
      </c>
      <c r="G1712" s="5">
        <v>0</v>
      </c>
      <c r="H1712" s="5">
        <v>0</v>
      </c>
      <c r="I1712" s="4" t="s">
        <v>12</v>
      </c>
      <c r="J1712" s="4" t="s">
        <v>145</v>
      </c>
      <c r="K1712" t="str">
        <f>VLOOKUP(B1712,Clients!$A$2:$B$1640,2,0)</f>
        <v>United Kingdom</v>
      </c>
    </row>
    <row r="1713" spans="1:11">
      <c r="A1713" s="2" t="s">
        <v>49</v>
      </c>
      <c r="B1713" s="2">
        <v>23441</v>
      </c>
      <c r="C1713" s="2" t="s">
        <v>3057</v>
      </c>
      <c r="D1713" s="2" t="s">
        <v>3085</v>
      </c>
      <c r="E1713" s="2" t="s">
        <v>3086</v>
      </c>
      <c r="F1713" s="2" t="s">
        <v>11</v>
      </c>
      <c r="G1713" s="3">
        <v>0</v>
      </c>
      <c r="H1713" s="3">
        <v>0</v>
      </c>
      <c r="I1713" s="2" t="s">
        <v>12</v>
      </c>
      <c r="J1713" s="2" t="s">
        <v>145</v>
      </c>
      <c r="K1713" t="str">
        <f>VLOOKUP(B1713,Clients!$A$2:$B$1640,2,0)</f>
        <v>United Kingdom</v>
      </c>
    </row>
    <row r="1714" spans="1:11">
      <c r="A1714" s="4" t="s">
        <v>49</v>
      </c>
      <c r="B1714" s="4">
        <v>23441</v>
      </c>
      <c r="C1714" s="4" t="s">
        <v>3057</v>
      </c>
      <c r="D1714" s="4" t="s">
        <v>3087</v>
      </c>
      <c r="E1714" s="4" t="s">
        <v>3086</v>
      </c>
      <c r="F1714" s="4" t="s">
        <v>17</v>
      </c>
      <c r="G1714" s="5">
        <v>0</v>
      </c>
      <c r="H1714" s="5">
        <v>0</v>
      </c>
      <c r="I1714" s="4" t="s">
        <v>12</v>
      </c>
      <c r="J1714" s="4" t="s">
        <v>145</v>
      </c>
      <c r="K1714" t="str">
        <f>VLOOKUP(B1714,Clients!$A$2:$B$1640,2,0)</f>
        <v>United Kingdom</v>
      </c>
    </row>
    <row r="1715" spans="1:11">
      <c r="A1715" s="2" t="s">
        <v>49</v>
      </c>
      <c r="B1715" s="2">
        <v>23441</v>
      </c>
      <c r="C1715" s="2" t="s">
        <v>3057</v>
      </c>
      <c r="D1715" s="2" t="s">
        <v>3088</v>
      </c>
      <c r="E1715" s="2" t="s">
        <v>3086</v>
      </c>
      <c r="F1715" s="2" t="s">
        <v>14</v>
      </c>
      <c r="G1715" s="3">
        <v>0</v>
      </c>
      <c r="H1715" s="3">
        <v>0</v>
      </c>
      <c r="I1715" s="2" t="s">
        <v>12</v>
      </c>
      <c r="J1715" s="2" t="s">
        <v>145</v>
      </c>
      <c r="K1715" t="str">
        <f>VLOOKUP(B1715,Clients!$A$2:$B$1640,2,0)</f>
        <v>United Kingdom</v>
      </c>
    </row>
    <row r="1716" spans="1:11">
      <c r="A1716" s="4" t="s">
        <v>49</v>
      </c>
      <c r="B1716" s="4">
        <v>23441</v>
      </c>
      <c r="C1716" s="4" t="s">
        <v>3057</v>
      </c>
      <c r="D1716" s="4" t="s">
        <v>3089</v>
      </c>
      <c r="E1716" s="4" t="s">
        <v>3090</v>
      </c>
      <c r="F1716" s="4" t="s">
        <v>11</v>
      </c>
      <c r="G1716" s="5">
        <v>0</v>
      </c>
      <c r="H1716" s="5">
        <v>0</v>
      </c>
      <c r="I1716" s="4" t="s">
        <v>12</v>
      </c>
      <c r="J1716" s="4" t="s">
        <v>145</v>
      </c>
      <c r="K1716" t="str">
        <f>VLOOKUP(B1716,Clients!$A$2:$B$1640,2,0)</f>
        <v>United Kingdom</v>
      </c>
    </row>
    <row r="1717" spans="1:11">
      <c r="A1717" s="2" t="s">
        <v>49</v>
      </c>
      <c r="B1717" s="2">
        <v>23441</v>
      </c>
      <c r="C1717" s="2" t="s">
        <v>3057</v>
      </c>
      <c r="D1717" s="2" t="s">
        <v>3091</v>
      </c>
      <c r="E1717" s="2" t="s">
        <v>3090</v>
      </c>
      <c r="F1717" s="2" t="s">
        <v>14</v>
      </c>
      <c r="G1717" s="3">
        <v>2137.5500000000002</v>
      </c>
      <c r="H1717" s="3">
        <v>1515.06</v>
      </c>
      <c r="I1717" s="2" t="s">
        <v>12</v>
      </c>
      <c r="J1717" s="2" t="s">
        <v>145</v>
      </c>
      <c r="K1717" t="str">
        <f>VLOOKUP(B1717,Clients!$A$2:$B$1640,2,0)</f>
        <v>United Kingdom</v>
      </c>
    </row>
    <row r="1718" spans="1:11">
      <c r="A1718" s="4" t="s">
        <v>49</v>
      </c>
      <c r="B1718" s="4">
        <v>23441</v>
      </c>
      <c r="C1718" s="4" t="s">
        <v>3057</v>
      </c>
      <c r="D1718" s="4" t="s">
        <v>3092</v>
      </c>
      <c r="E1718" s="4" t="s">
        <v>3093</v>
      </c>
      <c r="F1718" s="4" t="s">
        <v>11</v>
      </c>
      <c r="G1718" s="5">
        <v>0</v>
      </c>
      <c r="H1718" s="5">
        <v>0</v>
      </c>
      <c r="I1718" s="4" t="s">
        <v>12</v>
      </c>
      <c r="J1718" s="4" t="s">
        <v>145</v>
      </c>
      <c r="K1718" t="str">
        <f>VLOOKUP(B1718,Clients!$A$2:$B$1640,2,0)</f>
        <v>United Kingdom</v>
      </c>
    </row>
    <row r="1719" spans="1:11">
      <c r="A1719" s="2" t="s">
        <v>49</v>
      </c>
      <c r="B1719" s="2">
        <v>23441</v>
      </c>
      <c r="C1719" s="2" t="s">
        <v>3057</v>
      </c>
      <c r="D1719" s="2" t="s">
        <v>3094</v>
      </c>
      <c r="E1719" s="2" t="s">
        <v>3093</v>
      </c>
      <c r="F1719" s="2" t="s">
        <v>14</v>
      </c>
      <c r="G1719" s="3">
        <v>17775.34</v>
      </c>
      <c r="H1719" s="3">
        <v>12598.85</v>
      </c>
      <c r="I1719" s="2" t="s">
        <v>12</v>
      </c>
      <c r="J1719" s="2" t="s">
        <v>145</v>
      </c>
      <c r="K1719" t="str">
        <f>VLOOKUP(B1719,Clients!$A$2:$B$1640,2,0)</f>
        <v>United Kingdom</v>
      </c>
    </row>
    <row r="1720" spans="1:11">
      <c r="A1720" s="4" t="s">
        <v>49</v>
      </c>
      <c r="B1720" s="4">
        <v>23441</v>
      </c>
      <c r="C1720" s="4" t="s">
        <v>3057</v>
      </c>
      <c r="D1720" s="4" t="s">
        <v>3095</v>
      </c>
      <c r="E1720" s="4" t="s">
        <v>3096</v>
      </c>
      <c r="F1720" s="4" t="s">
        <v>11</v>
      </c>
      <c r="G1720" s="5">
        <v>0</v>
      </c>
      <c r="H1720" s="5">
        <v>0</v>
      </c>
      <c r="I1720" s="4" t="s">
        <v>12</v>
      </c>
      <c r="J1720" s="4" t="s">
        <v>145</v>
      </c>
      <c r="K1720" t="str">
        <f>VLOOKUP(B1720,Clients!$A$2:$B$1640,2,0)</f>
        <v>United Kingdom</v>
      </c>
    </row>
    <row r="1721" spans="1:11">
      <c r="A1721" s="2" t="s">
        <v>49</v>
      </c>
      <c r="B1721" s="2">
        <v>23441</v>
      </c>
      <c r="C1721" s="2" t="s">
        <v>3057</v>
      </c>
      <c r="D1721" s="2" t="s">
        <v>3097</v>
      </c>
      <c r="E1721" s="2" t="s">
        <v>2776</v>
      </c>
      <c r="F1721" s="2" t="s">
        <v>17</v>
      </c>
      <c r="G1721" s="3">
        <v>0</v>
      </c>
      <c r="H1721" s="3">
        <v>0</v>
      </c>
      <c r="I1721" s="2" t="s">
        <v>12</v>
      </c>
      <c r="J1721" s="2" t="s">
        <v>145</v>
      </c>
      <c r="K1721" t="str">
        <f>VLOOKUP(B1721,Clients!$A$2:$B$1640,2,0)</f>
        <v>United Kingdom</v>
      </c>
    </row>
    <row r="1722" spans="1:11">
      <c r="A1722" s="4" t="s">
        <v>49</v>
      </c>
      <c r="B1722" s="4">
        <v>23441</v>
      </c>
      <c r="C1722" s="4" t="s">
        <v>3057</v>
      </c>
      <c r="D1722" s="4" t="s">
        <v>3098</v>
      </c>
      <c r="E1722" s="4" t="s">
        <v>2776</v>
      </c>
      <c r="F1722" s="4" t="s">
        <v>14</v>
      </c>
      <c r="G1722" s="5">
        <v>0</v>
      </c>
      <c r="H1722" s="5">
        <v>0</v>
      </c>
      <c r="I1722" s="4" t="s">
        <v>12</v>
      </c>
      <c r="J1722" s="4" t="s">
        <v>145</v>
      </c>
      <c r="K1722" t="str">
        <f>VLOOKUP(B1722,Clients!$A$2:$B$1640,2,0)</f>
        <v>United Kingdom</v>
      </c>
    </row>
    <row r="1723" spans="1:11">
      <c r="A1723" s="2" t="s">
        <v>49</v>
      </c>
      <c r="B1723" s="2">
        <v>23441</v>
      </c>
      <c r="C1723" s="2" t="s">
        <v>3057</v>
      </c>
      <c r="D1723" s="2" t="s">
        <v>3099</v>
      </c>
      <c r="E1723" s="2" t="s">
        <v>3100</v>
      </c>
      <c r="F1723" s="2" t="s">
        <v>14</v>
      </c>
      <c r="G1723" s="3">
        <v>471722.65</v>
      </c>
      <c r="H1723" s="3">
        <v>334348.77</v>
      </c>
      <c r="I1723" s="2" t="s">
        <v>12</v>
      </c>
      <c r="J1723" s="2" t="s">
        <v>145</v>
      </c>
      <c r="K1723" t="str">
        <f>VLOOKUP(B1723,Clients!$A$2:$B$1640,2,0)</f>
        <v>United Kingdom</v>
      </c>
    </row>
    <row r="1724" spans="1:11">
      <c r="A1724" s="4" t="s">
        <v>49</v>
      </c>
      <c r="B1724" s="4">
        <v>23441</v>
      </c>
      <c r="C1724" s="4" t="s">
        <v>3057</v>
      </c>
      <c r="D1724" s="4" t="s">
        <v>3101</v>
      </c>
      <c r="E1724" s="4" t="s">
        <v>200</v>
      </c>
      <c r="F1724" s="4" t="s">
        <v>19</v>
      </c>
      <c r="G1724" s="5">
        <v>0</v>
      </c>
      <c r="H1724" s="5">
        <v>0</v>
      </c>
      <c r="I1724" s="4" t="s">
        <v>12</v>
      </c>
      <c r="J1724" s="4" t="s">
        <v>145</v>
      </c>
      <c r="K1724" t="str">
        <f>VLOOKUP(B1724,Clients!$A$2:$B$1640,2,0)</f>
        <v>United Kingdom</v>
      </c>
    </row>
    <row r="1725" spans="1:11">
      <c r="A1725" s="2" t="s">
        <v>49</v>
      </c>
      <c r="B1725" s="2">
        <v>23441</v>
      </c>
      <c r="C1725" s="2" t="s">
        <v>3057</v>
      </c>
      <c r="D1725" s="2" t="s">
        <v>3102</v>
      </c>
      <c r="E1725" s="2" t="s">
        <v>3103</v>
      </c>
      <c r="F1725" s="2" t="s">
        <v>11</v>
      </c>
      <c r="G1725" s="3">
        <v>1368439.15</v>
      </c>
      <c r="H1725" s="3">
        <v>1368439.15</v>
      </c>
      <c r="I1725" s="2" t="s">
        <v>12</v>
      </c>
      <c r="J1725" s="2" t="s">
        <v>145</v>
      </c>
      <c r="K1725" t="str">
        <f>VLOOKUP(B1725,Clients!$A$2:$B$1640,2,0)</f>
        <v>United Kingdom</v>
      </c>
    </row>
    <row r="1726" spans="1:11">
      <c r="A1726" s="4" t="s">
        <v>49</v>
      </c>
      <c r="B1726" s="4">
        <v>23441</v>
      </c>
      <c r="C1726" s="4" t="s">
        <v>3057</v>
      </c>
      <c r="D1726" s="4" t="s">
        <v>3104</v>
      </c>
      <c r="E1726" s="4" t="s">
        <v>3103</v>
      </c>
      <c r="F1726" s="4" t="s">
        <v>14</v>
      </c>
      <c r="G1726" s="5">
        <v>0</v>
      </c>
      <c r="H1726" s="5">
        <v>0</v>
      </c>
      <c r="I1726" s="4" t="s">
        <v>12</v>
      </c>
      <c r="J1726" s="4" t="s">
        <v>145</v>
      </c>
      <c r="K1726" t="str">
        <f>VLOOKUP(B1726,Clients!$A$2:$B$1640,2,0)</f>
        <v>United Kingdom</v>
      </c>
    </row>
    <row r="1727" spans="1:11">
      <c r="A1727" s="2" t="s">
        <v>49</v>
      </c>
      <c r="B1727" s="2">
        <v>23441</v>
      </c>
      <c r="C1727" s="2" t="s">
        <v>3057</v>
      </c>
      <c r="D1727" s="2" t="s">
        <v>3105</v>
      </c>
      <c r="E1727" s="2" t="s">
        <v>3106</v>
      </c>
      <c r="F1727" s="2" t="s">
        <v>14</v>
      </c>
      <c r="G1727" s="3">
        <v>34229</v>
      </c>
      <c r="H1727" s="3">
        <v>24260.92</v>
      </c>
      <c r="I1727" s="2" t="s">
        <v>12</v>
      </c>
      <c r="J1727" s="2" t="s">
        <v>145</v>
      </c>
      <c r="K1727" t="str">
        <f>VLOOKUP(B1727,Clients!$A$2:$B$1640,2,0)</f>
        <v>United Kingdom</v>
      </c>
    </row>
    <row r="1728" spans="1:11">
      <c r="A1728" s="4" t="s">
        <v>61</v>
      </c>
      <c r="B1728" s="4">
        <v>23443</v>
      </c>
      <c r="C1728" s="4" t="s">
        <v>3107</v>
      </c>
      <c r="D1728" s="4" t="s">
        <v>3108</v>
      </c>
      <c r="E1728" s="4" t="s">
        <v>200</v>
      </c>
      <c r="F1728" s="4" t="s">
        <v>11</v>
      </c>
      <c r="G1728" s="5">
        <v>0</v>
      </c>
      <c r="H1728" s="5">
        <v>0</v>
      </c>
      <c r="I1728" s="4" t="s">
        <v>12</v>
      </c>
      <c r="J1728" s="4" t="s">
        <v>145</v>
      </c>
      <c r="K1728" t="str">
        <f>VLOOKUP(B1728,Clients!$A$2:$B$1640,2,0)</f>
        <v>Cyprus</v>
      </c>
    </row>
    <row r="1729" spans="1:11">
      <c r="A1729" s="2" t="s">
        <v>61</v>
      </c>
      <c r="B1729" s="2">
        <v>23443</v>
      </c>
      <c r="C1729" s="2" t="s">
        <v>3107</v>
      </c>
      <c r="D1729" s="2" t="s">
        <v>3109</v>
      </c>
      <c r="E1729" s="2" t="s">
        <v>3110</v>
      </c>
      <c r="F1729" s="2" t="s">
        <v>11</v>
      </c>
      <c r="G1729" s="3">
        <v>4046.15</v>
      </c>
      <c r="H1729" s="3">
        <v>4046.15</v>
      </c>
      <c r="I1729" s="2" t="s">
        <v>12</v>
      </c>
      <c r="J1729" s="2" t="s">
        <v>145</v>
      </c>
      <c r="K1729" t="str">
        <f>VLOOKUP(B1729,Clients!$A$2:$B$1640,2,0)</f>
        <v>Cyprus</v>
      </c>
    </row>
    <row r="1730" spans="1:11">
      <c r="A1730" s="4" t="s">
        <v>61</v>
      </c>
      <c r="B1730" s="4">
        <v>23443</v>
      </c>
      <c r="C1730" s="4" t="s">
        <v>3107</v>
      </c>
      <c r="D1730" s="4" t="s">
        <v>3111</v>
      </c>
      <c r="E1730" s="4" t="s">
        <v>3112</v>
      </c>
      <c r="F1730" s="4" t="s">
        <v>11</v>
      </c>
      <c r="G1730" s="5">
        <v>0</v>
      </c>
      <c r="H1730" s="5">
        <v>0</v>
      </c>
      <c r="I1730" s="4" t="s">
        <v>12</v>
      </c>
      <c r="J1730" s="4" t="s">
        <v>145</v>
      </c>
      <c r="K1730" t="str">
        <f>VLOOKUP(B1730,Clients!$A$2:$B$1640,2,0)</f>
        <v>Cyprus</v>
      </c>
    </row>
    <row r="1731" spans="1:11">
      <c r="A1731" s="2" t="s">
        <v>61</v>
      </c>
      <c r="B1731" s="2">
        <v>23443</v>
      </c>
      <c r="C1731" s="2" t="s">
        <v>3107</v>
      </c>
      <c r="D1731" s="2" t="s">
        <v>3113</v>
      </c>
      <c r="E1731" s="2" t="s">
        <v>3114</v>
      </c>
      <c r="F1731" s="2" t="s">
        <v>11</v>
      </c>
      <c r="G1731" s="3">
        <v>0</v>
      </c>
      <c r="H1731" s="3">
        <v>0</v>
      </c>
      <c r="I1731" s="2" t="s">
        <v>12</v>
      </c>
      <c r="J1731" s="2" t="s">
        <v>145</v>
      </c>
      <c r="K1731" t="str">
        <f>VLOOKUP(B1731,Clients!$A$2:$B$1640,2,0)</f>
        <v>Cyprus</v>
      </c>
    </row>
    <row r="1732" spans="1:11">
      <c r="A1732" s="4" t="s">
        <v>61</v>
      </c>
      <c r="B1732" s="4">
        <v>23444</v>
      </c>
      <c r="C1732" s="4" t="s">
        <v>3115</v>
      </c>
      <c r="D1732" s="4" t="s">
        <v>3116</v>
      </c>
      <c r="E1732" s="4" t="s">
        <v>200</v>
      </c>
      <c r="F1732" s="4" t="s">
        <v>11</v>
      </c>
      <c r="G1732" s="5">
        <v>10</v>
      </c>
      <c r="H1732" s="5">
        <v>10</v>
      </c>
      <c r="I1732" s="4" t="s">
        <v>12</v>
      </c>
      <c r="J1732" s="4" t="s">
        <v>145</v>
      </c>
      <c r="K1732" t="str">
        <f>VLOOKUP(B1732,Clients!$A$2:$B$1640,2,0)</f>
        <v>Cyprus</v>
      </c>
    </row>
    <row r="1733" spans="1:11">
      <c r="A1733" s="2" t="s">
        <v>61</v>
      </c>
      <c r="B1733" s="2">
        <v>23444</v>
      </c>
      <c r="C1733" s="2" t="s">
        <v>3115</v>
      </c>
      <c r="D1733" s="2" t="s">
        <v>3117</v>
      </c>
      <c r="E1733" s="2" t="s">
        <v>3110</v>
      </c>
      <c r="F1733" s="2" t="s">
        <v>11</v>
      </c>
      <c r="G1733" s="3">
        <v>2216.75</v>
      </c>
      <c r="H1733" s="3">
        <v>2216.75</v>
      </c>
      <c r="I1733" s="2" t="s">
        <v>12</v>
      </c>
      <c r="J1733" s="2" t="s">
        <v>145</v>
      </c>
      <c r="K1733" t="str">
        <f>VLOOKUP(B1733,Clients!$A$2:$B$1640,2,0)</f>
        <v>Cyprus</v>
      </c>
    </row>
    <row r="1734" spans="1:11">
      <c r="A1734" s="4" t="s">
        <v>61</v>
      </c>
      <c r="B1734" s="4">
        <v>23444</v>
      </c>
      <c r="C1734" s="4" t="s">
        <v>3115</v>
      </c>
      <c r="D1734" s="4" t="s">
        <v>3118</v>
      </c>
      <c r="E1734" s="4" t="s">
        <v>3112</v>
      </c>
      <c r="F1734" s="4" t="s">
        <v>11</v>
      </c>
      <c r="G1734" s="5">
        <v>0</v>
      </c>
      <c r="H1734" s="5">
        <v>0</v>
      </c>
      <c r="I1734" s="4" t="s">
        <v>12</v>
      </c>
      <c r="J1734" s="4" t="s">
        <v>145</v>
      </c>
      <c r="K1734" t="str">
        <f>VLOOKUP(B1734,Clients!$A$2:$B$1640,2,0)</f>
        <v>Cyprus</v>
      </c>
    </row>
    <row r="1735" spans="1:11">
      <c r="A1735" s="2" t="s">
        <v>61</v>
      </c>
      <c r="B1735" s="2">
        <v>23444</v>
      </c>
      <c r="C1735" s="2" t="s">
        <v>3115</v>
      </c>
      <c r="D1735" s="2" t="s">
        <v>3119</v>
      </c>
      <c r="E1735" s="2" t="s">
        <v>3114</v>
      </c>
      <c r="F1735" s="2" t="s">
        <v>11</v>
      </c>
      <c r="G1735" s="3">
        <v>0</v>
      </c>
      <c r="H1735" s="3">
        <v>0</v>
      </c>
      <c r="I1735" s="2" t="s">
        <v>12</v>
      </c>
      <c r="J1735" s="2" t="s">
        <v>145</v>
      </c>
      <c r="K1735" t="str">
        <f>VLOOKUP(B1735,Clients!$A$2:$B$1640,2,0)</f>
        <v>Cyprus</v>
      </c>
    </row>
    <row r="1736" spans="1:11">
      <c r="A1736" s="4" t="s">
        <v>61</v>
      </c>
      <c r="B1736" s="4">
        <v>23444</v>
      </c>
      <c r="C1736" s="4" t="s">
        <v>3115</v>
      </c>
      <c r="D1736" s="4" t="s">
        <v>3120</v>
      </c>
      <c r="E1736" s="4" t="s">
        <v>3121</v>
      </c>
      <c r="F1736" s="4" t="s">
        <v>11</v>
      </c>
      <c r="G1736" s="5">
        <v>0</v>
      </c>
      <c r="H1736" s="5">
        <v>0</v>
      </c>
      <c r="I1736" s="4" t="s">
        <v>12</v>
      </c>
      <c r="J1736" s="4" t="s">
        <v>145</v>
      </c>
      <c r="K1736" t="str">
        <f>VLOOKUP(B1736,Clients!$A$2:$B$1640,2,0)</f>
        <v>Cyprus</v>
      </c>
    </row>
    <row r="1737" spans="1:11">
      <c r="A1737" s="2" t="s">
        <v>49</v>
      </c>
      <c r="B1737" s="2">
        <v>23492</v>
      </c>
      <c r="C1737" s="2" t="s">
        <v>3122</v>
      </c>
      <c r="D1737" s="2" t="s">
        <v>3123</v>
      </c>
      <c r="E1737" s="2" t="s">
        <v>200</v>
      </c>
      <c r="F1737" s="2" t="s">
        <v>11</v>
      </c>
      <c r="G1737" s="3">
        <v>6000</v>
      </c>
      <c r="H1737" s="3">
        <v>6000</v>
      </c>
      <c r="I1737" s="2" t="s">
        <v>12</v>
      </c>
      <c r="J1737" s="2" t="s">
        <v>145</v>
      </c>
      <c r="K1737" t="str">
        <f>VLOOKUP(B1737,Clients!$A$2:$B$1640,2,0)</f>
        <v>Cayman Islands</v>
      </c>
    </row>
    <row r="1738" spans="1:11">
      <c r="A1738" s="4" t="s">
        <v>49</v>
      </c>
      <c r="B1738" s="4">
        <v>23492</v>
      </c>
      <c r="C1738" s="4" t="s">
        <v>3122</v>
      </c>
      <c r="D1738" s="4" t="s">
        <v>3124</v>
      </c>
      <c r="E1738" s="4" t="s">
        <v>200</v>
      </c>
      <c r="F1738" s="4" t="s">
        <v>17</v>
      </c>
      <c r="G1738" s="5">
        <v>0</v>
      </c>
      <c r="H1738" s="5">
        <v>0</v>
      </c>
      <c r="I1738" s="4" t="s">
        <v>12</v>
      </c>
      <c r="J1738" s="4" t="s">
        <v>145</v>
      </c>
      <c r="K1738" t="str">
        <f>VLOOKUP(B1738,Clients!$A$2:$B$1640,2,0)</f>
        <v>Cayman Islands</v>
      </c>
    </row>
    <row r="1739" spans="1:11">
      <c r="A1739" s="2" t="s">
        <v>49</v>
      </c>
      <c r="B1739" s="2">
        <v>23492</v>
      </c>
      <c r="C1739" s="2" t="s">
        <v>3122</v>
      </c>
      <c r="D1739" s="2" t="s">
        <v>3125</v>
      </c>
      <c r="E1739" s="2" t="s">
        <v>200</v>
      </c>
      <c r="F1739" s="2" t="s">
        <v>14</v>
      </c>
      <c r="G1739" s="3">
        <v>38420.730000000003</v>
      </c>
      <c r="H1739" s="3">
        <v>27231.94</v>
      </c>
      <c r="I1739" s="2" t="s">
        <v>12</v>
      </c>
      <c r="J1739" s="2" t="s">
        <v>145</v>
      </c>
      <c r="K1739" t="str">
        <f>VLOOKUP(B1739,Clients!$A$2:$B$1640,2,0)</f>
        <v>Cayman Islands</v>
      </c>
    </row>
    <row r="1740" spans="1:11">
      <c r="A1740" s="4" t="s">
        <v>49</v>
      </c>
      <c r="B1740" s="4">
        <v>23493</v>
      </c>
      <c r="C1740" s="4" t="s">
        <v>3126</v>
      </c>
      <c r="D1740" s="4" t="s">
        <v>3127</v>
      </c>
      <c r="E1740" s="4" t="s">
        <v>200</v>
      </c>
      <c r="F1740" s="4" t="s">
        <v>11</v>
      </c>
      <c r="G1740" s="5">
        <v>92331.76</v>
      </c>
      <c r="H1740" s="5">
        <v>92331.76</v>
      </c>
      <c r="I1740" s="4" t="s">
        <v>12</v>
      </c>
      <c r="J1740" s="4" t="s">
        <v>145</v>
      </c>
      <c r="K1740" t="str">
        <f>VLOOKUP(B1740,Clients!$A$2:$B$1640,2,0)</f>
        <v>Isle of Man</v>
      </c>
    </row>
    <row r="1741" spans="1:11">
      <c r="A1741" s="2" t="s">
        <v>49</v>
      </c>
      <c r="B1741" s="2">
        <v>23493</v>
      </c>
      <c r="C1741" s="2" t="s">
        <v>3126</v>
      </c>
      <c r="D1741" s="2" t="s">
        <v>3128</v>
      </c>
      <c r="E1741" s="2" t="s">
        <v>200</v>
      </c>
      <c r="F1741" s="2" t="s">
        <v>14</v>
      </c>
      <c r="G1741" s="3">
        <v>9802.34</v>
      </c>
      <c r="H1741" s="3">
        <v>6947.73</v>
      </c>
      <c r="I1741" s="2" t="s">
        <v>12</v>
      </c>
      <c r="J1741" s="2" t="s">
        <v>145</v>
      </c>
      <c r="K1741" t="str">
        <f>VLOOKUP(B1741,Clients!$A$2:$B$1640,2,0)</f>
        <v>Isle of Man</v>
      </c>
    </row>
    <row r="1742" spans="1:11">
      <c r="A1742" s="4" t="s">
        <v>49</v>
      </c>
      <c r="B1742" s="4">
        <v>23494</v>
      </c>
      <c r="C1742" s="4" t="s">
        <v>3129</v>
      </c>
      <c r="D1742" s="4" t="s">
        <v>3130</v>
      </c>
      <c r="E1742" s="4" t="s">
        <v>200</v>
      </c>
      <c r="F1742" s="4" t="s">
        <v>11</v>
      </c>
      <c r="G1742" s="5">
        <v>332.3</v>
      </c>
      <c r="H1742" s="5">
        <v>332.3</v>
      </c>
      <c r="I1742" s="4" t="s">
        <v>12</v>
      </c>
      <c r="J1742" s="4" t="s">
        <v>145</v>
      </c>
      <c r="K1742" t="str">
        <f>VLOOKUP(B1742,Clients!$A$2:$B$1640,2,0)</f>
        <v>Isle of Man</v>
      </c>
    </row>
    <row r="1743" spans="1:11">
      <c r="A1743" s="2" t="s">
        <v>61</v>
      </c>
      <c r="B1743" s="2">
        <v>23496</v>
      </c>
      <c r="C1743" s="2" t="s">
        <v>3131</v>
      </c>
      <c r="D1743" s="2" t="s">
        <v>3132</v>
      </c>
      <c r="E1743" s="2" t="s">
        <v>200</v>
      </c>
      <c r="F1743" s="2" t="s">
        <v>11</v>
      </c>
      <c r="G1743" s="3">
        <v>111754.59</v>
      </c>
      <c r="H1743" s="3">
        <v>111754.59</v>
      </c>
      <c r="I1743" s="2" t="s">
        <v>12</v>
      </c>
      <c r="J1743" s="2" t="s">
        <v>145</v>
      </c>
      <c r="K1743" t="str">
        <f>VLOOKUP(B1743,Clients!$A$2:$B$1640,2,0)</f>
        <v>Cyprus</v>
      </c>
    </row>
    <row r="1744" spans="1:11">
      <c r="A1744" s="4" t="s">
        <v>61</v>
      </c>
      <c r="B1744" s="4">
        <v>23496</v>
      </c>
      <c r="C1744" s="4" t="s">
        <v>3131</v>
      </c>
      <c r="D1744" s="4" t="s">
        <v>3133</v>
      </c>
      <c r="E1744" s="4" t="s">
        <v>200</v>
      </c>
      <c r="F1744" s="4" t="s">
        <v>17</v>
      </c>
      <c r="G1744" s="5">
        <v>0</v>
      </c>
      <c r="H1744" s="5">
        <v>0</v>
      </c>
      <c r="I1744" s="4" t="s">
        <v>12</v>
      </c>
      <c r="J1744" s="4" t="s">
        <v>145</v>
      </c>
      <c r="K1744" t="str">
        <f>VLOOKUP(B1744,Clients!$A$2:$B$1640,2,0)</f>
        <v>Cyprus</v>
      </c>
    </row>
    <row r="1745" spans="1:11">
      <c r="A1745" s="2" t="s">
        <v>61</v>
      </c>
      <c r="B1745" s="2">
        <v>23497</v>
      </c>
      <c r="C1745" s="2" t="s">
        <v>3134</v>
      </c>
      <c r="D1745" s="2" t="s">
        <v>3135</v>
      </c>
      <c r="E1745" s="2" t="s">
        <v>200</v>
      </c>
      <c r="F1745" s="2" t="s">
        <v>11</v>
      </c>
      <c r="G1745" s="3">
        <v>0</v>
      </c>
      <c r="H1745" s="3">
        <v>0</v>
      </c>
      <c r="I1745" s="2" t="s">
        <v>12</v>
      </c>
      <c r="J1745" s="2" t="s">
        <v>145</v>
      </c>
      <c r="K1745" t="str">
        <f>VLOOKUP(B1745,Clients!$A$2:$B$1640,2,0)</f>
        <v>Cyprus</v>
      </c>
    </row>
    <row r="1746" spans="1:11">
      <c r="A1746" s="4" t="s">
        <v>35</v>
      </c>
      <c r="B1746" s="4">
        <v>23498</v>
      </c>
      <c r="C1746" s="4" t="s">
        <v>3136</v>
      </c>
      <c r="D1746" s="4" t="s">
        <v>3137</v>
      </c>
      <c r="E1746" s="4" t="s">
        <v>200</v>
      </c>
      <c r="F1746" s="4" t="s">
        <v>11</v>
      </c>
      <c r="G1746" s="5">
        <v>55.77</v>
      </c>
      <c r="H1746" s="5">
        <v>55.77</v>
      </c>
      <c r="I1746" s="4" t="s">
        <v>12</v>
      </c>
      <c r="J1746" s="4" t="s">
        <v>145</v>
      </c>
      <c r="K1746" t="str">
        <f>VLOOKUP(B1746,Clients!$A$2:$B$1640,2,0)</f>
        <v>Isle of Man</v>
      </c>
    </row>
    <row r="1747" spans="1:11">
      <c r="A1747" s="2" t="s">
        <v>49</v>
      </c>
      <c r="B1747" s="2">
        <v>23500</v>
      </c>
      <c r="C1747" s="2" t="s">
        <v>3138</v>
      </c>
      <c r="D1747" s="2" t="s">
        <v>3139</v>
      </c>
      <c r="E1747" s="2" t="s">
        <v>38</v>
      </c>
      <c r="F1747" s="2" t="s">
        <v>11</v>
      </c>
      <c r="G1747" s="3">
        <v>55.25</v>
      </c>
      <c r="H1747" s="3">
        <v>55.25</v>
      </c>
      <c r="I1747" s="2" t="s">
        <v>12</v>
      </c>
      <c r="J1747" s="2" t="s">
        <v>145</v>
      </c>
      <c r="K1747" t="str">
        <f>VLOOKUP(B1747,Clients!$A$2:$B$1640,2,0)</f>
        <v>Isle of Man</v>
      </c>
    </row>
    <row r="1748" spans="1:11">
      <c r="A1748" s="2" t="s">
        <v>49</v>
      </c>
      <c r="B1748" s="2">
        <v>23501</v>
      </c>
      <c r="C1748" s="2" t="s">
        <v>3140</v>
      </c>
      <c r="D1748" s="2" t="s">
        <v>3141</v>
      </c>
      <c r="E1748" s="2" t="s">
        <v>200</v>
      </c>
      <c r="F1748" s="2" t="s">
        <v>11</v>
      </c>
      <c r="G1748" s="3">
        <v>26764.71</v>
      </c>
      <c r="H1748" s="3">
        <v>26764.71</v>
      </c>
      <c r="I1748" s="2" t="s">
        <v>12</v>
      </c>
      <c r="J1748" s="2" t="s">
        <v>145</v>
      </c>
      <c r="K1748" t="str">
        <f>VLOOKUP(B1748,Clients!$A$2:$B$1640,2,0)</f>
        <v>Jersey</v>
      </c>
    </row>
    <row r="1749" spans="1:11">
      <c r="A1749" s="4" t="s">
        <v>49</v>
      </c>
      <c r="B1749" s="4">
        <v>23502</v>
      </c>
      <c r="C1749" s="4" t="s">
        <v>3142</v>
      </c>
      <c r="D1749" s="4" t="s">
        <v>3143</v>
      </c>
      <c r="E1749" s="4" t="s">
        <v>200</v>
      </c>
      <c r="F1749" s="4" t="s">
        <v>11</v>
      </c>
      <c r="G1749" s="5">
        <v>0</v>
      </c>
      <c r="H1749" s="5">
        <v>0</v>
      </c>
      <c r="I1749" s="4" t="s">
        <v>12</v>
      </c>
      <c r="J1749" s="4" t="s">
        <v>145</v>
      </c>
      <c r="K1749" t="str">
        <f>VLOOKUP(B1749,Clients!$A$2:$B$1640,2,0)</f>
        <v>Cyprus</v>
      </c>
    </row>
    <row r="1750" spans="1:11">
      <c r="A1750" s="2" t="s">
        <v>49</v>
      </c>
      <c r="B1750" s="2">
        <v>23503</v>
      </c>
      <c r="C1750" s="2" t="s">
        <v>3144</v>
      </c>
      <c r="D1750" s="2" t="s">
        <v>3145</v>
      </c>
      <c r="E1750" s="2" t="s">
        <v>200</v>
      </c>
      <c r="F1750" s="2" t="s">
        <v>11</v>
      </c>
      <c r="G1750" s="3">
        <v>9975.85</v>
      </c>
      <c r="H1750" s="3">
        <v>9975.85</v>
      </c>
      <c r="I1750" s="2" t="s">
        <v>12</v>
      </c>
      <c r="J1750" s="2" t="s">
        <v>145</v>
      </c>
      <c r="K1750" t="str">
        <f>VLOOKUP(B1750,Clients!$A$2:$B$1640,2,0)</f>
        <v>Cyprus</v>
      </c>
    </row>
    <row r="1751" spans="1:11">
      <c r="A1751" s="4" t="s">
        <v>49</v>
      </c>
      <c r="B1751" s="4">
        <v>23503</v>
      </c>
      <c r="C1751" s="4" t="s">
        <v>3144</v>
      </c>
      <c r="D1751" s="4" t="s">
        <v>3146</v>
      </c>
      <c r="E1751" s="4" t="s">
        <v>200</v>
      </c>
      <c r="F1751" s="4" t="s">
        <v>17</v>
      </c>
      <c r="G1751" s="5">
        <v>0</v>
      </c>
      <c r="H1751" s="5">
        <v>0</v>
      </c>
      <c r="I1751" s="4" t="s">
        <v>12</v>
      </c>
      <c r="J1751" s="4" t="s">
        <v>145</v>
      </c>
      <c r="K1751" t="str">
        <f>VLOOKUP(B1751,Clients!$A$2:$B$1640,2,0)</f>
        <v>Cyprus</v>
      </c>
    </row>
    <row r="1752" spans="1:11">
      <c r="A1752" s="2" t="s">
        <v>49</v>
      </c>
      <c r="B1752" s="2">
        <v>23513</v>
      </c>
      <c r="C1752" s="2" t="s">
        <v>3147</v>
      </c>
      <c r="D1752" s="2" t="s">
        <v>3148</v>
      </c>
      <c r="E1752" s="2" t="s">
        <v>200</v>
      </c>
      <c r="F1752" s="2" t="s">
        <v>11</v>
      </c>
      <c r="G1752" s="3">
        <v>0</v>
      </c>
      <c r="H1752" s="3">
        <v>0</v>
      </c>
      <c r="I1752" s="2" t="s">
        <v>12</v>
      </c>
      <c r="J1752" s="2" t="s">
        <v>145</v>
      </c>
      <c r="K1752" t="str">
        <f>VLOOKUP(B1752,Clients!$A$2:$B$1640,2,0)</f>
        <v>Isle of Man</v>
      </c>
    </row>
    <row r="1753" spans="1:11">
      <c r="A1753" s="6" t="s">
        <v>49</v>
      </c>
      <c r="B1753" s="6">
        <v>23513</v>
      </c>
      <c r="C1753" s="6" t="s">
        <v>3147</v>
      </c>
      <c r="D1753" s="6" t="s">
        <v>3149</v>
      </c>
      <c r="E1753" s="6" t="s">
        <v>477</v>
      </c>
      <c r="F1753" s="6" t="s">
        <v>11</v>
      </c>
      <c r="G1753" s="7">
        <v>-183562.34</v>
      </c>
      <c r="H1753" s="7">
        <v>-183562.34</v>
      </c>
      <c r="I1753" s="6" t="s">
        <v>43</v>
      </c>
      <c r="J1753" s="6" t="s">
        <v>145</v>
      </c>
      <c r="K1753" t="str">
        <f>VLOOKUP(B1753,Clients!$A$2:$B$1640,2,0)</f>
        <v>Isle of Man</v>
      </c>
    </row>
    <row r="1754" spans="1:11">
      <c r="A1754" s="2" t="s">
        <v>49</v>
      </c>
      <c r="B1754" s="2">
        <v>23523</v>
      </c>
      <c r="C1754" s="2" t="s">
        <v>3150</v>
      </c>
      <c r="D1754" s="2" t="s">
        <v>3151</v>
      </c>
      <c r="E1754" s="2" t="s">
        <v>200</v>
      </c>
      <c r="F1754" s="2" t="s">
        <v>11</v>
      </c>
      <c r="G1754" s="3">
        <v>0</v>
      </c>
      <c r="H1754" s="3">
        <v>0</v>
      </c>
      <c r="I1754" s="2" t="s">
        <v>12</v>
      </c>
      <c r="J1754" s="2" t="s">
        <v>145</v>
      </c>
      <c r="K1754" t="str">
        <f>VLOOKUP(B1754,Clients!$A$2:$B$1640,2,0)</f>
        <v>Isle of Man</v>
      </c>
    </row>
    <row r="1755" spans="1:11">
      <c r="A1755" s="4" t="s">
        <v>49</v>
      </c>
      <c r="B1755" s="4">
        <v>23523</v>
      </c>
      <c r="C1755" s="4" t="s">
        <v>3150</v>
      </c>
      <c r="D1755" s="4" t="s">
        <v>3152</v>
      </c>
      <c r="E1755" s="4" t="s">
        <v>200</v>
      </c>
      <c r="F1755" s="4" t="s">
        <v>14</v>
      </c>
      <c r="G1755" s="5">
        <v>66757.09</v>
      </c>
      <c r="H1755" s="5">
        <v>47316.26</v>
      </c>
      <c r="I1755" s="4" t="s">
        <v>12</v>
      </c>
      <c r="J1755" s="4" t="s">
        <v>145</v>
      </c>
      <c r="K1755" t="str">
        <f>VLOOKUP(B1755,Clients!$A$2:$B$1640,2,0)</f>
        <v>Isle of Man</v>
      </c>
    </row>
    <row r="1756" spans="1:11">
      <c r="A1756" s="2" t="s">
        <v>49</v>
      </c>
      <c r="B1756" s="2">
        <v>23533</v>
      </c>
      <c r="C1756" s="2" t="s">
        <v>3153</v>
      </c>
      <c r="D1756" s="2" t="s">
        <v>3154</v>
      </c>
      <c r="E1756" s="2" t="s">
        <v>200</v>
      </c>
      <c r="F1756" s="2" t="s">
        <v>11</v>
      </c>
      <c r="G1756" s="3">
        <v>20309.560000000001</v>
      </c>
      <c r="H1756" s="3">
        <v>20309.560000000001</v>
      </c>
      <c r="I1756" s="2" t="s">
        <v>12</v>
      </c>
      <c r="J1756" s="2" t="s">
        <v>145</v>
      </c>
      <c r="K1756" t="str">
        <f>VLOOKUP(B1756,Clients!$A$2:$B$1640,2,0)</f>
        <v>Isle of Man</v>
      </c>
    </row>
    <row r="1757" spans="1:11">
      <c r="A1757" s="4" t="s">
        <v>49</v>
      </c>
      <c r="B1757" s="4">
        <v>23553</v>
      </c>
      <c r="C1757" s="4" t="s">
        <v>3155</v>
      </c>
      <c r="D1757" s="4" t="s">
        <v>3156</v>
      </c>
      <c r="E1757" s="4" t="s">
        <v>200</v>
      </c>
      <c r="F1757" s="4" t="s">
        <v>11</v>
      </c>
      <c r="G1757" s="5">
        <v>116736.6</v>
      </c>
      <c r="H1757" s="5">
        <v>116736.6</v>
      </c>
      <c r="I1757" s="4" t="s">
        <v>12</v>
      </c>
      <c r="J1757" s="4" t="s">
        <v>145</v>
      </c>
      <c r="K1757" t="str">
        <f>VLOOKUP(B1757,Clients!$A$2:$B$1640,2,0)</f>
        <v>Cyprus</v>
      </c>
    </row>
    <row r="1758" spans="1:11">
      <c r="A1758" s="2" t="s">
        <v>49</v>
      </c>
      <c r="B1758" s="2">
        <v>23553</v>
      </c>
      <c r="C1758" s="2" t="s">
        <v>3155</v>
      </c>
      <c r="D1758" s="2" t="s">
        <v>3157</v>
      </c>
      <c r="E1758" s="2" t="s">
        <v>200</v>
      </c>
      <c r="F1758" s="2" t="s">
        <v>17</v>
      </c>
      <c r="G1758" s="3">
        <v>0</v>
      </c>
      <c r="H1758" s="3">
        <v>0</v>
      </c>
      <c r="I1758" s="2" t="s">
        <v>12</v>
      </c>
      <c r="J1758" s="2" t="s">
        <v>145</v>
      </c>
      <c r="K1758" t="str">
        <f>VLOOKUP(B1758,Clients!$A$2:$B$1640,2,0)</f>
        <v>Cyprus</v>
      </c>
    </row>
    <row r="1759" spans="1:11">
      <c r="A1759" s="4" t="s">
        <v>49</v>
      </c>
      <c r="B1759" s="4">
        <v>23563</v>
      </c>
      <c r="C1759" s="4" t="s">
        <v>3158</v>
      </c>
      <c r="D1759" s="4" t="s">
        <v>3159</v>
      </c>
      <c r="E1759" s="4" t="s">
        <v>200</v>
      </c>
      <c r="F1759" s="4" t="s">
        <v>11</v>
      </c>
      <c r="G1759" s="5">
        <v>534.55999999999995</v>
      </c>
      <c r="H1759" s="5">
        <v>534.55999999999995</v>
      </c>
      <c r="I1759" s="4" t="s">
        <v>12</v>
      </c>
      <c r="J1759" s="4" t="s">
        <v>145</v>
      </c>
      <c r="K1759" t="str">
        <f>VLOOKUP(B1759,Clients!$A$2:$B$1640,2,0)</f>
        <v>Isle of Man</v>
      </c>
    </row>
    <row r="1760" spans="1:11">
      <c r="A1760" s="2" t="s">
        <v>49</v>
      </c>
      <c r="B1760" s="2">
        <v>23583</v>
      </c>
      <c r="C1760" s="2" t="s">
        <v>3160</v>
      </c>
      <c r="D1760" s="2" t="s">
        <v>3161</v>
      </c>
      <c r="E1760" s="2" t="s">
        <v>200</v>
      </c>
      <c r="F1760" s="2" t="s">
        <v>11</v>
      </c>
      <c r="G1760" s="3">
        <v>1517.04</v>
      </c>
      <c r="H1760" s="3">
        <v>1517.04</v>
      </c>
      <c r="I1760" s="2" t="s">
        <v>12</v>
      </c>
      <c r="J1760" s="2" t="s">
        <v>145</v>
      </c>
      <c r="K1760" t="str">
        <f>VLOOKUP(B1760,Clients!$A$2:$B$1640,2,0)</f>
        <v>Isle of Man</v>
      </c>
    </row>
    <row r="1761" spans="1:11">
      <c r="A1761" s="4" t="s">
        <v>49</v>
      </c>
      <c r="B1761" s="4">
        <v>23590</v>
      </c>
      <c r="C1761" s="4" t="s">
        <v>3162</v>
      </c>
      <c r="D1761" s="4" t="s">
        <v>3163</v>
      </c>
      <c r="E1761" s="4" t="s">
        <v>1030</v>
      </c>
      <c r="F1761" s="4" t="s">
        <v>11</v>
      </c>
      <c r="G1761" s="5">
        <v>0</v>
      </c>
      <c r="H1761" s="5">
        <v>0</v>
      </c>
      <c r="I1761" s="4" t="s">
        <v>12</v>
      </c>
      <c r="J1761" s="4" t="s">
        <v>145</v>
      </c>
      <c r="K1761" t="str">
        <f>VLOOKUP(B1761,Clients!$A$2:$B$1640,2,0)</f>
        <v>Cyprus</v>
      </c>
    </row>
    <row r="1762" spans="1:11">
      <c r="A1762" s="2" t="s">
        <v>49</v>
      </c>
      <c r="B1762" s="2">
        <v>23590</v>
      </c>
      <c r="C1762" s="2" t="s">
        <v>3162</v>
      </c>
      <c r="D1762" s="2" t="s">
        <v>3164</v>
      </c>
      <c r="E1762" s="2" t="s">
        <v>38</v>
      </c>
      <c r="F1762" s="2" t="s">
        <v>14</v>
      </c>
      <c r="G1762" s="3">
        <v>1072.7</v>
      </c>
      <c r="H1762" s="3">
        <v>760.31</v>
      </c>
      <c r="I1762" s="2" t="s">
        <v>12</v>
      </c>
      <c r="J1762" s="2" t="s">
        <v>145</v>
      </c>
      <c r="K1762" t="str">
        <f>VLOOKUP(B1762,Clients!$A$2:$B$1640,2,0)</f>
        <v>Cyprus</v>
      </c>
    </row>
    <row r="1763" spans="1:11">
      <c r="A1763" s="4" t="s">
        <v>49</v>
      </c>
      <c r="B1763" s="4">
        <v>23590</v>
      </c>
      <c r="C1763" s="4" t="s">
        <v>3162</v>
      </c>
      <c r="D1763" s="4" t="s">
        <v>3165</v>
      </c>
      <c r="E1763" s="4" t="s">
        <v>38</v>
      </c>
      <c r="F1763" s="4" t="s">
        <v>17</v>
      </c>
      <c r="G1763" s="5">
        <v>0</v>
      </c>
      <c r="H1763" s="5">
        <v>0</v>
      </c>
      <c r="I1763" s="4" t="s">
        <v>12</v>
      </c>
      <c r="J1763" s="4" t="s">
        <v>145</v>
      </c>
      <c r="K1763" t="str">
        <f>VLOOKUP(B1763,Clients!$A$2:$B$1640,2,0)</f>
        <v>Cyprus</v>
      </c>
    </row>
    <row r="1764" spans="1:11">
      <c r="A1764" s="2" t="s">
        <v>35</v>
      </c>
      <c r="B1764" s="2">
        <v>23593</v>
      </c>
      <c r="C1764" s="2" t="s">
        <v>3166</v>
      </c>
      <c r="D1764" s="2" t="s">
        <v>3167</v>
      </c>
      <c r="E1764" s="2" t="s">
        <v>200</v>
      </c>
      <c r="F1764" s="2" t="s">
        <v>11</v>
      </c>
      <c r="G1764" s="3">
        <v>0</v>
      </c>
      <c r="H1764" s="3">
        <v>0</v>
      </c>
      <c r="I1764" s="2" t="s">
        <v>12</v>
      </c>
      <c r="J1764" s="2" t="s">
        <v>145</v>
      </c>
      <c r="K1764" t="str">
        <f>VLOOKUP(B1764,Clients!$A$2:$B$1640,2,0)</f>
        <v>United Kingdom</v>
      </c>
    </row>
    <row r="1765" spans="1:11">
      <c r="A1765" s="4" t="s">
        <v>35</v>
      </c>
      <c r="B1765" s="4">
        <v>23593</v>
      </c>
      <c r="C1765" s="4" t="s">
        <v>3166</v>
      </c>
      <c r="D1765" s="4" t="s">
        <v>3168</v>
      </c>
      <c r="E1765" s="4" t="s">
        <v>200</v>
      </c>
      <c r="F1765" s="4" t="s">
        <v>14</v>
      </c>
      <c r="G1765" s="5">
        <v>69869.36</v>
      </c>
      <c r="H1765" s="5">
        <v>49522.18</v>
      </c>
      <c r="I1765" s="4" t="s">
        <v>12</v>
      </c>
      <c r="J1765" s="4" t="s">
        <v>145</v>
      </c>
      <c r="K1765" t="str">
        <f>VLOOKUP(B1765,Clients!$A$2:$B$1640,2,0)</f>
        <v>United Kingdom</v>
      </c>
    </row>
    <row r="1766" spans="1:11">
      <c r="A1766" s="2" t="s">
        <v>2675</v>
      </c>
      <c r="B1766" s="2">
        <v>23603</v>
      </c>
      <c r="C1766" s="2" t="s">
        <v>3169</v>
      </c>
      <c r="D1766" s="2" t="s">
        <v>3170</v>
      </c>
      <c r="E1766" s="2" t="s">
        <v>819</v>
      </c>
      <c r="F1766" s="2" t="s">
        <v>11</v>
      </c>
      <c r="G1766" s="3">
        <v>0</v>
      </c>
      <c r="H1766" s="3">
        <v>0</v>
      </c>
      <c r="I1766" s="2" t="s">
        <v>54</v>
      </c>
      <c r="J1766" s="2" t="s">
        <v>145</v>
      </c>
      <c r="K1766" t="str">
        <f>VLOOKUP(B1766,Clients!$A$2:$B$1640,2,0)</f>
        <v>Isle of Man</v>
      </c>
    </row>
    <row r="1767" spans="1:11">
      <c r="A1767" s="4" t="s">
        <v>2675</v>
      </c>
      <c r="B1767" s="4">
        <v>23613</v>
      </c>
      <c r="C1767" s="4" t="s">
        <v>3171</v>
      </c>
      <c r="D1767" s="4" t="s">
        <v>3172</v>
      </c>
      <c r="E1767" s="4" t="s">
        <v>819</v>
      </c>
      <c r="F1767" s="4" t="s">
        <v>11</v>
      </c>
      <c r="G1767" s="5">
        <v>0</v>
      </c>
      <c r="H1767" s="5">
        <v>0</v>
      </c>
      <c r="I1767" s="4" t="s">
        <v>54</v>
      </c>
      <c r="J1767" s="4" t="s">
        <v>145</v>
      </c>
      <c r="K1767" t="str">
        <f>VLOOKUP(B1767,Clients!$A$2:$B$1640,2,0)</f>
        <v>Isle of Man</v>
      </c>
    </row>
    <row r="1768" spans="1:11">
      <c r="A1768" s="2" t="s">
        <v>2675</v>
      </c>
      <c r="B1768" s="2">
        <v>23623</v>
      </c>
      <c r="C1768" s="2" t="s">
        <v>3173</v>
      </c>
      <c r="D1768" s="2" t="s">
        <v>3174</v>
      </c>
      <c r="E1768" s="2" t="s">
        <v>819</v>
      </c>
      <c r="F1768" s="2" t="s">
        <v>11</v>
      </c>
      <c r="G1768" s="3">
        <v>0</v>
      </c>
      <c r="H1768" s="3">
        <v>0</v>
      </c>
      <c r="I1768" s="2" t="s">
        <v>54</v>
      </c>
      <c r="J1768" s="2" t="s">
        <v>145</v>
      </c>
      <c r="K1768" t="str">
        <f>VLOOKUP(B1768,Clients!$A$2:$B$1640,2,0)</f>
        <v>Isle of Man</v>
      </c>
    </row>
    <row r="1769" spans="1:11">
      <c r="A1769" s="4" t="s">
        <v>49</v>
      </c>
      <c r="B1769" s="4">
        <v>23643</v>
      </c>
      <c r="C1769" s="4" t="s">
        <v>3175</v>
      </c>
      <c r="D1769" s="4" t="s">
        <v>3176</v>
      </c>
      <c r="E1769" s="4" t="s">
        <v>200</v>
      </c>
      <c r="F1769" s="4" t="s">
        <v>11</v>
      </c>
      <c r="G1769" s="5">
        <v>1220.2</v>
      </c>
      <c r="H1769" s="5">
        <v>1220.2</v>
      </c>
      <c r="I1769" s="4" t="s">
        <v>12</v>
      </c>
      <c r="J1769" s="4" t="s">
        <v>145</v>
      </c>
      <c r="K1769" t="str">
        <f>VLOOKUP(B1769,Clients!$A$2:$B$1640,2,0)</f>
        <v>Isle of Man</v>
      </c>
    </row>
    <row r="1770" spans="1:11">
      <c r="A1770" s="2" t="s">
        <v>49</v>
      </c>
      <c r="B1770" s="2">
        <v>23643</v>
      </c>
      <c r="C1770" s="2" t="s">
        <v>3175</v>
      </c>
      <c r="D1770" s="2" t="s">
        <v>3177</v>
      </c>
      <c r="E1770" s="2" t="s">
        <v>200</v>
      </c>
      <c r="F1770" s="2" t="s">
        <v>14</v>
      </c>
      <c r="G1770" s="3">
        <v>0</v>
      </c>
      <c r="H1770" s="3">
        <v>0</v>
      </c>
      <c r="I1770" s="2" t="s">
        <v>12</v>
      </c>
      <c r="J1770" s="2" t="s">
        <v>145</v>
      </c>
      <c r="K1770" t="str">
        <f>VLOOKUP(B1770,Clients!$A$2:$B$1640,2,0)</f>
        <v>Isle of Man</v>
      </c>
    </row>
    <row r="1771" spans="1:11">
      <c r="A1771" s="4" t="s">
        <v>61</v>
      </c>
      <c r="B1771" s="4">
        <v>23653</v>
      </c>
      <c r="C1771" s="4" t="s">
        <v>3178</v>
      </c>
      <c r="D1771" s="4" t="s">
        <v>3179</v>
      </c>
      <c r="E1771" s="4" t="s">
        <v>200</v>
      </c>
      <c r="F1771" s="4" t="s">
        <v>11</v>
      </c>
      <c r="G1771" s="5">
        <v>0</v>
      </c>
      <c r="H1771" s="5">
        <v>0</v>
      </c>
      <c r="I1771" s="4" t="s">
        <v>12</v>
      </c>
      <c r="J1771" s="4" t="s">
        <v>145</v>
      </c>
      <c r="K1771" t="str">
        <f>VLOOKUP(B1771,Clients!$A$2:$B$1640,2,0)</f>
        <v>Cyprus</v>
      </c>
    </row>
    <row r="1772" spans="1:11">
      <c r="A1772" s="2" t="s">
        <v>61</v>
      </c>
      <c r="B1772" s="2">
        <v>23653</v>
      </c>
      <c r="C1772" s="2" t="s">
        <v>3178</v>
      </c>
      <c r="D1772" s="2" t="s">
        <v>3180</v>
      </c>
      <c r="E1772" s="2" t="s">
        <v>3181</v>
      </c>
      <c r="F1772" s="2" t="s">
        <v>11</v>
      </c>
      <c r="G1772" s="3">
        <v>0</v>
      </c>
      <c r="H1772" s="3">
        <v>0</v>
      </c>
      <c r="I1772" s="2" t="s">
        <v>12</v>
      </c>
      <c r="J1772" s="2" t="s">
        <v>145</v>
      </c>
      <c r="K1772" t="str">
        <f>VLOOKUP(B1772,Clients!$A$2:$B$1640,2,0)</f>
        <v>Cyprus</v>
      </c>
    </row>
    <row r="1773" spans="1:11">
      <c r="A1773" s="4" t="s">
        <v>61</v>
      </c>
      <c r="B1773" s="4">
        <v>23653</v>
      </c>
      <c r="C1773" s="4" t="s">
        <v>3178</v>
      </c>
      <c r="D1773" s="4" t="s">
        <v>3182</v>
      </c>
      <c r="E1773" s="4" t="s">
        <v>3183</v>
      </c>
      <c r="F1773" s="4" t="s">
        <v>11</v>
      </c>
      <c r="G1773" s="5">
        <v>0</v>
      </c>
      <c r="H1773" s="5">
        <v>0</v>
      </c>
      <c r="I1773" s="4" t="s">
        <v>12</v>
      </c>
      <c r="J1773" s="4" t="s">
        <v>145</v>
      </c>
      <c r="K1773" t="str">
        <f>VLOOKUP(B1773,Clients!$A$2:$B$1640,2,0)</f>
        <v>Cyprus</v>
      </c>
    </row>
    <row r="1774" spans="1:11">
      <c r="A1774" s="2" t="s">
        <v>61</v>
      </c>
      <c r="B1774" s="2">
        <v>23653</v>
      </c>
      <c r="C1774" s="2" t="s">
        <v>3178</v>
      </c>
      <c r="D1774" s="2" t="s">
        <v>3184</v>
      </c>
      <c r="E1774" s="2" t="s">
        <v>3185</v>
      </c>
      <c r="F1774" s="2" t="s">
        <v>11</v>
      </c>
      <c r="G1774" s="3">
        <v>0</v>
      </c>
      <c r="H1774" s="3">
        <v>0</v>
      </c>
      <c r="I1774" s="2" t="s">
        <v>12</v>
      </c>
      <c r="J1774" s="2" t="s">
        <v>145</v>
      </c>
      <c r="K1774" t="str">
        <f>VLOOKUP(B1774,Clients!$A$2:$B$1640,2,0)</f>
        <v>Cyprus</v>
      </c>
    </row>
    <row r="1775" spans="1:11">
      <c r="A1775" s="4" t="s">
        <v>61</v>
      </c>
      <c r="B1775" s="4">
        <v>23663</v>
      </c>
      <c r="C1775" s="4" t="s">
        <v>3186</v>
      </c>
      <c r="D1775" s="4" t="s">
        <v>3187</v>
      </c>
      <c r="E1775" s="4" t="s">
        <v>200</v>
      </c>
      <c r="F1775" s="4" t="s">
        <v>11</v>
      </c>
      <c r="G1775" s="5">
        <v>0</v>
      </c>
      <c r="H1775" s="5">
        <v>0</v>
      </c>
      <c r="I1775" s="4" t="s">
        <v>12</v>
      </c>
      <c r="J1775" s="4" t="s">
        <v>145</v>
      </c>
      <c r="K1775" t="str">
        <f>VLOOKUP(B1775,Clients!$A$2:$B$1640,2,0)</f>
        <v>Cyprus</v>
      </c>
    </row>
    <row r="1776" spans="1:11">
      <c r="A1776" s="2" t="s">
        <v>61</v>
      </c>
      <c r="B1776" s="2">
        <v>23663</v>
      </c>
      <c r="C1776" s="2" t="s">
        <v>3186</v>
      </c>
      <c r="D1776" s="2" t="s">
        <v>3188</v>
      </c>
      <c r="E1776" s="2" t="s">
        <v>3189</v>
      </c>
      <c r="F1776" s="2" t="s">
        <v>11</v>
      </c>
      <c r="G1776" s="3">
        <v>0</v>
      </c>
      <c r="H1776" s="3">
        <v>0</v>
      </c>
      <c r="I1776" s="2" t="s">
        <v>12</v>
      </c>
      <c r="J1776" s="2" t="s">
        <v>145</v>
      </c>
      <c r="K1776" t="str">
        <f>VLOOKUP(B1776,Clients!$A$2:$B$1640,2,0)</f>
        <v>Cyprus</v>
      </c>
    </row>
    <row r="1777" spans="1:11">
      <c r="A1777" s="4" t="s">
        <v>61</v>
      </c>
      <c r="B1777" s="4">
        <v>23663</v>
      </c>
      <c r="C1777" s="4" t="s">
        <v>3186</v>
      </c>
      <c r="D1777" s="4" t="s">
        <v>3190</v>
      </c>
      <c r="E1777" s="4" t="s">
        <v>3183</v>
      </c>
      <c r="F1777" s="4" t="s">
        <v>11</v>
      </c>
      <c r="G1777" s="5">
        <v>0</v>
      </c>
      <c r="H1777" s="5">
        <v>0</v>
      </c>
      <c r="I1777" s="4" t="s">
        <v>12</v>
      </c>
      <c r="J1777" s="4" t="s">
        <v>145</v>
      </c>
      <c r="K1777" t="str">
        <f>VLOOKUP(B1777,Clients!$A$2:$B$1640,2,0)</f>
        <v>Cyprus</v>
      </c>
    </row>
    <row r="1778" spans="1:11">
      <c r="A1778" s="2" t="s">
        <v>61</v>
      </c>
      <c r="B1778" s="2">
        <v>23663</v>
      </c>
      <c r="C1778" s="2" t="s">
        <v>3186</v>
      </c>
      <c r="D1778" s="2" t="s">
        <v>3191</v>
      </c>
      <c r="E1778" s="2" t="s">
        <v>3185</v>
      </c>
      <c r="F1778" s="2" t="s">
        <v>11</v>
      </c>
      <c r="G1778" s="3">
        <v>0</v>
      </c>
      <c r="H1778" s="3">
        <v>0</v>
      </c>
      <c r="I1778" s="2" t="s">
        <v>12</v>
      </c>
      <c r="J1778" s="2" t="s">
        <v>145</v>
      </c>
      <c r="K1778" t="str">
        <f>VLOOKUP(B1778,Clients!$A$2:$B$1640,2,0)</f>
        <v>Cyprus</v>
      </c>
    </row>
    <row r="1779" spans="1:11">
      <c r="A1779" s="4" t="s">
        <v>49</v>
      </c>
      <c r="B1779" s="4">
        <v>23673</v>
      </c>
      <c r="C1779" s="4" t="s">
        <v>3192</v>
      </c>
      <c r="D1779" s="4" t="s">
        <v>3193</v>
      </c>
      <c r="E1779" s="4" t="s">
        <v>200</v>
      </c>
      <c r="F1779" s="4" t="s">
        <v>11</v>
      </c>
      <c r="G1779" s="5">
        <v>5.89</v>
      </c>
      <c r="H1779" s="5">
        <v>5.89</v>
      </c>
      <c r="I1779" s="4" t="s">
        <v>12</v>
      </c>
      <c r="J1779" s="4" t="s">
        <v>145</v>
      </c>
      <c r="K1779" t="str">
        <f>VLOOKUP(B1779,Clients!$A$2:$B$1640,2,0)</f>
        <v>Isle of Man</v>
      </c>
    </row>
    <row r="1780" spans="1:11">
      <c r="A1780" s="2" t="s">
        <v>49</v>
      </c>
      <c r="B1780" s="2">
        <v>23673</v>
      </c>
      <c r="C1780" s="2" t="s">
        <v>3192</v>
      </c>
      <c r="D1780" s="2" t="s">
        <v>3194</v>
      </c>
      <c r="E1780" s="2" t="s">
        <v>200</v>
      </c>
      <c r="F1780" s="2" t="s">
        <v>17</v>
      </c>
      <c r="G1780" s="3">
        <v>70</v>
      </c>
      <c r="H1780" s="3">
        <v>54.97</v>
      </c>
      <c r="I1780" s="2" t="s">
        <v>12</v>
      </c>
      <c r="J1780" s="2" t="s">
        <v>145</v>
      </c>
      <c r="K1780" t="str">
        <f>VLOOKUP(B1780,Clients!$A$2:$B$1640,2,0)</f>
        <v>Isle of Man</v>
      </c>
    </row>
    <row r="1781" spans="1:11">
      <c r="A1781" s="4" t="s">
        <v>49</v>
      </c>
      <c r="B1781" s="4">
        <v>23673</v>
      </c>
      <c r="C1781" s="4" t="s">
        <v>3192</v>
      </c>
      <c r="D1781" s="4" t="s">
        <v>3195</v>
      </c>
      <c r="E1781" s="4" t="s">
        <v>200</v>
      </c>
      <c r="F1781" s="4" t="s">
        <v>20</v>
      </c>
      <c r="G1781" s="5">
        <v>3584.03</v>
      </c>
      <c r="H1781" s="5">
        <v>104.09</v>
      </c>
      <c r="I1781" s="4" t="s">
        <v>12</v>
      </c>
      <c r="J1781" s="4" t="s">
        <v>145</v>
      </c>
      <c r="K1781" t="str">
        <f>VLOOKUP(B1781,Clients!$A$2:$B$1640,2,0)</f>
        <v>Isle of Man</v>
      </c>
    </row>
    <row r="1782" spans="1:11">
      <c r="A1782" s="2" t="s">
        <v>49</v>
      </c>
      <c r="B1782" s="2">
        <v>23673</v>
      </c>
      <c r="C1782" s="2" t="s">
        <v>3192</v>
      </c>
      <c r="D1782" s="2" t="s">
        <v>3196</v>
      </c>
      <c r="E1782" s="2" t="s">
        <v>200</v>
      </c>
      <c r="F1782" s="2" t="s">
        <v>14</v>
      </c>
      <c r="G1782" s="3">
        <v>52562.32</v>
      </c>
      <c r="H1782" s="3">
        <v>37255.25</v>
      </c>
      <c r="I1782" s="2" t="s">
        <v>12</v>
      </c>
      <c r="J1782" s="2" t="s">
        <v>145</v>
      </c>
      <c r="K1782" t="str">
        <f>VLOOKUP(B1782,Clients!$A$2:$B$1640,2,0)</f>
        <v>Isle of Man</v>
      </c>
    </row>
    <row r="1783" spans="1:11">
      <c r="A1783" s="4" t="s">
        <v>49</v>
      </c>
      <c r="B1783" s="4">
        <v>23683</v>
      </c>
      <c r="C1783" s="4" t="s">
        <v>3197</v>
      </c>
      <c r="D1783" s="4" t="s">
        <v>3198</v>
      </c>
      <c r="E1783" s="4" t="s">
        <v>200</v>
      </c>
      <c r="F1783" s="4" t="s">
        <v>11</v>
      </c>
      <c r="G1783" s="5">
        <v>0</v>
      </c>
      <c r="H1783" s="5">
        <v>0</v>
      </c>
      <c r="I1783" s="4" t="s">
        <v>12</v>
      </c>
      <c r="J1783" s="4" t="s">
        <v>145</v>
      </c>
      <c r="K1783" t="str">
        <f>VLOOKUP(B1783,Clients!$A$2:$B$1640,2,0)</f>
        <v>United Kingdom</v>
      </c>
    </row>
    <row r="1784" spans="1:11">
      <c r="A1784" s="2" t="s">
        <v>49</v>
      </c>
      <c r="B1784" s="2">
        <v>23683</v>
      </c>
      <c r="C1784" s="2" t="s">
        <v>3197</v>
      </c>
      <c r="D1784" s="2" t="s">
        <v>3199</v>
      </c>
      <c r="E1784" s="2" t="s">
        <v>200</v>
      </c>
      <c r="F1784" s="2" t="s">
        <v>14</v>
      </c>
      <c r="G1784" s="3">
        <v>1876.06</v>
      </c>
      <c r="H1784" s="3">
        <v>1329.72</v>
      </c>
      <c r="I1784" s="2" t="s">
        <v>12</v>
      </c>
      <c r="J1784" s="2" t="s">
        <v>145</v>
      </c>
      <c r="K1784" t="str">
        <f>VLOOKUP(B1784,Clients!$A$2:$B$1640,2,0)</f>
        <v>United Kingdom</v>
      </c>
    </row>
    <row r="1785" spans="1:11">
      <c r="A1785" s="4" t="s">
        <v>49</v>
      </c>
      <c r="B1785" s="4">
        <v>23683</v>
      </c>
      <c r="C1785" s="4" t="s">
        <v>3197</v>
      </c>
      <c r="D1785" s="4" t="s">
        <v>3200</v>
      </c>
      <c r="E1785" s="4" t="s">
        <v>3201</v>
      </c>
      <c r="F1785" s="4" t="s">
        <v>14</v>
      </c>
      <c r="G1785" s="5">
        <v>32000</v>
      </c>
      <c r="H1785" s="5">
        <v>22681.040000000001</v>
      </c>
      <c r="I1785" s="4" t="s">
        <v>12</v>
      </c>
      <c r="J1785" s="4" t="s">
        <v>145</v>
      </c>
      <c r="K1785" t="str">
        <f>VLOOKUP(B1785,Clients!$A$2:$B$1640,2,0)</f>
        <v>United Kingdom</v>
      </c>
    </row>
    <row r="1786" spans="1:11">
      <c r="A1786" s="2" t="s">
        <v>61</v>
      </c>
      <c r="B1786" s="2">
        <v>23690</v>
      </c>
      <c r="C1786" s="2" t="s">
        <v>3202</v>
      </c>
      <c r="D1786" s="2" t="s">
        <v>3203</v>
      </c>
      <c r="E1786" s="2" t="s">
        <v>38</v>
      </c>
      <c r="F1786" s="2" t="s">
        <v>11</v>
      </c>
      <c r="G1786" s="3">
        <v>2790</v>
      </c>
      <c r="H1786" s="3">
        <v>2790</v>
      </c>
      <c r="I1786" s="2" t="s">
        <v>12</v>
      </c>
      <c r="J1786" s="2" t="s">
        <v>145</v>
      </c>
      <c r="K1786" t="str">
        <f>VLOOKUP(B1786,Clients!$A$2:$B$1640,2,0)</f>
        <v>Isle of Man</v>
      </c>
    </row>
    <row r="1787" spans="1:11">
      <c r="A1787" s="4" t="s">
        <v>61</v>
      </c>
      <c r="B1787" s="4">
        <v>23690</v>
      </c>
      <c r="C1787" s="4" t="s">
        <v>3202</v>
      </c>
      <c r="D1787" s="4" t="s">
        <v>3204</v>
      </c>
      <c r="E1787" s="4" t="s">
        <v>53</v>
      </c>
      <c r="F1787" s="4" t="s">
        <v>11</v>
      </c>
      <c r="G1787" s="5">
        <v>0</v>
      </c>
      <c r="H1787" s="5">
        <v>0</v>
      </c>
      <c r="I1787" s="4" t="s">
        <v>54</v>
      </c>
      <c r="J1787" s="4" t="s">
        <v>145</v>
      </c>
      <c r="K1787" t="str">
        <f>VLOOKUP(B1787,Clients!$A$2:$B$1640,2,0)</f>
        <v>Isle of Man</v>
      </c>
    </row>
    <row r="1788" spans="1:11">
      <c r="A1788" s="2" t="s">
        <v>61</v>
      </c>
      <c r="B1788" s="2">
        <v>23690</v>
      </c>
      <c r="C1788" s="2" t="s">
        <v>3202</v>
      </c>
      <c r="D1788" s="2" t="s">
        <v>3205</v>
      </c>
      <c r="E1788" s="2" t="s">
        <v>3206</v>
      </c>
      <c r="F1788" s="2" t="s">
        <v>11</v>
      </c>
      <c r="G1788" s="3">
        <v>5895.53</v>
      </c>
      <c r="H1788" s="3">
        <v>5895.53</v>
      </c>
      <c r="I1788" s="2" t="s">
        <v>12</v>
      </c>
      <c r="J1788" s="2" t="s">
        <v>145</v>
      </c>
      <c r="K1788" t="str">
        <f>VLOOKUP(B1788,Clients!$A$2:$B$1640,2,0)</f>
        <v>Isle of Man</v>
      </c>
    </row>
    <row r="1789" spans="1:11">
      <c r="A1789" s="4" t="s">
        <v>61</v>
      </c>
      <c r="B1789" s="4">
        <v>23690</v>
      </c>
      <c r="C1789" s="4" t="s">
        <v>3202</v>
      </c>
      <c r="D1789" s="4" t="s">
        <v>3207</v>
      </c>
      <c r="E1789" s="4" t="s">
        <v>3208</v>
      </c>
      <c r="F1789" s="4" t="s">
        <v>11</v>
      </c>
      <c r="G1789" s="5">
        <v>5895.51</v>
      </c>
      <c r="H1789" s="5">
        <v>5895.51</v>
      </c>
      <c r="I1789" s="4" t="s">
        <v>12</v>
      </c>
      <c r="J1789" s="4" t="s">
        <v>145</v>
      </c>
      <c r="K1789" t="str">
        <f>VLOOKUP(B1789,Clients!$A$2:$B$1640,2,0)</f>
        <v>Isle of Man</v>
      </c>
    </row>
    <row r="1790" spans="1:11">
      <c r="A1790" s="2" t="s">
        <v>61</v>
      </c>
      <c r="B1790" s="2">
        <v>23693</v>
      </c>
      <c r="C1790" s="2" t="s">
        <v>3209</v>
      </c>
      <c r="D1790" s="2" t="s">
        <v>3210</v>
      </c>
      <c r="E1790" s="2" t="s">
        <v>200</v>
      </c>
      <c r="F1790" s="2" t="s">
        <v>11</v>
      </c>
      <c r="G1790" s="3">
        <v>0</v>
      </c>
      <c r="H1790" s="3">
        <v>0</v>
      </c>
      <c r="I1790" s="2" t="s">
        <v>12</v>
      </c>
      <c r="J1790" s="2" t="s">
        <v>145</v>
      </c>
      <c r="K1790" t="str">
        <f>VLOOKUP(B1790,Clients!$A$2:$B$1640,2,0)</f>
        <v>Cyprus</v>
      </c>
    </row>
    <row r="1791" spans="1:11">
      <c r="A1791" s="4" t="s">
        <v>61</v>
      </c>
      <c r="B1791" s="4">
        <v>23693</v>
      </c>
      <c r="C1791" s="4" t="s">
        <v>3209</v>
      </c>
      <c r="D1791" s="4" t="s">
        <v>3211</v>
      </c>
      <c r="E1791" s="4" t="s">
        <v>3212</v>
      </c>
      <c r="F1791" s="4" t="s">
        <v>11</v>
      </c>
      <c r="G1791" s="5">
        <v>4129.93</v>
      </c>
      <c r="H1791" s="5">
        <v>4129.93</v>
      </c>
      <c r="I1791" s="4" t="s">
        <v>12</v>
      </c>
      <c r="J1791" s="4" t="s">
        <v>145</v>
      </c>
      <c r="K1791" t="str">
        <f>VLOOKUP(B1791,Clients!$A$2:$B$1640,2,0)</f>
        <v>Cyprus</v>
      </c>
    </row>
    <row r="1792" spans="1:11">
      <c r="A1792" s="2" t="s">
        <v>61</v>
      </c>
      <c r="B1792" s="2">
        <v>23693</v>
      </c>
      <c r="C1792" s="2" t="s">
        <v>3209</v>
      </c>
      <c r="D1792" s="2" t="s">
        <v>3213</v>
      </c>
      <c r="E1792" s="2" t="s">
        <v>3214</v>
      </c>
      <c r="F1792" s="2" t="s">
        <v>11</v>
      </c>
      <c r="G1792" s="3">
        <v>7075.68</v>
      </c>
      <c r="H1792" s="3">
        <v>7075.68</v>
      </c>
      <c r="I1792" s="2" t="s">
        <v>12</v>
      </c>
      <c r="J1792" s="2" t="s">
        <v>145</v>
      </c>
      <c r="K1792" t="str">
        <f>VLOOKUP(B1792,Clients!$A$2:$B$1640,2,0)</f>
        <v>Cyprus</v>
      </c>
    </row>
    <row r="1793" spans="1:11">
      <c r="A1793" s="4" t="s">
        <v>61</v>
      </c>
      <c r="B1793" s="4">
        <v>23693</v>
      </c>
      <c r="C1793" s="4" t="s">
        <v>3209</v>
      </c>
      <c r="D1793" s="4" t="s">
        <v>3215</v>
      </c>
      <c r="E1793" s="4" t="s">
        <v>3216</v>
      </c>
      <c r="F1793" s="4" t="s">
        <v>11</v>
      </c>
      <c r="G1793" s="5">
        <v>5987.02</v>
      </c>
      <c r="H1793" s="5">
        <v>5987.02</v>
      </c>
      <c r="I1793" s="4" t="s">
        <v>12</v>
      </c>
      <c r="J1793" s="4" t="s">
        <v>145</v>
      </c>
      <c r="K1793" t="str">
        <f>VLOOKUP(B1793,Clients!$A$2:$B$1640,2,0)</f>
        <v>Cyprus</v>
      </c>
    </row>
    <row r="1794" spans="1:11">
      <c r="A1794" s="2" t="s">
        <v>61</v>
      </c>
      <c r="B1794" s="2">
        <v>23693</v>
      </c>
      <c r="C1794" s="2" t="s">
        <v>3209</v>
      </c>
      <c r="D1794" s="2" t="s">
        <v>3217</v>
      </c>
      <c r="E1794" s="2" t="s">
        <v>3218</v>
      </c>
      <c r="F1794" s="2" t="s">
        <v>11</v>
      </c>
      <c r="G1794" s="3">
        <v>966.07</v>
      </c>
      <c r="H1794" s="3">
        <v>966.07</v>
      </c>
      <c r="I1794" s="2" t="s">
        <v>12</v>
      </c>
      <c r="J1794" s="2" t="s">
        <v>145</v>
      </c>
      <c r="K1794" t="str">
        <f>VLOOKUP(B1794,Clients!$A$2:$B$1640,2,0)</f>
        <v>Cyprus</v>
      </c>
    </row>
    <row r="1795" spans="1:11">
      <c r="A1795" s="4" t="s">
        <v>61</v>
      </c>
      <c r="B1795" s="4">
        <v>23693</v>
      </c>
      <c r="C1795" s="4" t="s">
        <v>3209</v>
      </c>
      <c r="D1795" s="4" t="s">
        <v>3219</v>
      </c>
      <c r="E1795" s="4" t="s">
        <v>3220</v>
      </c>
      <c r="F1795" s="4" t="s">
        <v>11</v>
      </c>
      <c r="G1795" s="5">
        <v>930.2</v>
      </c>
      <c r="H1795" s="5">
        <v>930.2</v>
      </c>
      <c r="I1795" s="4" t="s">
        <v>12</v>
      </c>
      <c r="J1795" s="4" t="s">
        <v>145</v>
      </c>
      <c r="K1795" t="str">
        <f>VLOOKUP(B1795,Clients!$A$2:$B$1640,2,0)</f>
        <v>Cyprus</v>
      </c>
    </row>
    <row r="1796" spans="1:11">
      <c r="A1796" s="2" t="s">
        <v>61</v>
      </c>
      <c r="B1796" s="2">
        <v>23693</v>
      </c>
      <c r="C1796" s="2" t="s">
        <v>3209</v>
      </c>
      <c r="D1796" s="2" t="s">
        <v>3221</v>
      </c>
      <c r="E1796" s="2" t="s">
        <v>3222</v>
      </c>
      <c r="F1796" s="2" t="s">
        <v>11</v>
      </c>
      <c r="G1796" s="3">
        <v>0</v>
      </c>
      <c r="H1796" s="3">
        <v>0</v>
      </c>
      <c r="I1796" s="2" t="s">
        <v>12</v>
      </c>
      <c r="J1796" s="2" t="s">
        <v>145</v>
      </c>
      <c r="K1796" t="str">
        <f>VLOOKUP(B1796,Clients!$A$2:$B$1640,2,0)</f>
        <v>Cyprus</v>
      </c>
    </row>
    <row r="1797" spans="1:11">
      <c r="A1797" s="4" t="s">
        <v>35</v>
      </c>
      <c r="B1797" s="4">
        <v>23703</v>
      </c>
      <c r="C1797" s="4" t="s">
        <v>3223</v>
      </c>
      <c r="D1797" s="4" t="s">
        <v>3224</v>
      </c>
      <c r="E1797" s="4" t="s">
        <v>200</v>
      </c>
      <c r="F1797" s="4" t="s">
        <v>11</v>
      </c>
      <c r="G1797" s="5">
        <v>18598</v>
      </c>
      <c r="H1797" s="5">
        <v>18598</v>
      </c>
      <c r="I1797" s="4" t="s">
        <v>12</v>
      </c>
      <c r="J1797" s="4" t="s">
        <v>145</v>
      </c>
      <c r="K1797" t="str">
        <f>VLOOKUP(B1797,Clients!$A$2:$B$1640,2,0)</f>
        <v>Australia</v>
      </c>
    </row>
    <row r="1798" spans="1:11">
      <c r="A1798" s="2" t="s">
        <v>35</v>
      </c>
      <c r="B1798" s="2">
        <v>23713</v>
      </c>
      <c r="C1798" s="2" t="s">
        <v>3225</v>
      </c>
      <c r="D1798" s="2" t="s">
        <v>3226</v>
      </c>
      <c r="E1798" s="2" t="s">
        <v>200</v>
      </c>
      <c r="F1798" s="2" t="s">
        <v>11</v>
      </c>
      <c r="G1798" s="3">
        <v>1521.73</v>
      </c>
      <c r="H1798" s="3">
        <v>1521.73</v>
      </c>
      <c r="I1798" s="2" t="s">
        <v>12</v>
      </c>
      <c r="J1798" s="2" t="s">
        <v>145</v>
      </c>
      <c r="K1798" t="str">
        <f>VLOOKUP(B1798,Clients!$A$2:$B$1640,2,0)</f>
        <v>Australia</v>
      </c>
    </row>
    <row r="1799" spans="1:11">
      <c r="A1799" s="6" t="s">
        <v>49</v>
      </c>
      <c r="B1799" s="6">
        <v>23723</v>
      </c>
      <c r="C1799" s="6" t="s">
        <v>3227</v>
      </c>
      <c r="D1799" s="6" t="s">
        <v>3228</v>
      </c>
      <c r="E1799" s="6" t="s">
        <v>477</v>
      </c>
      <c r="F1799" s="6" t="s">
        <v>11</v>
      </c>
      <c r="G1799" s="7">
        <v>-888711.95</v>
      </c>
      <c r="H1799" s="7">
        <v>-888711.95</v>
      </c>
      <c r="I1799" s="6" t="s">
        <v>43</v>
      </c>
      <c r="J1799" s="6" t="s">
        <v>145</v>
      </c>
      <c r="K1799" t="str">
        <f>VLOOKUP(B1799,Clients!$A$2:$B$1640,2,0)</f>
        <v>British Virgin Islands</v>
      </c>
    </row>
    <row r="1800" spans="1:11">
      <c r="A1800" s="2" t="s">
        <v>49</v>
      </c>
      <c r="B1800" s="2">
        <v>23723</v>
      </c>
      <c r="C1800" s="2" t="s">
        <v>3227</v>
      </c>
      <c r="D1800" s="2" t="s">
        <v>3229</v>
      </c>
      <c r="E1800" s="2" t="s">
        <v>2495</v>
      </c>
      <c r="F1800" s="2" t="s">
        <v>11</v>
      </c>
      <c r="G1800" s="3">
        <v>237131.12</v>
      </c>
      <c r="H1800" s="3">
        <v>237131.12</v>
      </c>
      <c r="I1800" s="2" t="s">
        <v>454</v>
      </c>
      <c r="J1800" s="2" t="s">
        <v>145</v>
      </c>
      <c r="K1800" t="str">
        <f>VLOOKUP(B1800,Clients!$A$2:$B$1640,2,0)</f>
        <v>British Virgin Islands</v>
      </c>
    </row>
    <row r="1801" spans="1:11">
      <c r="A1801" s="4" t="s">
        <v>49</v>
      </c>
      <c r="B1801" s="4">
        <v>23733</v>
      </c>
      <c r="C1801" s="4" t="s">
        <v>3230</v>
      </c>
      <c r="D1801" s="4" t="s">
        <v>3231</v>
      </c>
      <c r="E1801" s="4" t="s">
        <v>819</v>
      </c>
      <c r="F1801" s="4" t="s">
        <v>11</v>
      </c>
      <c r="G1801" s="5">
        <v>74.73</v>
      </c>
      <c r="H1801" s="5">
        <v>74.73</v>
      </c>
      <c r="I1801" s="4" t="s">
        <v>54</v>
      </c>
      <c r="J1801" s="4" t="s">
        <v>145</v>
      </c>
      <c r="K1801" t="str">
        <f>VLOOKUP(B1801,Clients!$A$2:$B$1640,2,0)</f>
        <v>Isle of Man</v>
      </c>
    </row>
    <row r="1802" spans="1:11">
      <c r="A1802" s="2" t="s">
        <v>49</v>
      </c>
      <c r="B1802" s="2">
        <v>23743</v>
      </c>
      <c r="C1802" s="2" t="s">
        <v>3232</v>
      </c>
      <c r="D1802" s="2" t="s">
        <v>3233</v>
      </c>
      <c r="E1802" s="2" t="s">
        <v>200</v>
      </c>
      <c r="F1802" s="2" t="s">
        <v>11</v>
      </c>
      <c r="G1802" s="3">
        <v>624049.75</v>
      </c>
      <c r="H1802" s="3">
        <v>624049.75</v>
      </c>
      <c r="I1802" s="2" t="s">
        <v>12</v>
      </c>
      <c r="J1802" s="2" t="s">
        <v>145</v>
      </c>
      <c r="K1802" t="str">
        <f>VLOOKUP(B1802,Clients!$A$2:$B$1640,2,0)</f>
        <v>Cyprus</v>
      </c>
    </row>
    <row r="1803" spans="1:11">
      <c r="A1803" s="4" t="s">
        <v>49</v>
      </c>
      <c r="B1803" s="4">
        <v>23743</v>
      </c>
      <c r="C1803" s="4" t="s">
        <v>3232</v>
      </c>
      <c r="D1803" s="4" t="s">
        <v>3234</v>
      </c>
      <c r="E1803" s="4" t="s">
        <v>200</v>
      </c>
      <c r="F1803" s="4" t="s">
        <v>17</v>
      </c>
      <c r="G1803" s="5">
        <v>0</v>
      </c>
      <c r="H1803" s="5">
        <v>0</v>
      </c>
      <c r="I1803" s="4" t="s">
        <v>12</v>
      </c>
      <c r="J1803" s="4" t="s">
        <v>145</v>
      </c>
      <c r="K1803" t="str">
        <f>VLOOKUP(B1803,Clients!$A$2:$B$1640,2,0)</f>
        <v>Cyprus</v>
      </c>
    </row>
    <row r="1804" spans="1:11">
      <c r="A1804" s="2" t="s">
        <v>49</v>
      </c>
      <c r="B1804" s="2">
        <v>23753</v>
      </c>
      <c r="C1804" s="2" t="s">
        <v>3235</v>
      </c>
      <c r="D1804" s="2" t="s">
        <v>3236</v>
      </c>
      <c r="E1804" s="2" t="s">
        <v>200</v>
      </c>
      <c r="F1804" s="2" t="s">
        <v>11</v>
      </c>
      <c r="G1804" s="3">
        <v>5573.62</v>
      </c>
      <c r="H1804" s="3">
        <v>5573.62</v>
      </c>
      <c r="I1804" s="2" t="s">
        <v>12</v>
      </c>
      <c r="J1804" s="2" t="s">
        <v>145</v>
      </c>
      <c r="K1804" t="str">
        <f>VLOOKUP(B1804,Clients!$A$2:$B$1640,2,0)</f>
        <v>Cyprus</v>
      </c>
    </row>
    <row r="1805" spans="1:11">
      <c r="A1805" s="4" t="s">
        <v>49</v>
      </c>
      <c r="B1805" s="4">
        <v>23753</v>
      </c>
      <c r="C1805" s="4" t="s">
        <v>3235</v>
      </c>
      <c r="D1805" s="4" t="s">
        <v>3237</v>
      </c>
      <c r="E1805" s="4" t="s">
        <v>200</v>
      </c>
      <c r="F1805" s="4" t="s">
        <v>17</v>
      </c>
      <c r="G1805" s="5">
        <v>0</v>
      </c>
      <c r="H1805" s="5">
        <v>0</v>
      </c>
      <c r="I1805" s="4" t="s">
        <v>12</v>
      </c>
      <c r="J1805" s="4" t="s">
        <v>145</v>
      </c>
      <c r="K1805" t="str">
        <f>VLOOKUP(B1805,Clients!$A$2:$B$1640,2,0)</f>
        <v>Cyprus</v>
      </c>
    </row>
    <row r="1806" spans="1:11">
      <c r="A1806" s="2" t="s">
        <v>49</v>
      </c>
      <c r="B1806" s="2">
        <v>23763</v>
      </c>
      <c r="C1806" s="2" t="s">
        <v>3238</v>
      </c>
      <c r="D1806" s="2" t="s">
        <v>3239</v>
      </c>
      <c r="E1806" s="2" t="s">
        <v>200</v>
      </c>
      <c r="F1806" s="2" t="s">
        <v>11</v>
      </c>
      <c r="G1806" s="3">
        <v>515</v>
      </c>
      <c r="H1806" s="3">
        <v>515</v>
      </c>
      <c r="I1806" s="2" t="s">
        <v>12</v>
      </c>
      <c r="J1806" s="2" t="s">
        <v>145</v>
      </c>
      <c r="K1806" t="str">
        <f>VLOOKUP(B1806,Clients!$A$2:$B$1640,2,0)</f>
        <v>Cyprus</v>
      </c>
    </row>
    <row r="1807" spans="1:11">
      <c r="A1807" s="4" t="s">
        <v>2675</v>
      </c>
      <c r="B1807" s="4">
        <v>23773</v>
      </c>
      <c r="C1807" s="4" t="s">
        <v>3240</v>
      </c>
      <c r="D1807" s="4" t="s">
        <v>3241</v>
      </c>
      <c r="E1807" s="4" t="s">
        <v>819</v>
      </c>
      <c r="F1807" s="4" t="s">
        <v>11</v>
      </c>
      <c r="G1807" s="5">
        <v>0</v>
      </c>
      <c r="H1807" s="5">
        <v>0</v>
      </c>
      <c r="I1807" s="4" t="s">
        <v>54</v>
      </c>
      <c r="J1807" s="4" t="s">
        <v>145</v>
      </c>
      <c r="K1807" t="str">
        <f>VLOOKUP(B1807,Clients!$A$2:$B$1640,2,0)</f>
        <v>Isle of Man</v>
      </c>
    </row>
    <row r="1808" spans="1:11">
      <c r="A1808" s="2" t="s">
        <v>2675</v>
      </c>
      <c r="B1808" s="2">
        <v>23773</v>
      </c>
      <c r="C1808" s="2" t="s">
        <v>3240</v>
      </c>
      <c r="D1808" s="2" t="s">
        <v>3242</v>
      </c>
      <c r="E1808" s="2" t="s">
        <v>200</v>
      </c>
      <c r="F1808" s="2" t="s">
        <v>11</v>
      </c>
      <c r="G1808" s="3">
        <v>20</v>
      </c>
      <c r="H1808" s="3">
        <v>20</v>
      </c>
      <c r="I1808" s="2" t="s">
        <v>12</v>
      </c>
      <c r="J1808" s="2" t="s">
        <v>145</v>
      </c>
      <c r="K1808" t="str">
        <f>VLOOKUP(B1808,Clients!$A$2:$B$1640,2,0)</f>
        <v>Isle of Man</v>
      </c>
    </row>
    <row r="1809" spans="1:11">
      <c r="A1809" s="2" t="s">
        <v>49</v>
      </c>
      <c r="B1809" s="2">
        <v>23783</v>
      </c>
      <c r="C1809" s="2" t="s">
        <v>3243</v>
      </c>
      <c r="D1809" s="2" t="s">
        <v>3244</v>
      </c>
      <c r="E1809" s="2" t="s">
        <v>200</v>
      </c>
      <c r="F1809" s="2" t="s">
        <v>11</v>
      </c>
      <c r="G1809" s="3">
        <v>6142.8</v>
      </c>
      <c r="H1809" s="3">
        <v>6142.8</v>
      </c>
      <c r="I1809" s="2" t="s">
        <v>12</v>
      </c>
      <c r="J1809" s="2" t="s">
        <v>145</v>
      </c>
      <c r="K1809" t="str">
        <f>VLOOKUP(B1809,Clients!$A$2:$B$1640,2,0)</f>
        <v>Isle of Man</v>
      </c>
    </row>
    <row r="1810" spans="1:11">
      <c r="A1810" s="4" t="s">
        <v>49</v>
      </c>
      <c r="B1810" s="4">
        <v>23783</v>
      </c>
      <c r="C1810" s="4" t="s">
        <v>3243</v>
      </c>
      <c r="D1810" s="4" t="s">
        <v>3245</v>
      </c>
      <c r="E1810" s="4" t="s">
        <v>819</v>
      </c>
      <c r="F1810" s="4" t="s">
        <v>11</v>
      </c>
      <c r="G1810" s="5">
        <v>0</v>
      </c>
      <c r="H1810" s="5">
        <v>0</v>
      </c>
      <c r="I1810" s="4" t="s">
        <v>54</v>
      </c>
      <c r="J1810" s="4" t="s">
        <v>145</v>
      </c>
      <c r="K1810" t="str">
        <f>VLOOKUP(B1810,Clients!$A$2:$B$1640,2,0)</f>
        <v>Isle of Man</v>
      </c>
    </row>
    <row r="1811" spans="1:11">
      <c r="A1811" s="2" t="s">
        <v>49</v>
      </c>
      <c r="B1811" s="2">
        <v>23783</v>
      </c>
      <c r="C1811" s="2" t="s">
        <v>3243</v>
      </c>
      <c r="D1811" s="2" t="s">
        <v>3246</v>
      </c>
      <c r="E1811" s="2" t="s">
        <v>67</v>
      </c>
      <c r="F1811" s="2" t="s">
        <v>11</v>
      </c>
      <c r="G1811" s="3">
        <v>14202.46</v>
      </c>
      <c r="H1811" s="3">
        <v>14202.46</v>
      </c>
      <c r="I1811" s="2" t="s">
        <v>68</v>
      </c>
      <c r="J1811" s="2" t="s">
        <v>145</v>
      </c>
      <c r="K1811" t="str">
        <f>VLOOKUP(B1811,Clients!$A$2:$B$1640,2,0)</f>
        <v>Isle of Man</v>
      </c>
    </row>
    <row r="1812" spans="1:11">
      <c r="A1812" s="4" t="s">
        <v>61</v>
      </c>
      <c r="B1812" s="4">
        <v>23790</v>
      </c>
      <c r="C1812" s="4" t="s">
        <v>3247</v>
      </c>
      <c r="D1812" s="4" t="s">
        <v>3248</v>
      </c>
      <c r="E1812" s="4" t="s">
        <v>38</v>
      </c>
      <c r="F1812" s="4" t="s">
        <v>11</v>
      </c>
      <c r="G1812" s="5">
        <v>0</v>
      </c>
      <c r="H1812" s="5">
        <v>0</v>
      </c>
      <c r="I1812" s="4" t="s">
        <v>12</v>
      </c>
      <c r="J1812" s="4" t="s">
        <v>145</v>
      </c>
      <c r="K1812" t="str">
        <f>VLOOKUP(B1812,Clients!$A$2:$B$1640,2,0)</f>
        <v>Isle of Man</v>
      </c>
    </row>
    <row r="1813" spans="1:11">
      <c r="A1813" s="2" t="s">
        <v>61</v>
      </c>
      <c r="B1813" s="2">
        <v>23790</v>
      </c>
      <c r="C1813" s="2" t="s">
        <v>3247</v>
      </c>
      <c r="D1813" s="2" t="s">
        <v>3249</v>
      </c>
      <c r="E1813" s="2" t="s">
        <v>3250</v>
      </c>
      <c r="F1813" s="2" t="s">
        <v>11</v>
      </c>
      <c r="G1813" s="3">
        <v>800.44</v>
      </c>
      <c r="H1813" s="3">
        <v>800.44</v>
      </c>
      <c r="I1813" s="2" t="s">
        <v>12</v>
      </c>
      <c r="J1813" s="2" t="s">
        <v>145</v>
      </c>
      <c r="K1813" t="str">
        <f>VLOOKUP(B1813,Clients!$A$2:$B$1640,2,0)</f>
        <v>Isle of Man</v>
      </c>
    </row>
    <row r="1814" spans="1:11">
      <c r="A1814" s="4" t="s">
        <v>49</v>
      </c>
      <c r="B1814" s="4">
        <v>23793</v>
      </c>
      <c r="C1814" s="4" t="s">
        <v>3251</v>
      </c>
      <c r="D1814" s="4" t="s">
        <v>3252</v>
      </c>
      <c r="E1814" s="4" t="s">
        <v>200</v>
      </c>
      <c r="F1814" s="4" t="s">
        <v>11</v>
      </c>
      <c r="G1814" s="5">
        <v>10500</v>
      </c>
      <c r="H1814" s="5">
        <v>10500</v>
      </c>
      <c r="I1814" s="4" t="s">
        <v>12</v>
      </c>
      <c r="J1814" s="4" t="s">
        <v>145</v>
      </c>
      <c r="K1814" t="str">
        <f>VLOOKUP(B1814,Clients!$A$2:$B$1640,2,0)</f>
        <v>Isle of Man</v>
      </c>
    </row>
    <row r="1815" spans="1:11">
      <c r="A1815" s="2" t="s">
        <v>49</v>
      </c>
      <c r="B1815" s="2">
        <v>23803</v>
      </c>
      <c r="C1815" s="2" t="s">
        <v>3253</v>
      </c>
      <c r="D1815" s="2" t="s">
        <v>3254</v>
      </c>
      <c r="E1815" s="2" t="s">
        <v>200</v>
      </c>
      <c r="F1815" s="2" t="s">
        <v>11</v>
      </c>
      <c r="G1815" s="3">
        <v>500</v>
      </c>
      <c r="H1815" s="3">
        <v>500</v>
      </c>
      <c r="I1815" s="2" t="s">
        <v>12</v>
      </c>
      <c r="J1815" s="2" t="s">
        <v>145</v>
      </c>
      <c r="K1815" t="str">
        <f>VLOOKUP(B1815,Clients!$A$2:$B$1640,2,0)</f>
        <v>Cyprus</v>
      </c>
    </row>
    <row r="1816" spans="1:11">
      <c r="A1816" s="4" t="s">
        <v>49</v>
      </c>
      <c r="B1816" s="4">
        <v>23813</v>
      </c>
      <c r="C1816" s="4" t="s">
        <v>3255</v>
      </c>
      <c r="D1816" s="4" t="s">
        <v>3256</v>
      </c>
      <c r="E1816" s="4" t="s">
        <v>200</v>
      </c>
      <c r="F1816" s="4" t="s">
        <v>11</v>
      </c>
      <c r="G1816" s="5">
        <v>4171.95</v>
      </c>
      <c r="H1816" s="5">
        <v>4171.95</v>
      </c>
      <c r="I1816" s="4" t="s">
        <v>12</v>
      </c>
      <c r="J1816" s="4" t="s">
        <v>145</v>
      </c>
      <c r="K1816" t="str">
        <f>VLOOKUP(B1816,Clients!$A$2:$B$1640,2,0)</f>
        <v>British Virgin Islands</v>
      </c>
    </row>
    <row r="1817" spans="1:11">
      <c r="A1817" s="2" t="s">
        <v>49</v>
      </c>
      <c r="B1817" s="2">
        <v>23813</v>
      </c>
      <c r="C1817" s="2" t="s">
        <v>3255</v>
      </c>
      <c r="D1817" s="2" t="s">
        <v>3257</v>
      </c>
      <c r="E1817" s="2" t="s">
        <v>200</v>
      </c>
      <c r="F1817" s="2" t="s">
        <v>17</v>
      </c>
      <c r="G1817" s="3">
        <v>0</v>
      </c>
      <c r="H1817" s="3">
        <v>0</v>
      </c>
      <c r="I1817" s="2" t="s">
        <v>12</v>
      </c>
      <c r="J1817" s="2" t="s">
        <v>145</v>
      </c>
      <c r="K1817" t="str">
        <f>VLOOKUP(B1817,Clients!$A$2:$B$1640,2,0)</f>
        <v>British Virgin Islands</v>
      </c>
    </row>
    <row r="1818" spans="1:11">
      <c r="A1818" s="4" t="s">
        <v>49</v>
      </c>
      <c r="B1818" s="4">
        <v>23813</v>
      </c>
      <c r="C1818" s="4" t="s">
        <v>3255</v>
      </c>
      <c r="D1818" s="4" t="s">
        <v>3258</v>
      </c>
      <c r="E1818" s="4" t="s">
        <v>200</v>
      </c>
      <c r="F1818" s="4" t="s">
        <v>14</v>
      </c>
      <c r="G1818" s="5">
        <v>0</v>
      </c>
      <c r="H1818" s="5">
        <v>0</v>
      </c>
      <c r="I1818" s="4" t="s">
        <v>12</v>
      </c>
      <c r="J1818" s="4" t="s">
        <v>145</v>
      </c>
      <c r="K1818" t="str">
        <f>VLOOKUP(B1818,Clients!$A$2:$B$1640,2,0)</f>
        <v>British Virgin Islands</v>
      </c>
    </row>
    <row r="1819" spans="1:11">
      <c r="A1819" s="2" t="s">
        <v>49</v>
      </c>
      <c r="B1819" s="2">
        <v>23823</v>
      </c>
      <c r="C1819" s="2" t="s">
        <v>3259</v>
      </c>
      <c r="D1819" s="2" t="s">
        <v>3260</v>
      </c>
      <c r="E1819" s="2" t="s">
        <v>200</v>
      </c>
      <c r="F1819" s="2" t="s">
        <v>11</v>
      </c>
      <c r="G1819" s="3">
        <v>1241.3800000000001</v>
      </c>
      <c r="H1819" s="3">
        <v>1241.3800000000001</v>
      </c>
      <c r="I1819" s="2" t="s">
        <v>12</v>
      </c>
      <c r="J1819" s="2" t="s">
        <v>145</v>
      </c>
      <c r="K1819" t="str">
        <f>VLOOKUP(B1819,Clients!$A$2:$B$1640,2,0)</f>
        <v>British Virgin Islands</v>
      </c>
    </row>
    <row r="1820" spans="1:11">
      <c r="A1820" s="4" t="s">
        <v>49</v>
      </c>
      <c r="B1820" s="4">
        <v>23823</v>
      </c>
      <c r="C1820" s="4" t="s">
        <v>3259</v>
      </c>
      <c r="D1820" s="4" t="s">
        <v>3261</v>
      </c>
      <c r="E1820" s="4" t="s">
        <v>200</v>
      </c>
      <c r="F1820" s="4" t="s">
        <v>14</v>
      </c>
      <c r="G1820" s="5">
        <v>0</v>
      </c>
      <c r="H1820" s="5">
        <v>0</v>
      </c>
      <c r="I1820" s="4" t="s">
        <v>12</v>
      </c>
      <c r="J1820" s="4" t="s">
        <v>145</v>
      </c>
      <c r="K1820" t="str">
        <f>VLOOKUP(B1820,Clients!$A$2:$B$1640,2,0)</f>
        <v>British Virgin Islands</v>
      </c>
    </row>
    <row r="1821" spans="1:11">
      <c r="A1821" s="2" t="s">
        <v>49</v>
      </c>
      <c r="B1821" s="2">
        <v>23833</v>
      </c>
      <c r="C1821" s="2" t="s">
        <v>3262</v>
      </c>
      <c r="D1821" s="2" t="s">
        <v>3263</v>
      </c>
      <c r="E1821" s="2" t="s">
        <v>200</v>
      </c>
      <c r="F1821" s="2" t="s">
        <v>11</v>
      </c>
      <c r="G1821" s="3">
        <v>36979.35</v>
      </c>
      <c r="H1821" s="3">
        <v>36979.35</v>
      </c>
      <c r="I1821" s="2" t="s">
        <v>12</v>
      </c>
      <c r="J1821" s="2" t="s">
        <v>145</v>
      </c>
      <c r="K1821" t="str">
        <f>VLOOKUP(B1821,Clients!$A$2:$B$1640,2,0)</f>
        <v>Isle of Man</v>
      </c>
    </row>
    <row r="1822" spans="1:11">
      <c r="A1822" s="4" t="s">
        <v>49</v>
      </c>
      <c r="B1822" s="4">
        <v>23843</v>
      </c>
      <c r="C1822" s="4" t="s">
        <v>3264</v>
      </c>
      <c r="D1822" s="4" t="s">
        <v>3265</v>
      </c>
      <c r="E1822" s="4" t="s">
        <v>200</v>
      </c>
      <c r="F1822" s="4" t="s">
        <v>11</v>
      </c>
      <c r="G1822" s="5">
        <v>589.44000000000005</v>
      </c>
      <c r="H1822" s="5">
        <v>589.44000000000005</v>
      </c>
      <c r="I1822" s="4" t="s">
        <v>12</v>
      </c>
      <c r="J1822" s="4" t="s">
        <v>145</v>
      </c>
      <c r="K1822" t="str">
        <f>VLOOKUP(B1822,Clients!$A$2:$B$1640,2,0)</f>
        <v>Isle of Man</v>
      </c>
    </row>
    <row r="1823" spans="1:11">
      <c r="A1823" s="2" t="s">
        <v>49</v>
      </c>
      <c r="B1823" s="2">
        <v>23843</v>
      </c>
      <c r="C1823" s="2" t="s">
        <v>3264</v>
      </c>
      <c r="D1823" s="2" t="s">
        <v>3266</v>
      </c>
      <c r="E1823" s="2" t="s">
        <v>200</v>
      </c>
      <c r="F1823" s="2" t="s">
        <v>17</v>
      </c>
      <c r="G1823" s="3">
        <v>0</v>
      </c>
      <c r="H1823" s="3">
        <v>0</v>
      </c>
      <c r="I1823" s="2" t="s">
        <v>12</v>
      </c>
      <c r="J1823" s="2" t="s">
        <v>145</v>
      </c>
      <c r="K1823" t="str">
        <f>VLOOKUP(B1823,Clients!$A$2:$B$1640,2,0)</f>
        <v>Isle of Man</v>
      </c>
    </row>
    <row r="1824" spans="1:11">
      <c r="A1824" s="4" t="s">
        <v>49</v>
      </c>
      <c r="B1824" s="4">
        <v>23843</v>
      </c>
      <c r="C1824" s="4" t="s">
        <v>3264</v>
      </c>
      <c r="D1824" s="4" t="s">
        <v>3267</v>
      </c>
      <c r="E1824" s="4" t="s">
        <v>200</v>
      </c>
      <c r="F1824" s="4" t="s">
        <v>14</v>
      </c>
      <c r="G1824" s="5">
        <v>0</v>
      </c>
      <c r="H1824" s="5">
        <v>0</v>
      </c>
      <c r="I1824" s="4" t="s">
        <v>12</v>
      </c>
      <c r="J1824" s="4" t="s">
        <v>145</v>
      </c>
      <c r="K1824" t="str">
        <f>VLOOKUP(B1824,Clients!$A$2:$B$1640,2,0)</f>
        <v>Isle of Man</v>
      </c>
    </row>
    <row r="1825" spans="1:11">
      <c r="A1825" s="2" t="s">
        <v>49</v>
      </c>
      <c r="B1825" s="2">
        <v>23853</v>
      </c>
      <c r="C1825" s="2" t="s">
        <v>3268</v>
      </c>
      <c r="D1825" s="2" t="s">
        <v>3269</v>
      </c>
      <c r="E1825" s="2" t="s">
        <v>200</v>
      </c>
      <c r="F1825" s="2" t="s">
        <v>11</v>
      </c>
      <c r="G1825" s="3">
        <v>11360.08</v>
      </c>
      <c r="H1825" s="3">
        <v>11360.08</v>
      </c>
      <c r="I1825" s="2" t="s">
        <v>12</v>
      </c>
      <c r="J1825" s="2" t="s">
        <v>145</v>
      </c>
      <c r="K1825" t="str">
        <f>VLOOKUP(B1825,Clients!$A$2:$B$1640,2,0)</f>
        <v>United Kingdom</v>
      </c>
    </row>
    <row r="1826" spans="1:11">
      <c r="A1826" s="4" t="s">
        <v>49</v>
      </c>
      <c r="B1826" s="4">
        <v>23853</v>
      </c>
      <c r="C1826" s="4" t="s">
        <v>3268</v>
      </c>
      <c r="D1826" s="4" t="s">
        <v>3270</v>
      </c>
      <c r="E1826" s="4" t="s">
        <v>200</v>
      </c>
      <c r="F1826" s="4" t="s">
        <v>14</v>
      </c>
      <c r="G1826" s="5">
        <v>0</v>
      </c>
      <c r="H1826" s="5">
        <v>0</v>
      </c>
      <c r="I1826" s="4" t="s">
        <v>12</v>
      </c>
      <c r="J1826" s="4" t="s">
        <v>145</v>
      </c>
      <c r="K1826" t="str">
        <f>VLOOKUP(B1826,Clients!$A$2:$B$1640,2,0)</f>
        <v>United Kingdom</v>
      </c>
    </row>
    <row r="1827" spans="1:11">
      <c r="A1827" s="2" t="s">
        <v>1918</v>
      </c>
      <c r="B1827" s="2">
        <v>23863</v>
      </c>
      <c r="C1827" s="2" t="s">
        <v>3271</v>
      </c>
      <c r="D1827" s="2" t="s">
        <v>3272</v>
      </c>
      <c r="E1827" s="2" t="s">
        <v>200</v>
      </c>
      <c r="F1827" s="2" t="s">
        <v>11</v>
      </c>
      <c r="G1827" s="3">
        <v>0</v>
      </c>
      <c r="H1827" s="3">
        <v>0</v>
      </c>
      <c r="I1827" s="2" t="s">
        <v>12</v>
      </c>
      <c r="J1827" s="2" t="s">
        <v>145</v>
      </c>
      <c r="K1827" t="str">
        <f>VLOOKUP(B1827,Clients!$A$2:$B$1640,2,0)</f>
        <v>Cayman Islands</v>
      </c>
    </row>
    <row r="1828" spans="1:11">
      <c r="A1828" s="4" t="s">
        <v>1918</v>
      </c>
      <c r="B1828" s="4">
        <v>23863</v>
      </c>
      <c r="C1828" s="4" t="s">
        <v>3271</v>
      </c>
      <c r="D1828" s="4" t="s">
        <v>3273</v>
      </c>
      <c r="E1828" s="4" t="s">
        <v>200</v>
      </c>
      <c r="F1828" s="4" t="s">
        <v>14</v>
      </c>
      <c r="G1828" s="5">
        <v>152520.75</v>
      </c>
      <c r="H1828" s="5">
        <v>108104.04</v>
      </c>
      <c r="I1828" s="4" t="s">
        <v>12</v>
      </c>
      <c r="J1828" s="4" t="s">
        <v>145</v>
      </c>
      <c r="K1828" t="str">
        <f>VLOOKUP(B1828,Clients!$A$2:$B$1640,2,0)</f>
        <v>Cayman Islands</v>
      </c>
    </row>
    <row r="1829" spans="1:11">
      <c r="A1829" s="2" t="s">
        <v>1918</v>
      </c>
      <c r="B1829" s="2">
        <v>23863</v>
      </c>
      <c r="C1829" s="2" t="s">
        <v>3271</v>
      </c>
      <c r="D1829" s="2" t="s">
        <v>3274</v>
      </c>
      <c r="E1829" s="2" t="s">
        <v>200</v>
      </c>
      <c r="F1829" s="2" t="s">
        <v>17</v>
      </c>
      <c r="G1829" s="3">
        <v>2.08</v>
      </c>
      <c r="H1829" s="3">
        <v>1.63</v>
      </c>
      <c r="I1829" s="2" t="s">
        <v>12</v>
      </c>
      <c r="J1829" s="2" t="s">
        <v>145</v>
      </c>
      <c r="K1829" t="str">
        <f>VLOOKUP(B1829,Clients!$A$2:$B$1640,2,0)</f>
        <v>Cayman Islands</v>
      </c>
    </row>
    <row r="1830" spans="1:11">
      <c r="A1830" s="4" t="s">
        <v>61</v>
      </c>
      <c r="B1830" s="4">
        <v>23873</v>
      </c>
      <c r="C1830" s="4" t="s">
        <v>3275</v>
      </c>
      <c r="D1830" s="4" t="s">
        <v>3276</v>
      </c>
      <c r="E1830" s="4" t="s">
        <v>200</v>
      </c>
      <c r="F1830" s="4" t="s">
        <v>11</v>
      </c>
      <c r="G1830" s="5">
        <v>94648.58</v>
      </c>
      <c r="H1830" s="5">
        <v>94648.58</v>
      </c>
      <c r="I1830" s="4" t="s">
        <v>12</v>
      </c>
      <c r="J1830" s="4" t="s">
        <v>145</v>
      </c>
      <c r="K1830" t="str">
        <f>VLOOKUP(B1830,Clients!$A$2:$B$1640,2,0)</f>
        <v>Isle of Man</v>
      </c>
    </row>
    <row r="1831" spans="1:11">
      <c r="A1831" s="2" t="s">
        <v>49</v>
      </c>
      <c r="B1831" s="2">
        <v>23890</v>
      </c>
      <c r="C1831" s="2" t="s">
        <v>3277</v>
      </c>
      <c r="D1831" s="2" t="s">
        <v>3278</v>
      </c>
      <c r="E1831" s="2" t="s">
        <v>1030</v>
      </c>
      <c r="F1831" s="2" t="s">
        <v>11</v>
      </c>
      <c r="G1831" s="3">
        <v>47952.959999999999</v>
      </c>
      <c r="H1831" s="3">
        <v>47952.959999999999</v>
      </c>
      <c r="I1831" s="2" t="s">
        <v>12</v>
      </c>
      <c r="J1831" s="2" t="s">
        <v>145</v>
      </c>
      <c r="K1831" t="str">
        <f>VLOOKUP(B1831,Clients!$A$2:$B$1640,2,0)</f>
        <v>Isle of Man</v>
      </c>
    </row>
    <row r="1832" spans="1:11">
      <c r="A1832" s="4" t="s">
        <v>49</v>
      </c>
      <c r="B1832" s="4">
        <v>23890</v>
      </c>
      <c r="C1832" s="4" t="s">
        <v>3277</v>
      </c>
      <c r="D1832" s="4" t="s">
        <v>3279</v>
      </c>
      <c r="E1832" s="4" t="s">
        <v>38</v>
      </c>
      <c r="F1832" s="4" t="s">
        <v>14</v>
      </c>
      <c r="G1832" s="5">
        <v>0</v>
      </c>
      <c r="H1832" s="5">
        <v>0</v>
      </c>
      <c r="I1832" s="4" t="s">
        <v>12</v>
      </c>
      <c r="J1832" s="4" t="s">
        <v>145</v>
      </c>
      <c r="K1832" t="str">
        <f>VLOOKUP(B1832,Clients!$A$2:$B$1640,2,0)</f>
        <v>Isle of Man</v>
      </c>
    </row>
    <row r="1833" spans="1:11">
      <c r="A1833" s="2" t="s">
        <v>35</v>
      </c>
      <c r="B1833" s="2">
        <v>23893</v>
      </c>
      <c r="C1833" s="2" t="s">
        <v>3280</v>
      </c>
      <c r="D1833" s="2" t="s">
        <v>3281</v>
      </c>
      <c r="E1833" s="2" t="s">
        <v>200</v>
      </c>
      <c r="F1833" s="2" t="s">
        <v>14</v>
      </c>
      <c r="G1833" s="3">
        <v>634.80999999999995</v>
      </c>
      <c r="H1833" s="3">
        <v>449.94</v>
      </c>
      <c r="I1833" s="2" t="s">
        <v>12</v>
      </c>
      <c r="J1833" s="2" t="s">
        <v>145</v>
      </c>
      <c r="K1833" t="str">
        <f>VLOOKUP(B1833,Clients!$A$2:$B$1640,2,0)</f>
        <v>Ukraine</v>
      </c>
    </row>
    <row r="1834" spans="1:11">
      <c r="A1834" s="4" t="s">
        <v>35</v>
      </c>
      <c r="B1834" s="4">
        <v>23893</v>
      </c>
      <c r="C1834" s="4" t="s">
        <v>3280</v>
      </c>
      <c r="D1834" s="4" t="s">
        <v>3282</v>
      </c>
      <c r="E1834" s="4" t="s">
        <v>200</v>
      </c>
      <c r="F1834" s="4" t="s">
        <v>11</v>
      </c>
      <c r="G1834" s="5">
        <v>250</v>
      </c>
      <c r="H1834" s="5">
        <v>250</v>
      </c>
      <c r="I1834" s="4" t="s">
        <v>12</v>
      </c>
      <c r="J1834" s="4" t="s">
        <v>145</v>
      </c>
      <c r="K1834" t="str">
        <f>VLOOKUP(B1834,Clients!$A$2:$B$1640,2,0)</f>
        <v>Ukraine</v>
      </c>
    </row>
    <row r="1835" spans="1:11">
      <c r="A1835" s="2" t="s">
        <v>35</v>
      </c>
      <c r="B1835" s="2">
        <v>23893</v>
      </c>
      <c r="C1835" s="2" t="s">
        <v>3280</v>
      </c>
      <c r="D1835" s="2" t="s">
        <v>3283</v>
      </c>
      <c r="E1835" s="2" t="s">
        <v>200</v>
      </c>
      <c r="F1835" s="2" t="s">
        <v>17</v>
      </c>
      <c r="G1835" s="3">
        <v>0</v>
      </c>
      <c r="H1835" s="3">
        <v>0</v>
      </c>
      <c r="I1835" s="2" t="s">
        <v>12</v>
      </c>
      <c r="J1835" s="2" t="s">
        <v>145</v>
      </c>
      <c r="K1835" t="str">
        <f>VLOOKUP(B1835,Clients!$A$2:$B$1640,2,0)</f>
        <v>Ukraine</v>
      </c>
    </row>
    <row r="1836" spans="1:11">
      <c r="A1836" s="4" t="s">
        <v>49</v>
      </c>
      <c r="B1836" s="4">
        <v>23903</v>
      </c>
      <c r="C1836" s="4" t="s">
        <v>3284</v>
      </c>
      <c r="D1836" s="4" t="s">
        <v>3285</v>
      </c>
      <c r="E1836" s="4" t="s">
        <v>2923</v>
      </c>
      <c r="F1836" s="4" t="s">
        <v>11</v>
      </c>
      <c r="G1836" s="5">
        <v>8.32</v>
      </c>
      <c r="H1836" s="5">
        <v>8.32</v>
      </c>
      <c r="I1836" s="4" t="s">
        <v>12</v>
      </c>
      <c r="J1836" s="4" t="s">
        <v>145</v>
      </c>
      <c r="K1836" t="str">
        <f>VLOOKUP(B1836,Clients!$A$2:$B$1640,2,0)</f>
        <v>British Virgin Islands</v>
      </c>
    </row>
    <row r="1837" spans="1:11">
      <c r="A1837" s="2" t="s">
        <v>49</v>
      </c>
      <c r="B1837" s="2">
        <v>23903</v>
      </c>
      <c r="C1837" s="2" t="s">
        <v>3284</v>
      </c>
      <c r="D1837" s="2" t="s">
        <v>3286</v>
      </c>
      <c r="E1837" s="2" t="s">
        <v>67</v>
      </c>
      <c r="F1837" s="2" t="s">
        <v>11</v>
      </c>
      <c r="G1837" s="3">
        <v>31887.1</v>
      </c>
      <c r="H1837" s="3">
        <v>31887.1</v>
      </c>
      <c r="I1837" s="2" t="s">
        <v>68</v>
      </c>
      <c r="J1837" s="2" t="s">
        <v>145</v>
      </c>
      <c r="K1837" t="str">
        <f>VLOOKUP(B1837,Clients!$A$2:$B$1640,2,0)</f>
        <v>British Virgin Islands</v>
      </c>
    </row>
    <row r="1838" spans="1:11">
      <c r="A1838" s="4" t="s">
        <v>49</v>
      </c>
      <c r="B1838" s="4">
        <v>23903</v>
      </c>
      <c r="C1838" s="4" t="s">
        <v>3284</v>
      </c>
      <c r="D1838" s="4" t="s">
        <v>3287</v>
      </c>
      <c r="E1838" s="4" t="s">
        <v>200</v>
      </c>
      <c r="F1838" s="4" t="s">
        <v>14</v>
      </c>
      <c r="G1838" s="5">
        <v>0</v>
      </c>
      <c r="H1838" s="5">
        <v>0</v>
      </c>
      <c r="I1838" s="4" t="s">
        <v>12</v>
      </c>
      <c r="J1838" s="4" t="s">
        <v>145</v>
      </c>
      <c r="K1838" t="str">
        <f>VLOOKUP(B1838,Clients!$A$2:$B$1640,2,0)</f>
        <v>British Virgin Islands</v>
      </c>
    </row>
    <row r="1839" spans="1:11">
      <c r="A1839" s="4" t="s">
        <v>61</v>
      </c>
      <c r="B1839" s="4">
        <v>23913</v>
      </c>
      <c r="C1839" s="4" t="s">
        <v>3288</v>
      </c>
      <c r="D1839" s="4" t="s">
        <v>3289</v>
      </c>
      <c r="E1839" s="4" t="s">
        <v>200</v>
      </c>
      <c r="F1839" s="4" t="s">
        <v>11</v>
      </c>
      <c r="G1839" s="5">
        <v>90758.03</v>
      </c>
      <c r="H1839" s="5">
        <v>90758.03</v>
      </c>
      <c r="I1839" s="4" t="s">
        <v>12</v>
      </c>
      <c r="J1839" s="4" t="s">
        <v>145</v>
      </c>
      <c r="K1839" t="str">
        <f>VLOOKUP(B1839,Clients!$A$2:$B$1640,2,0)</f>
        <v>Isle of Man</v>
      </c>
    </row>
    <row r="1840" spans="1:11">
      <c r="A1840" s="2" t="s">
        <v>35</v>
      </c>
      <c r="B1840" s="2">
        <v>23923</v>
      </c>
      <c r="C1840" s="2" t="s">
        <v>3290</v>
      </c>
      <c r="D1840" s="2" t="s">
        <v>3291</v>
      </c>
      <c r="E1840" s="2" t="s">
        <v>200</v>
      </c>
      <c r="F1840" s="2" t="s">
        <v>11</v>
      </c>
      <c r="G1840" s="3">
        <v>0</v>
      </c>
      <c r="H1840" s="3">
        <v>0</v>
      </c>
      <c r="I1840" s="2" t="s">
        <v>12</v>
      </c>
      <c r="J1840" s="2" t="s">
        <v>145</v>
      </c>
      <c r="K1840" t="str">
        <f>VLOOKUP(B1840,Clients!$A$2:$B$1640,2,0)</f>
        <v>Ukraine</v>
      </c>
    </row>
    <row r="1841" spans="1:11">
      <c r="A1841" s="4" t="s">
        <v>35</v>
      </c>
      <c r="B1841" s="4">
        <v>23923</v>
      </c>
      <c r="C1841" s="4" t="s">
        <v>3290</v>
      </c>
      <c r="D1841" s="4" t="s">
        <v>3292</v>
      </c>
      <c r="E1841" s="4" t="s">
        <v>200</v>
      </c>
      <c r="F1841" s="4" t="s">
        <v>14</v>
      </c>
      <c r="G1841" s="5">
        <v>163.44999999999999</v>
      </c>
      <c r="H1841" s="5">
        <v>115.85</v>
      </c>
      <c r="I1841" s="4" t="s">
        <v>12</v>
      </c>
      <c r="J1841" s="4" t="s">
        <v>145</v>
      </c>
      <c r="K1841" t="str">
        <f>VLOOKUP(B1841,Clients!$A$2:$B$1640,2,0)</f>
        <v>Ukraine</v>
      </c>
    </row>
    <row r="1842" spans="1:11">
      <c r="A1842" s="2" t="s">
        <v>49</v>
      </c>
      <c r="B1842" s="2">
        <v>23933</v>
      </c>
      <c r="C1842" s="2" t="s">
        <v>3293</v>
      </c>
      <c r="D1842" s="2" t="s">
        <v>3294</v>
      </c>
      <c r="E1842" s="2" t="s">
        <v>12</v>
      </c>
      <c r="F1842" s="2" t="s">
        <v>11</v>
      </c>
      <c r="G1842" s="3">
        <v>1226.69</v>
      </c>
      <c r="H1842" s="3">
        <v>1226.69</v>
      </c>
      <c r="I1842" s="2" t="s">
        <v>12</v>
      </c>
      <c r="J1842" s="2" t="s">
        <v>145</v>
      </c>
      <c r="K1842" t="str">
        <f>VLOOKUP(B1842,Clients!$A$2:$B$1640,2,0)</f>
        <v>British Virgin Islands</v>
      </c>
    </row>
    <row r="1843" spans="1:11">
      <c r="A1843" s="4" t="s">
        <v>49</v>
      </c>
      <c r="B1843" s="4">
        <v>23933</v>
      </c>
      <c r="C1843" s="4" t="s">
        <v>3293</v>
      </c>
      <c r="D1843" s="4" t="s">
        <v>3295</v>
      </c>
      <c r="E1843" s="4" t="s">
        <v>3296</v>
      </c>
      <c r="F1843" s="4" t="s">
        <v>14</v>
      </c>
      <c r="G1843" s="5">
        <v>0</v>
      </c>
      <c r="H1843" s="5">
        <v>0</v>
      </c>
      <c r="I1843" s="4" t="s">
        <v>12</v>
      </c>
      <c r="J1843" s="4" t="s">
        <v>145</v>
      </c>
      <c r="K1843" t="str">
        <f>VLOOKUP(B1843,Clients!$A$2:$B$1640,2,0)</f>
        <v>British Virgin Islands</v>
      </c>
    </row>
    <row r="1844" spans="1:11">
      <c r="A1844" s="4" t="s">
        <v>49</v>
      </c>
      <c r="B1844" s="4">
        <v>23943</v>
      </c>
      <c r="C1844" s="4" t="s">
        <v>3297</v>
      </c>
      <c r="D1844" s="4" t="s">
        <v>3298</v>
      </c>
      <c r="E1844" s="4" t="s">
        <v>200</v>
      </c>
      <c r="F1844" s="4" t="s">
        <v>11</v>
      </c>
      <c r="G1844" s="5">
        <v>0</v>
      </c>
      <c r="H1844" s="5">
        <v>0</v>
      </c>
      <c r="I1844" s="4" t="s">
        <v>12</v>
      </c>
      <c r="J1844" s="4" t="s">
        <v>145</v>
      </c>
      <c r="K1844" t="str">
        <f>VLOOKUP(B1844,Clients!$A$2:$B$1640,2,0)</f>
        <v>British Virgin Islands</v>
      </c>
    </row>
    <row r="1845" spans="1:11">
      <c r="A1845" s="2" t="s">
        <v>49</v>
      </c>
      <c r="B1845" s="2">
        <v>23943</v>
      </c>
      <c r="C1845" s="2" t="s">
        <v>3297</v>
      </c>
      <c r="D1845" s="2" t="s">
        <v>3299</v>
      </c>
      <c r="E1845" s="2" t="s">
        <v>67</v>
      </c>
      <c r="F1845" s="2" t="s">
        <v>14</v>
      </c>
      <c r="G1845" s="3">
        <v>0</v>
      </c>
      <c r="H1845" s="3">
        <v>0</v>
      </c>
      <c r="I1845" s="2" t="s">
        <v>68</v>
      </c>
      <c r="J1845" s="2" t="s">
        <v>145</v>
      </c>
      <c r="K1845" t="str">
        <f>VLOOKUP(B1845,Clients!$A$2:$B$1640,2,0)</f>
        <v>British Virgin Islands</v>
      </c>
    </row>
    <row r="1846" spans="1:11">
      <c r="A1846" s="4" t="s">
        <v>49</v>
      </c>
      <c r="B1846" s="4">
        <v>23943</v>
      </c>
      <c r="C1846" s="4" t="s">
        <v>3297</v>
      </c>
      <c r="D1846" s="4" t="s">
        <v>3300</v>
      </c>
      <c r="E1846" s="4" t="s">
        <v>67</v>
      </c>
      <c r="F1846" s="4" t="s">
        <v>11</v>
      </c>
      <c r="G1846" s="5">
        <v>31960.29</v>
      </c>
      <c r="H1846" s="5">
        <v>31960.29</v>
      </c>
      <c r="I1846" s="4" t="s">
        <v>68</v>
      </c>
      <c r="J1846" s="4" t="s">
        <v>145</v>
      </c>
      <c r="K1846" t="str">
        <f>VLOOKUP(B1846,Clients!$A$2:$B$1640,2,0)</f>
        <v>British Virgin Islands</v>
      </c>
    </row>
    <row r="1847" spans="1:11">
      <c r="A1847" s="2" t="s">
        <v>49</v>
      </c>
      <c r="B1847" s="2">
        <v>23953</v>
      </c>
      <c r="C1847" s="2" t="s">
        <v>3301</v>
      </c>
      <c r="D1847" s="2" t="s">
        <v>3302</v>
      </c>
      <c r="E1847" s="2" t="s">
        <v>12</v>
      </c>
      <c r="F1847" s="2" t="s">
        <v>11</v>
      </c>
      <c r="G1847" s="3">
        <v>6614.77</v>
      </c>
      <c r="H1847" s="3">
        <v>6614.77</v>
      </c>
      <c r="I1847" s="2" t="s">
        <v>12</v>
      </c>
      <c r="J1847" s="2" t="s">
        <v>145</v>
      </c>
      <c r="K1847" t="str">
        <f>VLOOKUP(B1847,Clients!$A$2:$B$1640,2,0)</f>
        <v>British Virgin Islands</v>
      </c>
    </row>
    <row r="1848" spans="1:11">
      <c r="A1848" s="4" t="s">
        <v>49</v>
      </c>
      <c r="B1848" s="4">
        <v>23953</v>
      </c>
      <c r="C1848" s="4" t="s">
        <v>3301</v>
      </c>
      <c r="D1848" s="4" t="s">
        <v>3303</v>
      </c>
      <c r="E1848" s="4" t="s">
        <v>12</v>
      </c>
      <c r="F1848" s="4" t="s">
        <v>14</v>
      </c>
      <c r="G1848" s="5">
        <v>0</v>
      </c>
      <c r="H1848" s="5">
        <v>0</v>
      </c>
      <c r="I1848" s="4" t="s">
        <v>12</v>
      </c>
      <c r="J1848" s="4" t="s">
        <v>145</v>
      </c>
      <c r="K1848" t="str">
        <f>VLOOKUP(B1848,Clients!$A$2:$B$1640,2,0)</f>
        <v>British Virgin Islands</v>
      </c>
    </row>
    <row r="1849" spans="1:11">
      <c r="A1849" s="2" t="s">
        <v>49</v>
      </c>
      <c r="B1849" s="2">
        <v>23953</v>
      </c>
      <c r="C1849" s="2" t="s">
        <v>3301</v>
      </c>
      <c r="D1849" s="2" t="s">
        <v>3304</v>
      </c>
      <c r="E1849" s="2" t="s">
        <v>200</v>
      </c>
      <c r="F1849" s="2" t="s">
        <v>11</v>
      </c>
      <c r="G1849" s="3">
        <v>0</v>
      </c>
      <c r="H1849" s="3">
        <v>0</v>
      </c>
      <c r="I1849" s="2" t="s">
        <v>12</v>
      </c>
      <c r="J1849" s="2" t="s">
        <v>145</v>
      </c>
      <c r="K1849" t="str">
        <f>VLOOKUP(B1849,Clients!$A$2:$B$1640,2,0)</f>
        <v>British Virgin Islands</v>
      </c>
    </row>
    <row r="1850" spans="1:11">
      <c r="A1850" s="4" t="s">
        <v>49</v>
      </c>
      <c r="B1850" s="4">
        <v>23953</v>
      </c>
      <c r="C1850" s="4" t="s">
        <v>3301</v>
      </c>
      <c r="D1850" s="4" t="s">
        <v>3305</v>
      </c>
      <c r="E1850" s="4" t="s">
        <v>67</v>
      </c>
      <c r="F1850" s="4" t="s">
        <v>11</v>
      </c>
      <c r="G1850" s="5">
        <v>0.62</v>
      </c>
      <c r="H1850" s="5">
        <v>0.62</v>
      </c>
      <c r="I1850" s="4" t="s">
        <v>68</v>
      </c>
      <c r="J1850" s="4" t="s">
        <v>145</v>
      </c>
      <c r="K1850" t="str">
        <f>VLOOKUP(B1850,Clients!$A$2:$B$1640,2,0)</f>
        <v>British Virgin Islands</v>
      </c>
    </row>
    <row r="1851" spans="1:11">
      <c r="A1851" s="2" t="s">
        <v>49</v>
      </c>
      <c r="B1851" s="2">
        <v>23963</v>
      </c>
      <c r="C1851" s="2" t="s">
        <v>3306</v>
      </c>
      <c r="D1851" s="2" t="s">
        <v>3307</v>
      </c>
      <c r="E1851" s="2" t="s">
        <v>200</v>
      </c>
      <c r="F1851" s="2" t="s">
        <v>11</v>
      </c>
      <c r="G1851" s="3">
        <v>0</v>
      </c>
      <c r="H1851" s="3">
        <v>0</v>
      </c>
      <c r="I1851" s="2" t="s">
        <v>12</v>
      </c>
      <c r="J1851" s="2" t="s">
        <v>145</v>
      </c>
      <c r="K1851" t="str">
        <f>VLOOKUP(B1851,Clients!$A$2:$B$1640,2,0)</f>
        <v>Isle of Man</v>
      </c>
    </row>
    <row r="1852" spans="1:11">
      <c r="A1852" s="4" t="s">
        <v>49</v>
      </c>
      <c r="B1852" s="4">
        <v>23973</v>
      </c>
      <c r="C1852" s="4" t="s">
        <v>3308</v>
      </c>
      <c r="D1852" s="4" t="s">
        <v>3309</v>
      </c>
      <c r="E1852" s="4" t="s">
        <v>200</v>
      </c>
      <c r="F1852" s="4" t="s">
        <v>11</v>
      </c>
      <c r="G1852" s="5">
        <v>961.18</v>
      </c>
      <c r="H1852" s="5">
        <v>961.18</v>
      </c>
      <c r="I1852" s="4" t="s">
        <v>12</v>
      </c>
      <c r="J1852" s="4" t="s">
        <v>145</v>
      </c>
      <c r="K1852" t="str">
        <f>VLOOKUP(B1852,Clients!$A$2:$B$1640,2,0)</f>
        <v>Isle of Man</v>
      </c>
    </row>
    <row r="1853" spans="1:11">
      <c r="A1853" s="2" t="s">
        <v>49</v>
      </c>
      <c r="B1853" s="2">
        <v>23983</v>
      </c>
      <c r="C1853" s="2" t="s">
        <v>3310</v>
      </c>
      <c r="D1853" s="2" t="s">
        <v>3311</v>
      </c>
      <c r="E1853" s="2" t="s">
        <v>200</v>
      </c>
      <c r="F1853" s="2" t="s">
        <v>11</v>
      </c>
      <c r="G1853" s="3">
        <v>0</v>
      </c>
      <c r="H1853" s="3">
        <v>0</v>
      </c>
      <c r="I1853" s="2" t="s">
        <v>12</v>
      </c>
      <c r="J1853" s="2" t="s">
        <v>145</v>
      </c>
      <c r="K1853" t="str">
        <f>VLOOKUP(B1853,Clients!$A$2:$B$1640,2,0)</f>
        <v>Panama</v>
      </c>
    </row>
    <row r="1854" spans="1:11">
      <c r="A1854" s="4" t="s">
        <v>49</v>
      </c>
      <c r="B1854" s="4">
        <v>23983</v>
      </c>
      <c r="C1854" s="4" t="s">
        <v>3310</v>
      </c>
      <c r="D1854" s="4" t="s">
        <v>3312</v>
      </c>
      <c r="E1854" s="4" t="s">
        <v>200</v>
      </c>
      <c r="F1854" s="4" t="s">
        <v>14</v>
      </c>
      <c r="G1854" s="5">
        <v>180695.49</v>
      </c>
      <c r="H1854" s="5">
        <v>128073.81</v>
      </c>
      <c r="I1854" s="4" t="s">
        <v>12</v>
      </c>
      <c r="J1854" s="4" t="s">
        <v>145</v>
      </c>
      <c r="K1854" t="str">
        <f>VLOOKUP(B1854,Clients!$A$2:$B$1640,2,0)</f>
        <v>Panama</v>
      </c>
    </row>
    <row r="1855" spans="1:11">
      <c r="A1855" s="2" t="s">
        <v>49</v>
      </c>
      <c r="B1855" s="2">
        <v>23983</v>
      </c>
      <c r="C1855" s="2" t="s">
        <v>3310</v>
      </c>
      <c r="D1855" s="2" t="s">
        <v>3313</v>
      </c>
      <c r="E1855" s="2" t="s">
        <v>200</v>
      </c>
      <c r="F1855" s="2" t="s">
        <v>17</v>
      </c>
      <c r="G1855" s="3">
        <v>24970.87</v>
      </c>
      <c r="H1855" s="3">
        <v>19608.37</v>
      </c>
      <c r="I1855" s="2" t="s">
        <v>12</v>
      </c>
      <c r="J1855" s="2" t="s">
        <v>145</v>
      </c>
      <c r="K1855" t="str">
        <f>VLOOKUP(B1855,Clients!$A$2:$B$1640,2,0)</f>
        <v>Panama</v>
      </c>
    </row>
    <row r="1856" spans="1:11">
      <c r="A1856" s="4" t="s">
        <v>49</v>
      </c>
      <c r="B1856" s="4">
        <v>24003</v>
      </c>
      <c r="C1856" s="4" t="s">
        <v>3314</v>
      </c>
      <c r="D1856" s="4" t="s">
        <v>3315</v>
      </c>
      <c r="E1856" s="4" t="s">
        <v>200</v>
      </c>
      <c r="F1856" s="4" t="s">
        <v>11</v>
      </c>
      <c r="G1856" s="5">
        <v>0</v>
      </c>
      <c r="H1856" s="5">
        <v>0</v>
      </c>
      <c r="I1856" s="4" t="s">
        <v>12</v>
      </c>
      <c r="J1856" s="4" t="s">
        <v>145</v>
      </c>
      <c r="K1856" t="str">
        <f>VLOOKUP(B1856,Clients!$A$2:$B$1640,2,0)</f>
        <v>British Virgin Islands</v>
      </c>
    </row>
    <row r="1857" spans="1:11">
      <c r="A1857" s="2" t="s">
        <v>49</v>
      </c>
      <c r="B1857" s="2">
        <v>24003</v>
      </c>
      <c r="C1857" s="2" t="s">
        <v>3314</v>
      </c>
      <c r="D1857" s="2" t="s">
        <v>3316</v>
      </c>
      <c r="E1857" s="2" t="s">
        <v>200</v>
      </c>
      <c r="F1857" s="2" t="s">
        <v>17</v>
      </c>
      <c r="G1857" s="3">
        <v>1700.5</v>
      </c>
      <c r="H1857" s="3">
        <v>1335.32</v>
      </c>
      <c r="I1857" s="2" t="s">
        <v>12</v>
      </c>
      <c r="J1857" s="2" t="s">
        <v>145</v>
      </c>
      <c r="K1857" t="str">
        <f>VLOOKUP(B1857,Clients!$A$2:$B$1640,2,0)</f>
        <v>British Virgin Islands</v>
      </c>
    </row>
    <row r="1858" spans="1:11">
      <c r="A1858" s="4" t="s">
        <v>49</v>
      </c>
      <c r="B1858" s="4">
        <v>24003</v>
      </c>
      <c r="C1858" s="4" t="s">
        <v>3314</v>
      </c>
      <c r="D1858" s="4" t="s">
        <v>3317</v>
      </c>
      <c r="E1858" s="4" t="s">
        <v>200</v>
      </c>
      <c r="F1858" s="4" t="s">
        <v>14</v>
      </c>
      <c r="G1858" s="5">
        <v>0</v>
      </c>
      <c r="H1858" s="5">
        <v>0</v>
      </c>
      <c r="I1858" s="4" t="s">
        <v>12</v>
      </c>
      <c r="J1858" s="4" t="s">
        <v>145</v>
      </c>
      <c r="K1858" t="str">
        <f>VLOOKUP(B1858,Clients!$A$2:$B$1640,2,0)</f>
        <v>British Virgin Islands</v>
      </c>
    </row>
    <row r="1859" spans="1:11">
      <c r="A1859" s="2" t="s">
        <v>1918</v>
      </c>
      <c r="B1859" s="2">
        <v>24043</v>
      </c>
      <c r="C1859" s="2" t="s">
        <v>3318</v>
      </c>
      <c r="D1859" s="2" t="s">
        <v>3319</v>
      </c>
      <c r="E1859" s="2" t="s">
        <v>200</v>
      </c>
      <c r="F1859" s="2" t="s">
        <v>14</v>
      </c>
      <c r="G1859" s="3">
        <v>22.8</v>
      </c>
      <c r="H1859" s="3">
        <v>16.16</v>
      </c>
      <c r="I1859" s="2" t="s">
        <v>12</v>
      </c>
      <c r="J1859" s="2" t="s">
        <v>145</v>
      </c>
      <c r="K1859" t="str">
        <f>VLOOKUP(B1859,Clients!$A$2:$B$1640,2,0)</f>
        <v>Isle of Man</v>
      </c>
    </row>
    <row r="1860" spans="1:11">
      <c r="A1860" s="4" t="s">
        <v>1918</v>
      </c>
      <c r="B1860" s="4">
        <v>24043</v>
      </c>
      <c r="C1860" s="4" t="s">
        <v>3318</v>
      </c>
      <c r="D1860" s="4" t="s">
        <v>3320</v>
      </c>
      <c r="E1860" s="4" t="s">
        <v>200</v>
      </c>
      <c r="F1860" s="4" t="s">
        <v>17</v>
      </c>
      <c r="G1860" s="5">
        <v>0</v>
      </c>
      <c r="H1860" s="5">
        <v>0</v>
      </c>
      <c r="I1860" s="4" t="s">
        <v>12</v>
      </c>
      <c r="J1860" s="4" t="s">
        <v>145</v>
      </c>
      <c r="K1860" t="str">
        <f>VLOOKUP(B1860,Clients!$A$2:$B$1640,2,0)</f>
        <v>Isle of Man</v>
      </c>
    </row>
    <row r="1861" spans="1:11">
      <c r="A1861" s="2" t="s">
        <v>1918</v>
      </c>
      <c r="B1861" s="2">
        <v>24043</v>
      </c>
      <c r="C1861" s="2" t="s">
        <v>3318</v>
      </c>
      <c r="D1861" s="2" t="s">
        <v>3321</v>
      </c>
      <c r="E1861" s="2" t="s">
        <v>200</v>
      </c>
      <c r="F1861" s="2" t="s">
        <v>11</v>
      </c>
      <c r="G1861" s="3">
        <v>25.8</v>
      </c>
      <c r="H1861" s="3">
        <v>25.8</v>
      </c>
      <c r="I1861" s="2" t="s">
        <v>12</v>
      </c>
      <c r="J1861" s="2" t="s">
        <v>145</v>
      </c>
      <c r="K1861" t="str">
        <f>VLOOKUP(B1861,Clients!$A$2:$B$1640,2,0)</f>
        <v>Isle of Man</v>
      </c>
    </row>
    <row r="1862" spans="1:11">
      <c r="A1862" s="4" t="s">
        <v>1918</v>
      </c>
      <c r="B1862" s="4">
        <v>24043</v>
      </c>
      <c r="C1862" s="4" t="s">
        <v>3318</v>
      </c>
      <c r="D1862" s="4" t="s">
        <v>3322</v>
      </c>
      <c r="E1862" s="4" t="s">
        <v>200</v>
      </c>
      <c r="F1862" s="4" t="s">
        <v>19</v>
      </c>
      <c r="G1862" s="5">
        <v>0</v>
      </c>
      <c r="H1862" s="5">
        <v>0</v>
      </c>
      <c r="I1862" s="4" t="s">
        <v>12</v>
      </c>
      <c r="J1862" s="4" t="s">
        <v>145</v>
      </c>
      <c r="K1862" t="str">
        <f>VLOOKUP(B1862,Clients!$A$2:$B$1640,2,0)</f>
        <v>Isle of Man</v>
      </c>
    </row>
    <row r="1863" spans="1:11">
      <c r="A1863" s="2" t="s">
        <v>49</v>
      </c>
      <c r="B1863" s="2">
        <v>24063</v>
      </c>
      <c r="C1863" s="2" t="s">
        <v>3323</v>
      </c>
      <c r="D1863" s="2" t="s">
        <v>3324</v>
      </c>
      <c r="E1863" s="2" t="s">
        <v>200</v>
      </c>
      <c r="F1863" s="2" t="s">
        <v>11</v>
      </c>
      <c r="G1863" s="3">
        <v>75363.58</v>
      </c>
      <c r="H1863" s="3">
        <v>75363.58</v>
      </c>
      <c r="I1863" s="2" t="s">
        <v>12</v>
      </c>
      <c r="J1863" s="2" t="s">
        <v>145</v>
      </c>
      <c r="K1863" t="str">
        <f>VLOOKUP(B1863,Clients!$A$2:$B$1640,2,0)</f>
        <v>Isle of Man</v>
      </c>
    </row>
    <row r="1864" spans="1:11">
      <c r="A1864" s="4" t="s">
        <v>49</v>
      </c>
      <c r="B1864" s="4">
        <v>24063</v>
      </c>
      <c r="C1864" s="4" t="s">
        <v>3323</v>
      </c>
      <c r="D1864" s="4" t="s">
        <v>3325</v>
      </c>
      <c r="E1864" s="4" t="s">
        <v>200</v>
      </c>
      <c r="F1864" s="4" t="s">
        <v>14</v>
      </c>
      <c r="G1864" s="5">
        <v>455.41</v>
      </c>
      <c r="H1864" s="5">
        <v>322.79000000000002</v>
      </c>
      <c r="I1864" s="4" t="s">
        <v>12</v>
      </c>
      <c r="J1864" s="4" t="s">
        <v>145</v>
      </c>
      <c r="K1864" t="str">
        <f>VLOOKUP(B1864,Clients!$A$2:$B$1640,2,0)</f>
        <v>Isle of Man</v>
      </c>
    </row>
    <row r="1865" spans="1:11">
      <c r="A1865" s="2" t="s">
        <v>49</v>
      </c>
      <c r="B1865" s="2">
        <v>24063</v>
      </c>
      <c r="C1865" s="2" t="s">
        <v>3323</v>
      </c>
      <c r="D1865" s="2" t="s">
        <v>3326</v>
      </c>
      <c r="E1865" s="2" t="s">
        <v>200</v>
      </c>
      <c r="F1865" s="2" t="s">
        <v>19</v>
      </c>
      <c r="G1865" s="3">
        <v>0</v>
      </c>
      <c r="H1865" s="3">
        <v>0</v>
      </c>
      <c r="I1865" s="2" t="s">
        <v>12</v>
      </c>
      <c r="J1865" s="2" t="s">
        <v>145</v>
      </c>
      <c r="K1865" t="str">
        <f>VLOOKUP(B1865,Clients!$A$2:$B$1640,2,0)</f>
        <v>Isle of Man</v>
      </c>
    </row>
    <row r="1866" spans="1:11">
      <c r="A1866" s="4" t="s">
        <v>49</v>
      </c>
      <c r="B1866" s="4">
        <v>24073</v>
      </c>
      <c r="C1866" s="4" t="s">
        <v>3327</v>
      </c>
      <c r="D1866" s="4" t="s">
        <v>3328</v>
      </c>
      <c r="E1866" s="4" t="s">
        <v>200</v>
      </c>
      <c r="F1866" s="4" t="s">
        <v>11</v>
      </c>
      <c r="G1866" s="5">
        <v>0</v>
      </c>
      <c r="H1866" s="5">
        <v>0</v>
      </c>
      <c r="I1866" s="4" t="s">
        <v>12</v>
      </c>
      <c r="J1866" s="4" t="s">
        <v>145</v>
      </c>
      <c r="K1866" t="str">
        <f>VLOOKUP(B1866,Clients!$A$2:$B$1640,2,0)</f>
        <v>Gibraltar</v>
      </c>
    </row>
    <row r="1867" spans="1:11">
      <c r="A1867" s="2" t="s">
        <v>61</v>
      </c>
      <c r="B1867" s="2">
        <v>24113</v>
      </c>
      <c r="C1867" s="2" t="s">
        <v>3329</v>
      </c>
      <c r="D1867" s="2" t="s">
        <v>3330</v>
      </c>
      <c r="E1867" s="2" t="s">
        <v>200</v>
      </c>
      <c r="F1867" s="2" t="s">
        <v>11</v>
      </c>
      <c r="G1867" s="3">
        <v>0</v>
      </c>
      <c r="H1867" s="3">
        <v>0</v>
      </c>
      <c r="I1867" s="2" t="s">
        <v>12</v>
      </c>
      <c r="J1867" s="2" t="s">
        <v>145</v>
      </c>
      <c r="K1867" t="str">
        <f>VLOOKUP(B1867,Clients!$A$2:$B$1640,2,0)</f>
        <v>Isle of Man</v>
      </c>
    </row>
    <row r="1868" spans="1:11">
      <c r="A1868" s="4" t="s">
        <v>61</v>
      </c>
      <c r="B1868" s="4">
        <v>24113</v>
      </c>
      <c r="C1868" s="4" t="s">
        <v>3329</v>
      </c>
      <c r="D1868" s="4" t="s">
        <v>3331</v>
      </c>
      <c r="E1868" s="4" t="s">
        <v>200</v>
      </c>
      <c r="F1868" s="4" t="s">
        <v>20</v>
      </c>
      <c r="G1868" s="5">
        <v>98088.87</v>
      </c>
      <c r="H1868" s="5">
        <v>2848.8</v>
      </c>
      <c r="I1868" s="4" t="s">
        <v>12</v>
      </c>
      <c r="J1868" s="4" t="s">
        <v>145</v>
      </c>
      <c r="K1868" t="str">
        <f>VLOOKUP(B1868,Clients!$A$2:$B$1640,2,0)</f>
        <v>Isle of Man</v>
      </c>
    </row>
    <row r="1869" spans="1:11">
      <c r="A1869" s="2" t="s">
        <v>61</v>
      </c>
      <c r="B1869" s="2">
        <v>24113</v>
      </c>
      <c r="C1869" s="2" t="s">
        <v>3329</v>
      </c>
      <c r="D1869" s="2" t="s">
        <v>3332</v>
      </c>
      <c r="E1869" s="2" t="s">
        <v>200</v>
      </c>
      <c r="F1869" s="2" t="s">
        <v>17</v>
      </c>
      <c r="G1869" s="3">
        <v>531798.74</v>
      </c>
      <c r="H1869" s="3">
        <v>417594.89</v>
      </c>
      <c r="I1869" s="2" t="s">
        <v>12</v>
      </c>
      <c r="J1869" s="2" t="s">
        <v>145</v>
      </c>
      <c r="K1869" t="str">
        <f>VLOOKUP(B1869,Clients!$A$2:$B$1640,2,0)</f>
        <v>Isle of Man</v>
      </c>
    </row>
    <row r="1870" spans="1:11">
      <c r="A1870" s="4" t="s">
        <v>61</v>
      </c>
      <c r="B1870" s="4">
        <v>24113</v>
      </c>
      <c r="C1870" s="4" t="s">
        <v>3329</v>
      </c>
      <c r="D1870" s="4" t="s">
        <v>3333</v>
      </c>
      <c r="E1870" s="4" t="s">
        <v>200</v>
      </c>
      <c r="F1870" s="4" t="s">
        <v>14</v>
      </c>
      <c r="G1870" s="5">
        <v>1790425.56</v>
      </c>
      <c r="H1870" s="5">
        <v>1269022.3500000001</v>
      </c>
      <c r="I1870" s="4" t="s">
        <v>12</v>
      </c>
      <c r="J1870" s="4" t="s">
        <v>145</v>
      </c>
      <c r="K1870" t="str">
        <f>VLOOKUP(B1870,Clients!$A$2:$B$1640,2,0)</f>
        <v>Isle of Man</v>
      </c>
    </row>
    <row r="1871" spans="1:11">
      <c r="A1871" s="2" t="s">
        <v>49</v>
      </c>
      <c r="B1871" s="2">
        <v>24133</v>
      </c>
      <c r="C1871" s="2" t="s">
        <v>3334</v>
      </c>
      <c r="D1871" s="2" t="s">
        <v>3335</v>
      </c>
      <c r="E1871" s="2" t="s">
        <v>200</v>
      </c>
      <c r="F1871" s="2" t="s">
        <v>11</v>
      </c>
      <c r="G1871" s="3">
        <v>522538.65</v>
      </c>
      <c r="H1871" s="3">
        <v>522538.65</v>
      </c>
      <c r="I1871" s="2" t="s">
        <v>12</v>
      </c>
      <c r="J1871" s="2" t="s">
        <v>145</v>
      </c>
      <c r="K1871" t="str">
        <f>VLOOKUP(B1871,Clients!$A$2:$B$1640,2,0)</f>
        <v>Isle of Man</v>
      </c>
    </row>
    <row r="1872" spans="1:11">
      <c r="A1872" s="4" t="s">
        <v>49</v>
      </c>
      <c r="B1872" s="4">
        <v>24143</v>
      </c>
      <c r="C1872" s="4" t="s">
        <v>3336</v>
      </c>
      <c r="D1872" s="4" t="s">
        <v>3337</v>
      </c>
      <c r="E1872" s="4" t="s">
        <v>603</v>
      </c>
      <c r="F1872" s="4" t="s">
        <v>11</v>
      </c>
      <c r="G1872" s="5">
        <v>1830</v>
      </c>
      <c r="H1872" s="5">
        <v>1830</v>
      </c>
      <c r="I1872" s="4" t="s">
        <v>12</v>
      </c>
      <c r="J1872" s="4" t="s">
        <v>145</v>
      </c>
      <c r="K1872" t="str">
        <f>VLOOKUP(B1872,Clients!$A$2:$B$1640,2,0)</f>
        <v>Isle of Man</v>
      </c>
    </row>
    <row r="1873" spans="1:11">
      <c r="A1873" s="2" t="s">
        <v>35</v>
      </c>
      <c r="B1873" s="2">
        <v>24153</v>
      </c>
      <c r="C1873" s="2" t="s">
        <v>3338</v>
      </c>
      <c r="D1873" s="2" t="s">
        <v>3339</v>
      </c>
      <c r="E1873" s="2" t="s">
        <v>3340</v>
      </c>
      <c r="F1873" s="2" t="s">
        <v>11</v>
      </c>
      <c r="G1873" s="3">
        <v>73667.64</v>
      </c>
      <c r="H1873" s="3">
        <v>73667.64</v>
      </c>
      <c r="I1873" s="2" t="s">
        <v>2204</v>
      </c>
      <c r="J1873" s="2" t="s">
        <v>145</v>
      </c>
      <c r="K1873" t="str">
        <f>VLOOKUP(B1873,Clients!$A$2:$B$1640,2,0)</f>
        <v>Isle of Man</v>
      </c>
    </row>
    <row r="1874" spans="1:11">
      <c r="A1874" s="4" t="s">
        <v>35</v>
      </c>
      <c r="B1874" s="4">
        <v>24173</v>
      </c>
      <c r="C1874" s="4" t="s">
        <v>3341</v>
      </c>
      <c r="D1874" s="4" t="s">
        <v>3342</v>
      </c>
      <c r="E1874" s="4" t="s">
        <v>3340</v>
      </c>
      <c r="F1874" s="4" t="s">
        <v>11</v>
      </c>
      <c r="G1874" s="5">
        <v>101616.71</v>
      </c>
      <c r="H1874" s="5">
        <v>101616.71</v>
      </c>
      <c r="I1874" s="4" t="s">
        <v>2204</v>
      </c>
      <c r="J1874" s="4" t="s">
        <v>145</v>
      </c>
      <c r="K1874" t="str">
        <f>VLOOKUP(B1874,Clients!$A$2:$B$1640,2,0)</f>
        <v>Isle of Man</v>
      </c>
    </row>
    <row r="1875" spans="1:11">
      <c r="A1875" s="2" t="s">
        <v>49</v>
      </c>
      <c r="B1875" s="2">
        <v>24183</v>
      </c>
      <c r="C1875" s="2" t="s">
        <v>3343</v>
      </c>
      <c r="D1875" s="2" t="s">
        <v>3344</v>
      </c>
      <c r="E1875" s="2" t="s">
        <v>200</v>
      </c>
      <c r="F1875" s="2" t="s">
        <v>11</v>
      </c>
      <c r="G1875" s="3">
        <v>0</v>
      </c>
      <c r="H1875" s="3">
        <v>0</v>
      </c>
      <c r="I1875" s="2" t="s">
        <v>12</v>
      </c>
      <c r="J1875" s="2" t="s">
        <v>145</v>
      </c>
      <c r="K1875" t="str">
        <f>VLOOKUP(B1875,Clients!$A$2:$B$1640,2,0)</f>
        <v>Cyprus</v>
      </c>
    </row>
    <row r="1876" spans="1:11">
      <c r="A1876" s="4" t="s">
        <v>49</v>
      </c>
      <c r="B1876" s="4">
        <v>24183</v>
      </c>
      <c r="C1876" s="4" t="s">
        <v>3343</v>
      </c>
      <c r="D1876" s="4" t="s">
        <v>3345</v>
      </c>
      <c r="E1876" s="4" t="s">
        <v>200</v>
      </c>
      <c r="F1876" s="4" t="s">
        <v>17</v>
      </c>
      <c r="G1876" s="5">
        <v>15905.07</v>
      </c>
      <c r="H1876" s="5">
        <v>12489.45</v>
      </c>
      <c r="I1876" s="4" t="s">
        <v>12</v>
      </c>
      <c r="J1876" s="4" t="s">
        <v>145</v>
      </c>
      <c r="K1876" t="str">
        <f>VLOOKUP(B1876,Clients!$A$2:$B$1640,2,0)</f>
        <v>Cyprus</v>
      </c>
    </row>
    <row r="1877" spans="1:11">
      <c r="A1877" s="2" t="s">
        <v>49</v>
      </c>
      <c r="B1877" s="2">
        <v>24183</v>
      </c>
      <c r="C1877" s="2" t="s">
        <v>3343</v>
      </c>
      <c r="D1877" s="2" t="s">
        <v>3346</v>
      </c>
      <c r="E1877" s="2" t="s">
        <v>200</v>
      </c>
      <c r="F1877" s="2" t="s">
        <v>20</v>
      </c>
      <c r="G1877" s="3">
        <v>4692741.45</v>
      </c>
      <c r="H1877" s="3">
        <v>136291.70000000001</v>
      </c>
      <c r="I1877" s="2" t="s">
        <v>12</v>
      </c>
      <c r="J1877" s="2" t="s">
        <v>145</v>
      </c>
      <c r="K1877" t="str">
        <f>VLOOKUP(B1877,Clients!$A$2:$B$1640,2,0)</f>
        <v>Cyprus</v>
      </c>
    </row>
    <row r="1878" spans="1:11">
      <c r="A1878" s="4" t="s">
        <v>49</v>
      </c>
      <c r="B1878" s="4">
        <v>24183</v>
      </c>
      <c r="C1878" s="4" t="s">
        <v>3343</v>
      </c>
      <c r="D1878" s="4" t="s">
        <v>3347</v>
      </c>
      <c r="E1878" s="4" t="s">
        <v>200</v>
      </c>
      <c r="F1878" s="4" t="s">
        <v>14</v>
      </c>
      <c r="G1878" s="5">
        <v>0</v>
      </c>
      <c r="H1878" s="5">
        <v>0</v>
      </c>
      <c r="I1878" s="4" t="s">
        <v>12</v>
      </c>
      <c r="J1878" s="4" t="s">
        <v>145</v>
      </c>
      <c r="K1878" t="str">
        <f>VLOOKUP(B1878,Clients!$A$2:$B$1640,2,0)</f>
        <v>Cyprus</v>
      </c>
    </row>
    <row r="1879" spans="1:11">
      <c r="A1879" s="2" t="s">
        <v>61</v>
      </c>
      <c r="B1879" s="2">
        <v>24190</v>
      </c>
      <c r="C1879" s="2" t="s">
        <v>3348</v>
      </c>
      <c r="D1879" s="2" t="s">
        <v>3349</v>
      </c>
      <c r="E1879" s="2" t="s">
        <v>1030</v>
      </c>
      <c r="F1879" s="2" t="s">
        <v>11</v>
      </c>
      <c r="G1879" s="3">
        <v>0.01</v>
      </c>
      <c r="H1879" s="3">
        <v>0.01</v>
      </c>
      <c r="I1879" s="2" t="s">
        <v>12</v>
      </c>
      <c r="J1879" s="2" t="s">
        <v>145</v>
      </c>
      <c r="K1879" t="str">
        <f>VLOOKUP(B1879,Clients!$A$2:$B$1640,2,0)</f>
        <v>Cyprus</v>
      </c>
    </row>
    <row r="1880" spans="1:11">
      <c r="A1880" s="4" t="s">
        <v>61</v>
      </c>
      <c r="B1880" s="4">
        <v>24190</v>
      </c>
      <c r="C1880" s="4" t="s">
        <v>3348</v>
      </c>
      <c r="D1880" s="4" t="s">
        <v>3350</v>
      </c>
      <c r="E1880" s="4" t="s">
        <v>3351</v>
      </c>
      <c r="F1880" s="4" t="s">
        <v>11</v>
      </c>
      <c r="G1880" s="5">
        <v>41.18</v>
      </c>
      <c r="H1880" s="5">
        <v>41.18</v>
      </c>
      <c r="I1880" s="4" t="s">
        <v>12</v>
      </c>
      <c r="J1880" s="4" t="s">
        <v>145</v>
      </c>
      <c r="K1880" t="str">
        <f>VLOOKUP(B1880,Clients!$A$2:$B$1640,2,0)</f>
        <v>Cyprus</v>
      </c>
    </row>
    <row r="1881" spans="1:11">
      <c r="A1881" s="2" t="s">
        <v>61</v>
      </c>
      <c r="B1881" s="2">
        <v>24190</v>
      </c>
      <c r="C1881" s="2" t="s">
        <v>3348</v>
      </c>
      <c r="D1881" s="2" t="s">
        <v>3352</v>
      </c>
      <c r="E1881" s="2" t="s">
        <v>3353</v>
      </c>
      <c r="F1881" s="2" t="s">
        <v>11</v>
      </c>
      <c r="G1881" s="3">
        <v>41.17</v>
      </c>
      <c r="H1881" s="3">
        <v>41.17</v>
      </c>
      <c r="I1881" s="2" t="s">
        <v>12</v>
      </c>
      <c r="J1881" s="2" t="s">
        <v>145</v>
      </c>
      <c r="K1881" t="str">
        <f>VLOOKUP(B1881,Clients!$A$2:$B$1640,2,0)</f>
        <v>Cyprus</v>
      </c>
    </row>
    <row r="1882" spans="1:11">
      <c r="A1882" s="4" t="s">
        <v>61</v>
      </c>
      <c r="B1882" s="4">
        <v>24193</v>
      </c>
      <c r="C1882" s="4" t="s">
        <v>3354</v>
      </c>
      <c r="D1882" s="4" t="s">
        <v>3355</v>
      </c>
      <c r="E1882" s="4" t="s">
        <v>200</v>
      </c>
      <c r="F1882" s="4" t="s">
        <v>11</v>
      </c>
      <c r="G1882" s="5">
        <v>12587.56</v>
      </c>
      <c r="H1882" s="5">
        <v>12587.56</v>
      </c>
      <c r="I1882" s="4" t="s">
        <v>12</v>
      </c>
      <c r="J1882" s="4" t="s">
        <v>145</v>
      </c>
      <c r="K1882" t="str">
        <f>VLOOKUP(B1882,Clients!$A$2:$B$1640,2,0)</f>
        <v>Cyprus</v>
      </c>
    </row>
    <row r="1883" spans="1:11">
      <c r="A1883" s="2" t="s">
        <v>61</v>
      </c>
      <c r="B1883" s="2">
        <v>24203</v>
      </c>
      <c r="C1883" s="2" t="s">
        <v>3356</v>
      </c>
      <c r="D1883" s="2" t="s">
        <v>3357</v>
      </c>
      <c r="E1883" s="2" t="s">
        <v>200</v>
      </c>
      <c r="F1883" s="2" t="s">
        <v>11</v>
      </c>
      <c r="G1883" s="3">
        <v>0</v>
      </c>
      <c r="H1883" s="3">
        <v>0</v>
      </c>
      <c r="I1883" s="2" t="s">
        <v>12</v>
      </c>
      <c r="J1883" s="2" t="s">
        <v>145</v>
      </c>
      <c r="K1883" t="str">
        <f>VLOOKUP(B1883,Clients!$A$2:$B$1640,2,0)</f>
        <v>Isle of Man</v>
      </c>
    </row>
    <row r="1884" spans="1:11">
      <c r="A1884" s="4" t="s">
        <v>61</v>
      </c>
      <c r="B1884" s="4">
        <v>24213</v>
      </c>
      <c r="C1884" s="4" t="s">
        <v>3358</v>
      </c>
      <c r="D1884" s="4" t="s">
        <v>3359</v>
      </c>
      <c r="E1884" s="4" t="s">
        <v>200</v>
      </c>
      <c r="F1884" s="4" t="s">
        <v>11</v>
      </c>
      <c r="G1884" s="5">
        <v>0</v>
      </c>
      <c r="H1884" s="5">
        <v>0</v>
      </c>
      <c r="I1884" s="4" t="s">
        <v>12</v>
      </c>
      <c r="J1884" s="4" t="s">
        <v>145</v>
      </c>
      <c r="K1884" t="str">
        <f>VLOOKUP(B1884,Clients!$A$2:$B$1640,2,0)</f>
        <v>Isle of Man</v>
      </c>
    </row>
    <row r="1885" spans="1:11">
      <c r="A1885" s="2" t="s">
        <v>61</v>
      </c>
      <c r="B1885" s="2">
        <v>24223</v>
      </c>
      <c r="C1885" s="2" t="s">
        <v>3360</v>
      </c>
      <c r="D1885" s="2" t="s">
        <v>3361</v>
      </c>
      <c r="E1885" s="2" t="s">
        <v>2950</v>
      </c>
      <c r="F1885" s="2" t="s">
        <v>11</v>
      </c>
      <c r="G1885" s="3">
        <v>2400</v>
      </c>
      <c r="H1885" s="3">
        <v>2400</v>
      </c>
      <c r="I1885" s="2" t="s">
        <v>12</v>
      </c>
      <c r="J1885" s="2" t="s">
        <v>145</v>
      </c>
      <c r="K1885" t="str">
        <f>VLOOKUP(B1885,Clients!$A$2:$B$1640,2,0)</f>
        <v>Isle of Man</v>
      </c>
    </row>
    <row r="1886" spans="1:11">
      <c r="A1886" s="4" t="s">
        <v>1918</v>
      </c>
      <c r="B1886" s="4">
        <v>24233</v>
      </c>
      <c r="C1886" s="4" t="s">
        <v>3362</v>
      </c>
      <c r="D1886" s="4" t="s">
        <v>3363</v>
      </c>
      <c r="E1886" s="4" t="s">
        <v>200</v>
      </c>
      <c r="F1886" s="4" t="s">
        <v>11</v>
      </c>
      <c r="G1886" s="5">
        <v>4480.1499999999996</v>
      </c>
      <c r="H1886" s="5">
        <v>4480.1499999999996</v>
      </c>
      <c r="I1886" s="4" t="s">
        <v>12</v>
      </c>
      <c r="J1886" s="4" t="s">
        <v>145</v>
      </c>
      <c r="K1886" t="str">
        <f>VLOOKUP(B1886,Clients!$A$2:$B$1640,2,0)</f>
        <v>Isle of Man</v>
      </c>
    </row>
    <row r="1887" spans="1:11">
      <c r="A1887" s="2" t="s">
        <v>1918</v>
      </c>
      <c r="B1887" s="2">
        <v>24233</v>
      </c>
      <c r="C1887" s="2" t="s">
        <v>3362</v>
      </c>
      <c r="D1887" s="2" t="s">
        <v>3364</v>
      </c>
      <c r="E1887" s="2" t="s">
        <v>200</v>
      </c>
      <c r="F1887" s="2" t="s">
        <v>14</v>
      </c>
      <c r="G1887" s="3">
        <v>0</v>
      </c>
      <c r="H1887" s="3">
        <v>0</v>
      </c>
      <c r="I1887" s="2" t="s">
        <v>12</v>
      </c>
      <c r="J1887" s="2" t="s">
        <v>145</v>
      </c>
      <c r="K1887" t="str">
        <f>VLOOKUP(B1887,Clients!$A$2:$B$1640,2,0)</f>
        <v>Isle of Man</v>
      </c>
    </row>
    <row r="1888" spans="1:11">
      <c r="A1888" s="4" t="s">
        <v>49</v>
      </c>
      <c r="B1888" s="4">
        <v>24243</v>
      </c>
      <c r="C1888" s="4" t="s">
        <v>3365</v>
      </c>
      <c r="D1888" s="4" t="s">
        <v>3366</v>
      </c>
      <c r="E1888" s="4" t="s">
        <v>200</v>
      </c>
      <c r="F1888" s="4" t="s">
        <v>11</v>
      </c>
      <c r="G1888" s="5">
        <v>306</v>
      </c>
      <c r="H1888" s="5">
        <v>306</v>
      </c>
      <c r="I1888" s="4" t="s">
        <v>12</v>
      </c>
      <c r="J1888" s="4" t="s">
        <v>145</v>
      </c>
      <c r="K1888" t="str">
        <f>VLOOKUP(B1888,Clients!$A$2:$B$1640,2,0)</f>
        <v>Isle of Man</v>
      </c>
    </row>
    <row r="1889" spans="1:11">
      <c r="A1889" s="2" t="s">
        <v>49</v>
      </c>
      <c r="B1889" s="2">
        <v>24243</v>
      </c>
      <c r="C1889" s="2" t="s">
        <v>3365</v>
      </c>
      <c r="D1889" s="2" t="s">
        <v>3367</v>
      </c>
      <c r="E1889" s="2" t="s">
        <v>200</v>
      </c>
      <c r="F1889" s="2" t="s">
        <v>14</v>
      </c>
      <c r="G1889" s="3">
        <v>58657.55</v>
      </c>
      <c r="H1889" s="3">
        <v>41575.449999999997</v>
      </c>
      <c r="I1889" s="2" t="s">
        <v>12</v>
      </c>
      <c r="J1889" s="2" t="s">
        <v>145</v>
      </c>
      <c r="K1889" t="str">
        <f>VLOOKUP(B1889,Clients!$A$2:$B$1640,2,0)</f>
        <v>Isle of Man</v>
      </c>
    </row>
    <row r="1890" spans="1:11">
      <c r="A1890" s="4" t="s">
        <v>49</v>
      </c>
      <c r="B1890" s="4">
        <v>24253</v>
      </c>
      <c r="C1890" s="4" t="s">
        <v>3368</v>
      </c>
      <c r="D1890" s="4" t="s">
        <v>3369</v>
      </c>
      <c r="E1890" s="4" t="s">
        <v>200</v>
      </c>
      <c r="F1890" s="4" t="s">
        <v>11</v>
      </c>
      <c r="G1890" s="5">
        <v>386</v>
      </c>
      <c r="H1890" s="5">
        <v>386</v>
      </c>
      <c r="I1890" s="4" t="s">
        <v>12</v>
      </c>
      <c r="J1890" s="4" t="s">
        <v>145</v>
      </c>
      <c r="K1890" t="str">
        <f>VLOOKUP(B1890,Clients!$A$2:$B$1640,2,0)</f>
        <v>Isle of Man</v>
      </c>
    </row>
    <row r="1891" spans="1:11">
      <c r="A1891" s="2" t="s">
        <v>49</v>
      </c>
      <c r="B1891" s="2">
        <v>24253</v>
      </c>
      <c r="C1891" s="2" t="s">
        <v>3368</v>
      </c>
      <c r="D1891" s="2" t="s">
        <v>3370</v>
      </c>
      <c r="E1891" s="2" t="s">
        <v>200</v>
      </c>
      <c r="F1891" s="2" t="s">
        <v>14</v>
      </c>
      <c r="G1891" s="3">
        <v>0</v>
      </c>
      <c r="H1891" s="3">
        <v>0</v>
      </c>
      <c r="I1891" s="2" t="s">
        <v>12</v>
      </c>
      <c r="J1891" s="2" t="s">
        <v>145</v>
      </c>
      <c r="K1891" t="str">
        <f>VLOOKUP(B1891,Clients!$A$2:$B$1640,2,0)</f>
        <v>Isle of Man</v>
      </c>
    </row>
    <row r="1892" spans="1:11">
      <c r="A1892" s="4" t="s">
        <v>49</v>
      </c>
      <c r="B1892" s="4">
        <v>24253</v>
      </c>
      <c r="C1892" s="4" t="s">
        <v>3368</v>
      </c>
      <c r="D1892" s="4" t="s">
        <v>3371</v>
      </c>
      <c r="E1892" s="4" t="s">
        <v>67</v>
      </c>
      <c r="F1892" s="4" t="s">
        <v>14</v>
      </c>
      <c r="G1892" s="5">
        <v>47192.98</v>
      </c>
      <c r="H1892" s="5">
        <v>33449.56</v>
      </c>
      <c r="I1892" s="4" t="s">
        <v>68</v>
      </c>
      <c r="J1892" s="4" t="s">
        <v>145</v>
      </c>
      <c r="K1892" t="str">
        <f>VLOOKUP(B1892,Clients!$A$2:$B$1640,2,0)</f>
        <v>Isle of Man</v>
      </c>
    </row>
    <row r="1893" spans="1:11">
      <c r="A1893" s="2" t="s">
        <v>49</v>
      </c>
      <c r="B1893" s="2">
        <v>24263</v>
      </c>
      <c r="C1893" s="2" t="s">
        <v>3372</v>
      </c>
      <c r="D1893" s="2" t="s">
        <v>3373</v>
      </c>
      <c r="E1893" s="2" t="s">
        <v>200</v>
      </c>
      <c r="F1893" s="2" t="s">
        <v>11</v>
      </c>
      <c r="G1893" s="3">
        <v>0</v>
      </c>
      <c r="H1893" s="3">
        <v>0</v>
      </c>
      <c r="I1893" s="2" t="s">
        <v>12</v>
      </c>
      <c r="J1893" s="2" t="s">
        <v>145</v>
      </c>
      <c r="K1893" t="str">
        <f>VLOOKUP(B1893,Clients!$A$2:$B$1640,2,0)</f>
        <v>United Arab Emirates</v>
      </c>
    </row>
    <row r="1894" spans="1:11">
      <c r="A1894" s="4" t="s">
        <v>49</v>
      </c>
      <c r="B1894" s="4">
        <v>24263</v>
      </c>
      <c r="C1894" s="4" t="s">
        <v>3372</v>
      </c>
      <c r="D1894" s="4" t="s">
        <v>3374</v>
      </c>
      <c r="E1894" s="4" t="s">
        <v>200</v>
      </c>
      <c r="F1894" s="4" t="s">
        <v>17</v>
      </c>
      <c r="G1894" s="5">
        <v>0</v>
      </c>
      <c r="H1894" s="5">
        <v>0</v>
      </c>
      <c r="I1894" s="4" t="s">
        <v>12</v>
      </c>
      <c r="J1894" s="4" t="s">
        <v>145</v>
      </c>
      <c r="K1894" t="str">
        <f>VLOOKUP(B1894,Clients!$A$2:$B$1640,2,0)</f>
        <v>United Arab Emirates</v>
      </c>
    </row>
    <row r="1895" spans="1:11">
      <c r="A1895" s="2" t="s">
        <v>49</v>
      </c>
      <c r="B1895" s="2">
        <v>24263</v>
      </c>
      <c r="C1895" s="2" t="s">
        <v>3372</v>
      </c>
      <c r="D1895" s="2" t="s">
        <v>3375</v>
      </c>
      <c r="E1895" s="2" t="s">
        <v>200</v>
      </c>
      <c r="F1895" s="2" t="s">
        <v>14</v>
      </c>
      <c r="G1895" s="3">
        <v>0</v>
      </c>
      <c r="H1895" s="3">
        <v>0</v>
      </c>
      <c r="I1895" s="2" t="s">
        <v>12</v>
      </c>
      <c r="J1895" s="2" t="s">
        <v>145</v>
      </c>
      <c r="K1895" t="str">
        <f>VLOOKUP(B1895,Clients!$A$2:$B$1640,2,0)</f>
        <v>United Arab Emirates</v>
      </c>
    </row>
    <row r="1896" spans="1:11">
      <c r="A1896" s="4" t="s">
        <v>49</v>
      </c>
      <c r="B1896" s="4">
        <v>24273</v>
      </c>
      <c r="C1896" s="4" t="s">
        <v>3376</v>
      </c>
      <c r="D1896" s="4" t="s">
        <v>3377</v>
      </c>
      <c r="E1896" s="4" t="s">
        <v>200</v>
      </c>
      <c r="F1896" s="4" t="s">
        <v>11</v>
      </c>
      <c r="G1896" s="5">
        <v>15</v>
      </c>
      <c r="H1896" s="5">
        <v>15</v>
      </c>
      <c r="I1896" s="4" t="s">
        <v>12</v>
      </c>
      <c r="J1896" s="4" t="s">
        <v>145</v>
      </c>
      <c r="K1896" t="str">
        <f>VLOOKUP(B1896,Clients!$A$2:$B$1640,2,0)</f>
        <v>British Virgin Islands</v>
      </c>
    </row>
    <row r="1897" spans="1:11">
      <c r="A1897" s="2" t="s">
        <v>49</v>
      </c>
      <c r="B1897" s="2">
        <v>24273</v>
      </c>
      <c r="C1897" s="2" t="s">
        <v>3376</v>
      </c>
      <c r="D1897" s="2" t="s">
        <v>3378</v>
      </c>
      <c r="E1897" s="2" t="s">
        <v>200</v>
      </c>
      <c r="F1897" s="2" t="s">
        <v>14</v>
      </c>
      <c r="G1897" s="3">
        <v>921</v>
      </c>
      <c r="H1897" s="3">
        <v>652.79</v>
      </c>
      <c r="I1897" s="2" t="s">
        <v>12</v>
      </c>
      <c r="J1897" s="2" t="s">
        <v>145</v>
      </c>
      <c r="K1897" t="str">
        <f>VLOOKUP(B1897,Clients!$A$2:$B$1640,2,0)</f>
        <v>British Virgin Islands</v>
      </c>
    </row>
    <row r="1898" spans="1:11">
      <c r="A1898" s="4" t="s">
        <v>61</v>
      </c>
      <c r="B1898" s="4">
        <v>24290</v>
      </c>
      <c r="C1898" s="4" t="s">
        <v>3379</v>
      </c>
      <c r="D1898" s="4" t="s">
        <v>3380</v>
      </c>
      <c r="E1898" s="4" t="s">
        <v>1030</v>
      </c>
      <c r="F1898" s="4" t="s">
        <v>11</v>
      </c>
      <c r="G1898" s="5">
        <v>0.01</v>
      </c>
      <c r="H1898" s="5">
        <v>0.01</v>
      </c>
      <c r="I1898" s="4" t="s">
        <v>12</v>
      </c>
      <c r="J1898" s="4" t="s">
        <v>145</v>
      </c>
      <c r="K1898" t="str">
        <f>VLOOKUP(B1898,Clients!$A$2:$B$1640,2,0)</f>
        <v>Cyprus</v>
      </c>
    </row>
    <row r="1899" spans="1:11">
      <c r="A1899" s="2" t="s">
        <v>61</v>
      </c>
      <c r="B1899" s="2">
        <v>24290</v>
      </c>
      <c r="C1899" s="2" t="s">
        <v>3379</v>
      </c>
      <c r="D1899" s="2" t="s">
        <v>3381</v>
      </c>
      <c r="E1899" s="2" t="s">
        <v>3382</v>
      </c>
      <c r="F1899" s="2" t="s">
        <v>11</v>
      </c>
      <c r="G1899" s="3">
        <v>132.80000000000001</v>
      </c>
      <c r="H1899" s="3">
        <v>132.80000000000001</v>
      </c>
      <c r="I1899" s="2" t="s">
        <v>12</v>
      </c>
      <c r="J1899" s="2" t="s">
        <v>145</v>
      </c>
      <c r="K1899" t="str">
        <f>VLOOKUP(B1899,Clients!$A$2:$B$1640,2,0)</f>
        <v>Cyprus</v>
      </c>
    </row>
    <row r="1900" spans="1:11">
      <c r="A1900" s="4" t="s">
        <v>61</v>
      </c>
      <c r="B1900" s="4">
        <v>24290</v>
      </c>
      <c r="C1900" s="4" t="s">
        <v>3379</v>
      </c>
      <c r="D1900" s="4" t="s">
        <v>3383</v>
      </c>
      <c r="E1900" s="4" t="s">
        <v>3384</v>
      </c>
      <c r="F1900" s="4" t="s">
        <v>11</v>
      </c>
      <c r="G1900" s="5">
        <v>132.80000000000001</v>
      </c>
      <c r="H1900" s="5">
        <v>132.80000000000001</v>
      </c>
      <c r="I1900" s="4" t="s">
        <v>12</v>
      </c>
      <c r="J1900" s="4" t="s">
        <v>145</v>
      </c>
      <c r="K1900" t="str">
        <f>VLOOKUP(B1900,Clients!$A$2:$B$1640,2,0)</f>
        <v>Cyprus</v>
      </c>
    </row>
    <row r="1901" spans="1:11">
      <c r="A1901" s="2" t="s">
        <v>49</v>
      </c>
      <c r="B1901" s="2">
        <v>24293</v>
      </c>
      <c r="C1901" s="2" t="s">
        <v>3385</v>
      </c>
      <c r="D1901" s="2" t="s">
        <v>3386</v>
      </c>
      <c r="E1901" s="2" t="s">
        <v>200</v>
      </c>
      <c r="F1901" s="2" t="s">
        <v>11</v>
      </c>
      <c r="G1901" s="3">
        <v>617.04</v>
      </c>
      <c r="H1901" s="3">
        <v>617.04</v>
      </c>
      <c r="I1901" s="2" t="s">
        <v>12</v>
      </c>
      <c r="J1901" s="2" t="s">
        <v>145</v>
      </c>
      <c r="K1901" t="str">
        <f>VLOOKUP(B1901,Clients!$A$2:$B$1640,2,0)</f>
        <v>Isle of Man</v>
      </c>
    </row>
    <row r="1902" spans="1:11">
      <c r="A1902" s="4" t="s">
        <v>49</v>
      </c>
      <c r="B1902" s="4">
        <v>24293</v>
      </c>
      <c r="C1902" s="4" t="s">
        <v>3385</v>
      </c>
      <c r="D1902" s="4" t="s">
        <v>3387</v>
      </c>
      <c r="E1902" s="4" t="s">
        <v>200</v>
      </c>
      <c r="F1902" s="4" t="s">
        <v>17</v>
      </c>
      <c r="G1902" s="5">
        <v>2096.8000000000002</v>
      </c>
      <c r="H1902" s="5">
        <v>1646.51</v>
      </c>
      <c r="I1902" s="4" t="s">
        <v>12</v>
      </c>
      <c r="J1902" s="4" t="s">
        <v>145</v>
      </c>
      <c r="K1902" t="str">
        <f>VLOOKUP(B1902,Clients!$A$2:$B$1640,2,0)</f>
        <v>Isle of Man</v>
      </c>
    </row>
    <row r="1903" spans="1:11">
      <c r="A1903" s="2" t="s">
        <v>49</v>
      </c>
      <c r="B1903" s="2">
        <v>24293</v>
      </c>
      <c r="C1903" s="2" t="s">
        <v>3385</v>
      </c>
      <c r="D1903" s="2" t="s">
        <v>3388</v>
      </c>
      <c r="E1903" s="2" t="s">
        <v>200</v>
      </c>
      <c r="F1903" s="2" t="s">
        <v>14</v>
      </c>
      <c r="G1903" s="3">
        <v>0</v>
      </c>
      <c r="H1903" s="3">
        <v>0</v>
      </c>
      <c r="I1903" s="2" t="s">
        <v>12</v>
      </c>
      <c r="J1903" s="2" t="s">
        <v>145</v>
      </c>
      <c r="K1903" t="str">
        <f>VLOOKUP(B1903,Clients!$A$2:$B$1640,2,0)</f>
        <v>Isle of Man</v>
      </c>
    </row>
    <row r="1904" spans="1:11">
      <c r="A1904" s="4" t="s">
        <v>61</v>
      </c>
      <c r="B1904" s="4">
        <v>24303</v>
      </c>
      <c r="C1904" s="4" t="s">
        <v>3389</v>
      </c>
      <c r="D1904" s="4" t="s">
        <v>3390</v>
      </c>
      <c r="E1904" s="4" t="s">
        <v>3391</v>
      </c>
      <c r="F1904" s="4" t="s">
        <v>11</v>
      </c>
      <c r="G1904" s="5">
        <v>0</v>
      </c>
      <c r="H1904" s="5">
        <v>0</v>
      </c>
      <c r="I1904" s="4" t="s">
        <v>12</v>
      </c>
      <c r="J1904" s="4" t="s">
        <v>145</v>
      </c>
      <c r="K1904" t="str">
        <f>VLOOKUP(B1904,Clients!$A$2:$B$1640,2,0)</f>
        <v>Isle of Man</v>
      </c>
    </row>
    <row r="1905" spans="1:11">
      <c r="A1905" s="2" t="s">
        <v>61</v>
      </c>
      <c r="B1905" s="2">
        <v>24303</v>
      </c>
      <c r="C1905" s="2" t="s">
        <v>3389</v>
      </c>
      <c r="D1905" s="2" t="s">
        <v>3392</v>
      </c>
      <c r="E1905" s="2" t="s">
        <v>1945</v>
      </c>
      <c r="F1905" s="2" t="s">
        <v>11</v>
      </c>
      <c r="G1905" s="3">
        <v>3837.21</v>
      </c>
      <c r="H1905" s="3">
        <v>3837.21</v>
      </c>
      <c r="I1905" s="2" t="s">
        <v>12</v>
      </c>
      <c r="J1905" s="2" t="s">
        <v>145</v>
      </c>
      <c r="K1905" t="str">
        <f>VLOOKUP(B1905,Clients!$A$2:$B$1640,2,0)</f>
        <v>Isle of Man</v>
      </c>
    </row>
    <row r="1906" spans="1:11">
      <c r="A1906" s="4" t="s">
        <v>61</v>
      </c>
      <c r="B1906" s="4">
        <v>24303</v>
      </c>
      <c r="C1906" s="4" t="s">
        <v>3389</v>
      </c>
      <c r="D1906" s="4" t="s">
        <v>3393</v>
      </c>
      <c r="E1906" s="4" t="s">
        <v>3394</v>
      </c>
      <c r="F1906" s="4" t="s">
        <v>11</v>
      </c>
      <c r="G1906" s="5">
        <v>439381.68</v>
      </c>
      <c r="H1906" s="5">
        <v>439381.68</v>
      </c>
      <c r="I1906" s="4" t="s">
        <v>15</v>
      </c>
      <c r="J1906" s="4" t="s">
        <v>145</v>
      </c>
      <c r="K1906" t="str">
        <f>VLOOKUP(B1906,Clients!$A$2:$B$1640,2,0)</f>
        <v>Isle of Man</v>
      </c>
    </row>
    <row r="1907" spans="1:11">
      <c r="A1907" s="2" t="s">
        <v>61</v>
      </c>
      <c r="B1907" s="2">
        <v>24303</v>
      </c>
      <c r="C1907" s="2" t="s">
        <v>3389</v>
      </c>
      <c r="D1907" s="2" t="s">
        <v>3395</v>
      </c>
      <c r="E1907" s="2" t="s">
        <v>3394</v>
      </c>
      <c r="F1907" s="2" t="s">
        <v>11</v>
      </c>
      <c r="G1907" s="3">
        <v>162911.10999999999</v>
      </c>
      <c r="H1907" s="3">
        <v>162911.10999999999</v>
      </c>
      <c r="I1907" s="2" t="s">
        <v>15</v>
      </c>
      <c r="J1907" s="2" t="s">
        <v>145</v>
      </c>
      <c r="K1907" t="str">
        <f>VLOOKUP(B1907,Clients!$A$2:$B$1640,2,0)</f>
        <v>Isle of Man</v>
      </c>
    </row>
    <row r="1908" spans="1:11">
      <c r="A1908" s="4" t="s">
        <v>61</v>
      </c>
      <c r="B1908" s="4">
        <v>24323</v>
      </c>
      <c r="C1908" s="4" t="s">
        <v>3396</v>
      </c>
      <c r="D1908" s="4" t="s">
        <v>3397</v>
      </c>
      <c r="E1908" s="4" t="s">
        <v>200</v>
      </c>
      <c r="F1908" s="4" t="s">
        <v>11</v>
      </c>
      <c r="G1908" s="5">
        <v>36548.089999999997</v>
      </c>
      <c r="H1908" s="5">
        <v>36548.089999999997</v>
      </c>
      <c r="I1908" s="4" t="s">
        <v>12</v>
      </c>
      <c r="J1908" s="4" t="s">
        <v>145</v>
      </c>
      <c r="K1908" t="str">
        <f>VLOOKUP(B1908,Clients!$A$2:$B$1640,2,0)</f>
        <v>United Kingdom</v>
      </c>
    </row>
    <row r="1909" spans="1:11">
      <c r="A1909" s="2" t="s">
        <v>61</v>
      </c>
      <c r="B1909" s="2">
        <v>24333</v>
      </c>
      <c r="C1909" s="2" t="s">
        <v>3398</v>
      </c>
      <c r="D1909" s="2" t="s">
        <v>3399</v>
      </c>
      <c r="E1909" s="2" t="s">
        <v>200</v>
      </c>
      <c r="F1909" s="2" t="s">
        <v>11</v>
      </c>
      <c r="G1909" s="3">
        <v>32047.29</v>
      </c>
      <c r="H1909" s="3">
        <v>32047.29</v>
      </c>
      <c r="I1909" s="2" t="s">
        <v>12</v>
      </c>
      <c r="J1909" s="2" t="s">
        <v>145</v>
      </c>
      <c r="K1909" t="str">
        <f>VLOOKUP(B1909,Clients!$A$2:$B$1640,2,0)</f>
        <v>United Kingdom</v>
      </c>
    </row>
    <row r="1910" spans="1:11">
      <c r="A1910" s="4" t="s">
        <v>49</v>
      </c>
      <c r="B1910" s="4">
        <v>24353</v>
      </c>
      <c r="C1910" s="4" t="s">
        <v>3400</v>
      </c>
      <c r="D1910" s="4" t="s">
        <v>3401</v>
      </c>
      <c r="E1910" s="4" t="s">
        <v>200</v>
      </c>
      <c r="F1910" s="4" t="s">
        <v>11</v>
      </c>
      <c r="G1910" s="5">
        <v>16.64</v>
      </c>
      <c r="H1910" s="5">
        <v>16.64</v>
      </c>
      <c r="I1910" s="4" t="s">
        <v>12</v>
      </c>
      <c r="J1910" s="4" t="s">
        <v>145</v>
      </c>
      <c r="K1910" t="str">
        <f>VLOOKUP(B1910,Clients!$A$2:$B$1640,2,0)</f>
        <v>British Virgin Islands</v>
      </c>
    </row>
    <row r="1911" spans="1:11">
      <c r="A1911" s="2" t="s">
        <v>49</v>
      </c>
      <c r="B1911" s="2">
        <v>24353</v>
      </c>
      <c r="C1911" s="2" t="s">
        <v>3400</v>
      </c>
      <c r="D1911" s="2" t="s">
        <v>3402</v>
      </c>
      <c r="E1911" s="2" t="s">
        <v>200</v>
      </c>
      <c r="F1911" s="2" t="s">
        <v>14</v>
      </c>
      <c r="G1911" s="3">
        <v>2185</v>
      </c>
      <c r="H1911" s="3">
        <v>1548.69</v>
      </c>
      <c r="I1911" s="2" t="s">
        <v>12</v>
      </c>
      <c r="J1911" s="2" t="s">
        <v>145</v>
      </c>
      <c r="K1911" t="str">
        <f>VLOOKUP(B1911,Clients!$A$2:$B$1640,2,0)</f>
        <v>British Virgin Islands</v>
      </c>
    </row>
    <row r="1912" spans="1:11">
      <c r="A1912" s="4" t="s">
        <v>49</v>
      </c>
      <c r="B1912" s="4">
        <v>24363</v>
      </c>
      <c r="C1912" s="4" t="s">
        <v>3403</v>
      </c>
      <c r="D1912" s="4" t="s">
        <v>3404</v>
      </c>
      <c r="E1912" s="4" t="s">
        <v>2950</v>
      </c>
      <c r="F1912" s="4" t="s">
        <v>11</v>
      </c>
      <c r="G1912" s="5">
        <v>0</v>
      </c>
      <c r="H1912" s="5">
        <v>0</v>
      </c>
      <c r="I1912" s="4" t="s">
        <v>12</v>
      </c>
      <c r="J1912" s="4" t="s">
        <v>145</v>
      </c>
      <c r="K1912" t="str">
        <f>VLOOKUP(B1912,Clients!$A$2:$B$1640,2,0)</f>
        <v>Isle of Man</v>
      </c>
    </row>
    <row r="1913" spans="1:11">
      <c r="A1913" s="2" t="s">
        <v>49</v>
      </c>
      <c r="B1913" s="2">
        <v>24383</v>
      </c>
      <c r="C1913" s="2" t="s">
        <v>3405</v>
      </c>
      <c r="D1913" s="2" t="s">
        <v>3406</v>
      </c>
      <c r="E1913" s="2" t="s">
        <v>200</v>
      </c>
      <c r="F1913" s="2" t="s">
        <v>11</v>
      </c>
      <c r="G1913" s="3">
        <v>0</v>
      </c>
      <c r="H1913" s="3">
        <v>0</v>
      </c>
      <c r="I1913" s="2" t="s">
        <v>12</v>
      </c>
      <c r="J1913" s="2" t="s">
        <v>145</v>
      </c>
      <c r="K1913" t="str">
        <f>VLOOKUP(B1913,Clients!$A$2:$B$1640,2,0)</f>
        <v>Panama</v>
      </c>
    </row>
    <row r="1914" spans="1:11">
      <c r="A1914" s="4" t="s">
        <v>49</v>
      </c>
      <c r="B1914" s="4">
        <v>24383</v>
      </c>
      <c r="C1914" s="4" t="s">
        <v>3405</v>
      </c>
      <c r="D1914" s="4" t="s">
        <v>3407</v>
      </c>
      <c r="E1914" s="4" t="s">
        <v>200</v>
      </c>
      <c r="F1914" s="4" t="s">
        <v>14</v>
      </c>
      <c r="G1914" s="5">
        <v>55907.17</v>
      </c>
      <c r="H1914" s="5">
        <v>39626.03</v>
      </c>
      <c r="I1914" s="4" t="s">
        <v>12</v>
      </c>
      <c r="J1914" s="4" t="s">
        <v>145</v>
      </c>
      <c r="K1914" t="str">
        <f>VLOOKUP(B1914,Clients!$A$2:$B$1640,2,0)</f>
        <v>Panama</v>
      </c>
    </row>
    <row r="1915" spans="1:11">
      <c r="A1915" s="2" t="s">
        <v>49</v>
      </c>
      <c r="B1915" s="2">
        <v>24383</v>
      </c>
      <c r="C1915" s="2" t="s">
        <v>3405</v>
      </c>
      <c r="D1915" s="2" t="s">
        <v>3408</v>
      </c>
      <c r="E1915" s="2" t="s">
        <v>200</v>
      </c>
      <c r="F1915" s="2" t="s">
        <v>17</v>
      </c>
      <c r="G1915" s="3">
        <v>0</v>
      </c>
      <c r="H1915" s="3">
        <v>0</v>
      </c>
      <c r="I1915" s="2" t="s">
        <v>12</v>
      </c>
      <c r="J1915" s="2" t="s">
        <v>145</v>
      </c>
      <c r="K1915" t="str">
        <f>VLOOKUP(B1915,Clients!$A$2:$B$1640,2,0)</f>
        <v>Panama</v>
      </c>
    </row>
    <row r="1916" spans="1:11">
      <c r="A1916" s="4" t="s">
        <v>49</v>
      </c>
      <c r="B1916" s="4">
        <v>24383</v>
      </c>
      <c r="C1916" s="4" t="s">
        <v>3405</v>
      </c>
      <c r="D1916" s="4" t="s">
        <v>3409</v>
      </c>
      <c r="E1916" s="4" t="s">
        <v>200</v>
      </c>
      <c r="F1916" s="4" t="s">
        <v>18</v>
      </c>
      <c r="G1916" s="5">
        <v>4673.03</v>
      </c>
      <c r="H1916" s="5">
        <v>2476.66</v>
      </c>
      <c r="I1916" s="4" t="s">
        <v>12</v>
      </c>
      <c r="J1916" s="4" t="s">
        <v>145</v>
      </c>
      <c r="K1916" t="str">
        <f>VLOOKUP(B1916,Clients!$A$2:$B$1640,2,0)</f>
        <v>Panama</v>
      </c>
    </row>
    <row r="1917" spans="1:11">
      <c r="A1917" s="2" t="s">
        <v>61</v>
      </c>
      <c r="B1917" s="2">
        <v>24390</v>
      </c>
      <c r="C1917" s="2" t="s">
        <v>3410</v>
      </c>
      <c r="D1917" s="2" t="s">
        <v>3411</v>
      </c>
      <c r="E1917" s="2" t="s">
        <v>1030</v>
      </c>
      <c r="F1917" s="2" t="s">
        <v>11</v>
      </c>
      <c r="G1917" s="3">
        <v>2610</v>
      </c>
      <c r="H1917" s="3">
        <v>2610</v>
      </c>
      <c r="I1917" s="2" t="s">
        <v>12</v>
      </c>
      <c r="J1917" s="2" t="s">
        <v>145</v>
      </c>
      <c r="K1917" t="str">
        <f>VLOOKUP(B1917,Clients!$A$2:$B$1640,2,0)</f>
        <v>Isle of Man</v>
      </c>
    </row>
    <row r="1918" spans="1:11">
      <c r="A1918" s="4" t="s">
        <v>61</v>
      </c>
      <c r="B1918" s="4">
        <v>24390</v>
      </c>
      <c r="C1918" s="4" t="s">
        <v>3410</v>
      </c>
      <c r="D1918" s="4" t="s">
        <v>3412</v>
      </c>
      <c r="E1918" s="4" t="s">
        <v>3413</v>
      </c>
      <c r="F1918" s="4" t="s">
        <v>11</v>
      </c>
      <c r="G1918" s="5">
        <v>0</v>
      </c>
      <c r="H1918" s="5">
        <v>0</v>
      </c>
      <c r="I1918" s="4" t="s">
        <v>12</v>
      </c>
      <c r="J1918" s="4" t="s">
        <v>145</v>
      </c>
      <c r="K1918" t="str">
        <f>VLOOKUP(B1918,Clients!$A$2:$B$1640,2,0)</f>
        <v>Isle of Man</v>
      </c>
    </row>
    <row r="1919" spans="1:11">
      <c r="A1919" s="2" t="s">
        <v>61</v>
      </c>
      <c r="B1919" s="2">
        <v>24390</v>
      </c>
      <c r="C1919" s="2" t="s">
        <v>3410</v>
      </c>
      <c r="D1919" s="2" t="s">
        <v>3414</v>
      </c>
      <c r="E1919" s="2" t="s">
        <v>3415</v>
      </c>
      <c r="F1919" s="2" t="s">
        <v>11</v>
      </c>
      <c r="G1919" s="3">
        <v>8062</v>
      </c>
      <c r="H1919" s="3">
        <v>8062</v>
      </c>
      <c r="I1919" s="2" t="s">
        <v>68</v>
      </c>
      <c r="J1919" s="2" t="s">
        <v>145</v>
      </c>
      <c r="K1919" t="str">
        <f>VLOOKUP(B1919,Clients!$A$2:$B$1640,2,0)</f>
        <v>Isle of Man</v>
      </c>
    </row>
    <row r="1920" spans="1:11">
      <c r="A1920" s="4" t="s">
        <v>35</v>
      </c>
      <c r="B1920" s="4">
        <v>24394</v>
      </c>
      <c r="C1920" s="4" t="s">
        <v>3416</v>
      </c>
      <c r="D1920" s="4" t="s">
        <v>3417</v>
      </c>
      <c r="E1920" s="4" t="s">
        <v>200</v>
      </c>
      <c r="F1920" s="4" t="s">
        <v>11</v>
      </c>
      <c r="G1920" s="5">
        <v>1509.14</v>
      </c>
      <c r="H1920" s="5">
        <v>1509.14</v>
      </c>
      <c r="I1920" s="4" t="s">
        <v>12</v>
      </c>
      <c r="J1920" s="4" t="s">
        <v>145</v>
      </c>
      <c r="K1920" t="str">
        <f>VLOOKUP(B1920,Clients!$A$2:$B$1640,2,0)</f>
        <v>Isle of Man</v>
      </c>
    </row>
    <row r="1921" spans="1:11">
      <c r="A1921" s="2" t="s">
        <v>49</v>
      </c>
      <c r="B1921" s="2">
        <v>24395</v>
      </c>
      <c r="C1921" s="2" t="s">
        <v>3418</v>
      </c>
      <c r="D1921" s="2" t="s">
        <v>3419</v>
      </c>
      <c r="E1921" s="2" t="s">
        <v>200</v>
      </c>
      <c r="F1921" s="2" t="s">
        <v>11</v>
      </c>
      <c r="G1921" s="3">
        <v>0</v>
      </c>
      <c r="H1921" s="3">
        <v>0</v>
      </c>
      <c r="I1921" s="2" t="s">
        <v>12</v>
      </c>
      <c r="J1921" s="2" t="s">
        <v>145</v>
      </c>
      <c r="K1921" t="str">
        <f>VLOOKUP(B1921,Clients!$A$2:$B$1640,2,0)</f>
        <v>Isle of Man</v>
      </c>
    </row>
    <row r="1922" spans="1:11">
      <c r="A1922" s="4" t="s">
        <v>49</v>
      </c>
      <c r="B1922" s="4">
        <v>24395</v>
      </c>
      <c r="C1922" s="4" t="s">
        <v>3418</v>
      </c>
      <c r="D1922" s="4" t="s">
        <v>3420</v>
      </c>
      <c r="E1922" s="4" t="s">
        <v>200</v>
      </c>
      <c r="F1922" s="4" t="s">
        <v>14</v>
      </c>
      <c r="G1922" s="5">
        <v>3537.65</v>
      </c>
      <c r="H1922" s="5">
        <v>2507.42</v>
      </c>
      <c r="I1922" s="4" t="s">
        <v>12</v>
      </c>
      <c r="J1922" s="4" t="s">
        <v>145</v>
      </c>
      <c r="K1922" t="str">
        <f>VLOOKUP(B1922,Clients!$A$2:$B$1640,2,0)</f>
        <v>Isle of Man</v>
      </c>
    </row>
    <row r="1923" spans="1:11">
      <c r="A1923" s="2" t="s">
        <v>61</v>
      </c>
      <c r="B1923" s="2">
        <v>24397</v>
      </c>
      <c r="C1923" s="2" t="s">
        <v>3421</v>
      </c>
      <c r="D1923" s="2" t="s">
        <v>3422</v>
      </c>
      <c r="E1923" s="2" t="s">
        <v>200</v>
      </c>
      <c r="F1923" s="2" t="s">
        <v>11</v>
      </c>
      <c r="G1923" s="3">
        <v>0</v>
      </c>
      <c r="H1923" s="3">
        <v>0</v>
      </c>
      <c r="I1923" s="2" t="s">
        <v>12</v>
      </c>
      <c r="J1923" s="2" t="s">
        <v>145</v>
      </c>
      <c r="K1923" t="str">
        <f>VLOOKUP(B1923,Clients!$A$2:$B$1640,2,0)</f>
        <v>Isle of Man</v>
      </c>
    </row>
    <row r="1924" spans="1:11">
      <c r="A1924" s="4" t="s">
        <v>49</v>
      </c>
      <c r="B1924" s="4">
        <v>24398</v>
      </c>
      <c r="C1924" s="4" t="s">
        <v>3423</v>
      </c>
      <c r="D1924" s="4" t="s">
        <v>3424</v>
      </c>
      <c r="E1924" s="4" t="s">
        <v>200</v>
      </c>
      <c r="F1924" s="4" t="s">
        <v>11</v>
      </c>
      <c r="G1924" s="5">
        <v>682.19</v>
      </c>
      <c r="H1924" s="5">
        <v>682.19</v>
      </c>
      <c r="I1924" s="4" t="s">
        <v>12</v>
      </c>
      <c r="J1924" s="4" t="s">
        <v>145</v>
      </c>
      <c r="K1924" t="str">
        <f>VLOOKUP(B1924,Clients!$A$2:$B$1640,2,0)</f>
        <v>Isle of Man</v>
      </c>
    </row>
    <row r="1925" spans="1:11">
      <c r="A1925" s="2" t="s">
        <v>49</v>
      </c>
      <c r="B1925" s="2">
        <v>24398</v>
      </c>
      <c r="C1925" s="2" t="s">
        <v>3423</v>
      </c>
      <c r="D1925" s="2" t="s">
        <v>3425</v>
      </c>
      <c r="E1925" s="2" t="s">
        <v>200</v>
      </c>
      <c r="F1925" s="2" t="s">
        <v>14</v>
      </c>
      <c r="G1925" s="3">
        <v>76966.06</v>
      </c>
      <c r="H1925" s="3">
        <v>54552.2</v>
      </c>
      <c r="I1925" s="2" t="s">
        <v>12</v>
      </c>
      <c r="J1925" s="2" t="s">
        <v>145</v>
      </c>
      <c r="K1925" t="str">
        <f>VLOOKUP(B1925,Clients!$A$2:$B$1640,2,0)</f>
        <v>Isle of Man</v>
      </c>
    </row>
    <row r="1926" spans="1:11">
      <c r="A1926" s="4" t="s">
        <v>49</v>
      </c>
      <c r="B1926" s="4">
        <v>24398</v>
      </c>
      <c r="C1926" s="4" t="s">
        <v>3423</v>
      </c>
      <c r="D1926" s="4" t="s">
        <v>3426</v>
      </c>
      <c r="E1926" s="4" t="s">
        <v>200</v>
      </c>
      <c r="F1926" s="4" t="s">
        <v>17</v>
      </c>
      <c r="G1926" s="5">
        <v>0</v>
      </c>
      <c r="H1926" s="5">
        <v>0</v>
      </c>
      <c r="I1926" s="4" t="s">
        <v>12</v>
      </c>
      <c r="J1926" s="4" t="s">
        <v>145</v>
      </c>
      <c r="K1926" t="str">
        <f>VLOOKUP(B1926,Clients!$A$2:$B$1640,2,0)</f>
        <v>Isle of Man</v>
      </c>
    </row>
    <row r="1927" spans="1:11">
      <c r="A1927" s="2" t="s">
        <v>49</v>
      </c>
      <c r="B1927" s="2">
        <v>24398</v>
      </c>
      <c r="C1927" s="2" t="s">
        <v>3423</v>
      </c>
      <c r="D1927" s="2" t="s">
        <v>3427</v>
      </c>
      <c r="E1927" s="2" t="s">
        <v>200</v>
      </c>
      <c r="F1927" s="2" t="s">
        <v>19</v>
      </c>
      <c r="G1927" s="3">
        <v>0</v>
      </c>
      <c r="H1927" s="3">
        <v>0</v>
      </c>
      <c r="I1927" s="2" t="s">
        <v>12</v>
      </c>
      <c r="J1927" s="2" t="s">
        <v>145</v>
      </c>
      <c r="K1927" t="str">
        <f>VLOOKUP(B1927,Clients!$A$2:$B$1640,2,0)</f>
        <v>Isle of Man</v>
      </c>
    </row>
    <row r="1928" spans="1:11">
      <c r="A1928" s="4" t="s">
        <v>49</v>
      </c>
      <c r="B1928" s="4">
        <v>24399</v>
      </c>
      <c r="C1928" s="4" t="s">
        <v>3428</v>
      </c>
      <c r="D1928" s="4" t="s">
        <v>3429</v>
      </c>
      <c r="E1928" s="4" t="s">
        <v>200</v>
      </c>
      <c r="F1928" s="4" t="s">
        <v>11</v>
      </c>
      <c r="G1928" s="5">
        <v>8.0299999999999994</v>
      </c>
      <c r="H1928" s="5">
        <v>8.0299999999999994</v>
      </c>
      <c r="I1928" s="4" t="s">
        <v>12</v>
      </c>
      <c r="J1928" s="4" t="s">
        <v>145</v>
      </c>
      <c r="K1928" t="str">
        <f>VLOOKUP(B1928,Clients!$A$2:$B$1640,2,0)</f>
        <v>United Kingdom</v>
      </c>
    </row>
    <row r="1929" spans="1:11">
      <c r="A1929" s="2" t="s">
        <v>49</v>
      </c>
      <c r="B1929" s="2">
        <v>24400</v>
      </c>
      <c r="C1929" s="2" t="s">
        <v>3430</v>
      </c>
      <c r="D1929" s="2" t="s">
        <v>3431</v>
      </c>
      <c r="E1929" s="2" t="s">
        <v>200</v>
      </c>
      <c r="F1929" s="2" t="s">
        <v>11</v>
      </c>
      <c r="G1929" s="3">
        <v>27.3</v>
      </c>
      <c r="H1929" s="3">
        <v>27.3</v>
      </c>
      <c r="I1929" s="2" t="s">
        <v>12</v>
      </c>
      <c r="J1929" s="2" t="s">
        <v>145</v>
      </c>
      <c r="K1929" t="str">
        <f>VLOOKUP(B1929,Clients!$A$2:$B$1640,2,0)</f>
        <v>United Kingdom</v>
      </c>
    </row>
    <row r="1930" spans="1:11">
      <c r="A1930" s="4" t="s">
        <v>49</v>
      </c>
      <c r="B1930" s="4">
        <v>24401</v>
      </c>
      <c r="C1930" s="4" t="s">
        <v>3432</v>
      </c>
      <c r="D1930" s="4" t="s">
        <v>3433</v>
      </c>
      <c r="E1930" s="4" t="s">
        <v>38</v>
      </c>
      <c r="F1930" s="4" t="s">
        <v>11</v>
      </c>
      <c r="G1930" s="5">
        <v>28</v>
      </c>
      <c r="H1930" s="5">
        <v>28</v>
      </c>
      <c r="I1930" s="4" t="s">
        <v>12</v>
      </c>
      <c r="J1930" s="4" t="s">
        <v>145</v>
      </c>
      <c r="K1930" t="str">
        <f>VLOOKUP(B1930,Clients!$A$2:$B$1640,2,0)</f>
        <v>Isle of Man</v>
      </c>
    </row>
    <row r="1931" spans="1:11">
      <c r="A1931" s="2" t="s">
        <v>49</v>
      </c>
      <c r="B1931" s="2">
        <v>24401</v>
      </c>
      <c r="C1931" s="2" t="s">
        <v>3432</v>
      </c>
      <c r="D1931" s="2" t="s">
        <v>3434</v>
      </c>
      <c r="E1931" s="2" t="s">
        <v>200</v>
      </c>
      <c r="F1931" s="2" t="s">
        <v>11</v>
      </c>
      <c r="G1931" s="3">
        <v>0</v>
      </c>
      <c r="H1931" s="3">
        <v>0</v>
      </c>
      <c r="I1931" s="2" t="s">
        <v>12</v>
      </c>
      <c r="J1931" s="2" t="s">
        <v>145</v>
      </c>
      <c r="K1931" t="str">
        <f>VLOOKUP(B1931,Clients!$A$2:$B$1640,2,0)</f>
        <v>Isle of Man</v>
      </c>
    </row>
    <row r="1932" spans="1:11">
      <c r="A1932" s="4" t="s">
        <v>49</v>
      </c>
      <c r="B1932" s="4">
        <v>24401</v>
      </c>
      <c r="C1932" s="4" t="s">
        <v>3432</v>
      </c>
      <c r="D1932" s="4" t="s">
        <v>3435</v>
      </c>
      <c r="E1932" s="4" t="s">
        <v>200</v>
      </c>
      <c r="F1932" s="4" t="s">
        <v>14</v>
      </c>
      <c r="G1932" s="5">
        <v>47664.86</v>
      </c>
      <c r="H1932" s="5">
        <v>33784.019999999997</v>
      </c>
      <c r="I1932" s="4" t="s">
        <v>12</v>
      </c>
      <c r="J1932" s="4" t="s">
        <v>145</v>
      </c>
      <c r="K1932" t="str">
        <f>VLOOKUP(B1932,Clients!$A$2:$B$1640,2,0)</f>
        <v>Isle of Man</v>
      </c>
    </row>
    <row r="1933" spans="1:11">
      <c r="A1933" s="2" t="s">
        <v>61</v>
      </c>
      <c r="B1933" s="2">
        <v>24402</v>
      </c>
      <c r="C1933" s="2" t="s">
        <v>3436</v>
      </c>
      <c r="D1933" s="2" t="s">
        <v>3437</v>
      </c>
      <c r="E1933" s="2" t="s">
        <v>200</v>
      </c>
      <c r="F1933" s="2" t="s">
        <v>11</v>
      </c>
      <c r="G1933" s="3">
        <v>0</v>
      </c>
      <c r="H1933" s="3">
        <v>0</v>
      </c>
      <c r="I1933" s="2" t="s">
        <v>12</v>
      </c>
      <c r="J1933" s="2" t="s">
        <v>145</v>
      </c>
      <c r="K1933" t="str">
        <f>VLOOKUP(B1933,Clients!$A$2:$B$1640,2,0)</f>
        <v>Isle of Man</v>
      </c>
    </row>
    <row r="1934" spans="1:11">
      <c r="A1934" s="4" t="s">
        <v>61</v>
      </c>
      <c r="B1934" s="4">
        <v>24402</v>
      </c>
      <c r="C1934" s="4" t="s">
        <v>3436</v>
      </c>
      <c r="D1934" s="4" t="s">
        <v>3438</v>
      </c>
      <c r="E1934" s="4" t="s">
        <v>3340</v>
      </c>
      <c r="F1934" s="4" t="s">
        <v>11</v>
      </c>
      <c r="G1934" s="5">
        <v>189091.72</v>
      </c>
      <c r="H1934" s="5">
        <v>189091.72</v>
      </c>
      <c r="I1934" s="4" t="s">
        <v>2204</v>
      </c>
      <c r="J1934" s="4" t="s">
        <v>145</v>
      </c>
      <c r="K1934" t="str">
        <f>VLOOKUP(B1934,Clients!$A$2:$B$1640,2,0)</f>
        <v>Isle of Man</v>
      </c>
    </row>
    <row r="1935" spans="1:11">
      <c r="A1935" s="2" t="s">
        <v>35</v>
      </c>
      <c r="B1935" s="2">
        <v>24403</v>
      </c>
      <c r="C1935" s="2" t="s">
        <v>3439</v>
      </c>
      <c r="D1935" s="2" t="s">
        <v>3440</v>
      </c>
      <c r="E1935" s="2" t="s">
        <v>200</v>
      </c>
      <c r="F1935" s="2" t="s">
        <v>11</v>
      </c>
      <c r="G1935" s="3">
        <v>460</v>
      </c>
      <c r="H1935" s="3">
        <v>460</v>
      </c>
      <c r="I1935" s="2" t="s">
        <v>12</v>
      </c>
      <c r="J1935" s="2" t="s">
        <v>145</v>
      </c>
      <c r="K1935" t="str">
        <f>VLOOKUP(B1935,Clients!$A$2:$B$1640,2,0)</f>
        <v>New Zealand</v>
      </c>
    </row>
    <row r="1936" spans="1:11">
      <c r="A1936" s="4" t="s">
        <v>49</v>
      </c>
      <c r="B1936" s="4">
        <v>24404</v>
      </c>
      <c r="C1936" s="4" t="s">
        <v>3441</v>
      </c>
      <c r="D1936" s="4" t="s">
        <v>3442</v>
      </c>
      <c r="E1936" s="4" t="s">
        <v>200</v>
      </c>
      <c r="F1936" s="4" t="s">
        <v>11</v>
      </c>
      <c r="G1936" s="5">
        <v>0</v>
      </c>
      <c r="H1936" s="5">
        <v>0</v>
      </c>
      <c r="I1936" s="4" t="s">
        <v>12</v>
      </c>
      <c r="J1936" s="4" t="s">
        <v>145</v>
      </c>
      <c r="K1936" t="str">
        <f>VLOOKUP(B1936,Clients!$A$2:$B$1640,2,0)</f>
        <v>British Virgin Islands</v>
      </c>
    </row>
    <row r="1937" spans="1:11">
      <c r="A1937" s="2" t="s">
        <v>49</v>
      </c>
      <c r="B1937" s="2">
        <v>24404</v>
      </c>
      <c r="C1937" s="2" t="s">
        <v>3441</v>
      </c>
      <c r="D1937" s="2" t="s">
        <v>3443</v>
      </c>
      <c r="E1937" s="2" t="s">
        <v>200</v>
      </c>
      <c r="F1937" s="2" t="s">
        <v>17</v>
      </c>
      <c r="G1937" s="3">
        <v>0</v>
      </c>
      <c r="H1937" s="3">
        <v>0</v>
      </c>
      <c r="I1937" s="2" t="s">
        <v>12</v>
      </c>
      <c r="J1937" s="2" t="s">
        <v>145</v>
      </c>
      <c r="K1937" t="str">
        <f>VLOOKUP(B1937,Clients!$A$2:$B$1640,2,0)</f>
        <v>British Virgin Islands</v>
      </c>
    </row>
    <row r="1938" spans="1:11">
      <c r="A1938" s="4" t="s">
        <v>49</v>
      </c>
      <c r="B1938" s="4">
        <v>24404</v>
      </c>
      <c r="C1938" s="4" t="s">
        <v>3441</v>
      </c>
      <c r="D1938" s="4" t="s">
        <v>3444</v>
      </c>
      <c r="E1938" s="4" t="s">
        <v>200</v>
      </c>
      <c r="F1938" s="4" t="s">
        <v>14</v>
      </c>
      <c r="G1938" s="5">
        <v>0</v>
      </c>
      <c r="H1938" s="5">
        <v>0</v>
      </c>
      <c r="I1938" s="4" t="s">
        <v>12</v>
      </c>
      <c r="J1938" s="4" t="s">
        <v>145</v>
      </c>
      <c r="K1938" t="str">
        <f>VLOOKUP(B1938,Clients!$A$2:$B$1640,2,0)</f>
        <v>British Virgin Islands</v>
      </c>
    </row>
    <row r="1939" spans="1:11">
      <c r="A1939" s="2" t="s">
        <v>1918</v>
      </c>
      <c r="B1939" s="2">
        <v>24406</v>
      </c>
      <c r="C1939" s="2" t="s">
        <v>3445</v>
      </c>
      <c r="D1939" s="2" t="s">
        <v>3446</v>
      </c>
      <c r="E1939" s="2" t="s">
        <v>200</v>
      </c>
      <c r="F1939" s="2" t="s">
        <v>11</v>
      </c>
      <c r="G1939" s="3">
        <v>0.42</v>
      </c>
      <c r="H1939" s="3">
        <v>0.42</v>
      </c>
      <c r="I1939" s="2" t="s">
        <v>12</v>
      </c>
      <c r="J1939" s="2" t="s">
        <v>145</v>
      </c>
      <c r="K1939" t="str">
        <f>VLOOKUP(B1939,Clients!$A$2:$B$1640,2,0)</f>
        <v>Isle of Man</v>
      </c>
    </row>
    <row r="1940" spans="1:11">
      <c r="A1940" s="4" t="s">
        <v>1918</v>
      </c>
      <c r="B1940" s="4">
        <v>24406</v>
      </c>
      <c r="C1940" s="4" t="s">
        <v>3445</v>
      </c>
      <c r="D1940" s="4" t="s">
        <v>3447</v>
      </c>
      <c r="E1940" s="4" t="s">
        <v>200</v>
      </c>
      <c r="F1940" s="4" t="s">
        <v>17</v>
      </c>
      <c r="G1940" s="5">
        <v>0</v>
      </c>
      <c r="H1940" s="5">
        <v>0</v>
      </c>
      <c r="I1940" s="4" t="s">
        <v>12</v>
      </c>
      <c r="J1940" s="4" t="s">
        <v>145</v>
      </c>
      <c r="K1940" t="str">
        <f>VLOOKUP(B1940,Clients!$A$2:$B$1640,2,0)</f>
        <v>Isle of Man</v>
      </c>
    </row>
    <row r="1941" spans="1:11">
      <c r="A1941" s="2" t="s">
        <v>1918</v>
      </c>
      <c r="B1941" s="2">
        <v>24406</v>
      </c>
      <c r="C1941" s="2" t="s">
        <v>3445</v>
      </c>
      <c r="D1941" s="2" t="s">
        <v>3448</v>
      </c>
      <c r="E1941" s="2" t="s">
        <v>200</v>
      </c>
      <c r="F1941" s="2" t="s">
        <v>14</v>
      </c>
      <c r="G1941" s="3">
        <v>0</v>
      </c>
      <c r="H1941" s="3">
        <v>0</v>
      </c>
      <c r="I1941" s="2" t="s">
        <v>12</v>
      </c>
      <c r="J1941" s="2" t="s">
        <v>145</v>
      </c>
      <c r="K1941" t="str">
        <f>VLOOKUP(B1941,Clients!$A$2:$B$1640,2,0)</f>
        <v>Isle of Man</v>
      </c>
    </row>
    <row r="1942" spans="1:11">
      <c r="A1942" s="4" t="s">
        <v>1918</v>
      </c>
      <c r="B1942" s="4">
        <v>24406</v>
      </c>
      <c r="C1942" s="4" t="s">
        <v>3445</v>
      </c>
      <c r="D1942" s="4" t="s">
        <v>3449</v>
      </c>
      <c r="E1942" s="4" t="s">
        <v>200</v>
      </c>
      <c r="F1942" s="4" t="s">
        <v>19</v>
      </c>
      <c r="G1942" s="5">
        <v>0</v>
      </c>
      <c r="H1942" s="5">
        <v>0</v>
      </c>
      <c r="I1942" s="4" t="s">
        <v>12</v>
      </c>
      <c r="J1942" s="4" t="s">
        <v>145</v>
      </c>
      <c r="K1942" t="str">
        <f>VLOOKUP(B1942,Clients!$A$2:$B$1640,2,0)</f>
        <v>Isle of Man</v>
      </c>
    </row>
    <row r="1943" spans="1:11">
      <c r="A1943" s="2" t="s">
        <v>49</v>
      </c>
      <c r="B1943" s="2">
        <v>24407</v>
      </c>
      <c r="C1943" s="2" t="s">
        <v>3450</v>
      </c>
      <c r="D1943" s="2" t="s">
        <v>3451</v>
      </c>
      <c r="E1943" s="2" t="s">
        <v>200</v>
      </c>
      <c r="F1943" s="2" t="s">
        <v>11</v>
      </c>
      <c r="G1943" s="3">
        <v>110251</v>
      </c>
      <c r="H1943" s="3">
        <v>110251</v>
      </c>
      <c r="I1943" s="2" t="s">
        <v>12</v>
      </c>
      <c r="J1943" s="2" t="s">
        <v>145</v>
      </c>
      <c r="K1943" t="str">
        <f>VLOOKUP(B1943,Clients!$A$2:$B$1640,2,0)</f>
        <v>Belize</v>
      </c>
    </row>
    <row r="1944" spans="1:11">
      <c r="A1944" s="4" t="s">
        <v>49</v>
      </c>
      <c r="B1944" s="4">
        <v>24407</v>
      </c>
      <c r="C1944" s="4" t="s">
        <v>3450</v>
      </c>
      <c r="D1944" s="4" t="s">
        <v>3452</v>
      </c>
      <c r="E1944" s="4" t="s">
        <v>200</v>
      </c>
      <c r="F1944" s="4" t="s">
        <v>17</v>
      </c>
      <c r="G1944" s="5">
        <v>0</v>
      </c>
      <c r="H1944" s="5">
        <v>0</v>
      </c>
      <c r="I1944" s="4" t="s">
        <v>12</v>
      </c>
      <c r="J1944" s="4" t="s">
        <v>145</v>
      </c>
      <c r="K1944" t="str">
        <f>VLOOKUP(B1944,Clients!$A$2:$B$1640,2,0)</f>
        <v>Belize</v>
      </c>
    </row>
    <row r="1945" spans="1:11">
      <c r="A1945" s="2" t="s">
        <v>49</v>
      </c>
      <c r="B1945" s="2">
        <v>24407</v>
      </c>
      <c r="C1945" s="2" t="s">
        <v>3450</v>
      </c>
      <c r="D1945" s="2" t="s">
        <v>3453</v>
      </c>
      <c r="E1945" s="2" t="s">
        <v>200</v>
      </c>
      <c r="F1945" s="2" t="s">
        <v>14</v>
      </c>
      <c r="G1945" s="3">
        <v>0</v>
      </c>
      <c r="H1945" s="3">
        <v>0</v>
      </c>
      <c r="I1945" s="2" t="s">
        <v>12</v>
      </c>
      <c r="J1945" s="2" t="s">
        <v>145</v>
      </c>
      <c r="K1945" t="str">
        <f>VLOOKUP(B1945,Clients!$A$2:$B$1640,2,0)</f>
        <v>Belize</v>
      </c>
    </row>
    <row r="1946" spans="1:11">
      <c r="A1946" s="4" t="s">
        <v>49</v>
      </c>
      <c r="B1946" s="4">
        <v>24407</v>
      </c>
      <c r="C1946" s="4" t="s">
        <v>3450</v>
      </c>
      <c r="D1946" s="4" t="s">
        <v>3454</v>
      </c>
      <c r="E1946" s="4" t="s">
        <v>2495</v>
      </c>
      <c r="F1946" s="4" t="s">
        <v>14</v>
      </c>
      <c r="G1946" s="5">
        <v>20004.48</v>
      </c>
      <c r="H1946" s="5">
        <v>14178.83</v>
      </c>
      <c r="I1946" s="4" t="s">
        <v>454</v>
      </c>
      <c r="J1946" s="4" t="s">
        <v>145</v>
      </c>
      <c r="K1946" t="str">
        <f>VLOOKUP(B1946,Clients!$A$2:$B$1640,2,0)</f>
        <v>Belize</v>
      </c>
    </row>
    <row r="1947" spans="1:11">
      <c r="A1947" s="2" t="s">
        <v>49</v>
      </c>
      <c r="B1947" s="2">
        <v>24407</v>
      </c>
      <c r="C1947" s="2" t="s">
        <v>3450</v>
      </c>
      <c r="D1947" s="2" t="s">
        <v>3455</v>
      </c>
      <c r="E1947" s="2" t="s">
        <v>200</v>
      </c>
      <c r="F1947" s="2" t="s">
        <v>32</v>
      </c>
      <c r="G1947" s="3">
        <v>66.28</v>
      </c>
      <c r="H1947" s="3">
        <v>34.020000000000003</v>
      </c>
      <c r="I1947" s="2" t="s">
        <v>12</v>
      </c>
      <c r="J1947" s="2" t="s">
        <v>145</v>
      </c>
      <c r="K1947" t="str">
        <f>VLOOKUP(B1947,Clients!$A$2:$B$1640,2,0)</f>
        <v>Belize</v>
      </c>
    </row>
    <row r="1948" spans="1:11">
      <c r="A1948" s="4" t="s">
        <v>49</v>
      </c>
      <c r="B1948" s="4">
        <v>24409</v>
      </c>
      <c r="C1948" s="4" t="s">
        <v>3456</v>
      </c>
      <c r="D1948" s="4" t="s">
        <v>3457</v>
      </c>
      <c r="E1948" s="4" t="s">
        <v>200</v>
      </c>
      <c r="F1948" s="4" t="s">
        <v>11</v>
      </c>
      <c r="G1948" s="5">
        <v>1750.12</v>
      </c>
      <c r="H1948" s="5">
        <v>1750.12</v>
      </c>
      <c r="I1948" s="4" t="s">
        <v>12</v>
      </c>
      <c r="J1948" s="4" t="s">
        <v>145</v>
      </c>
      <c r="K1948" t="str">
        <f>VLOOKUP(B1948,Clients!$A$2:$B$1640,2,0)</f>
        <v>United Kingdom</v>
      </c>
    </row>
    <row r="1949" spans="1:11">
      <c r="A1949" s="2" t="s">
        <v>49</v>
      </c>
      <c r="B1949" s="2">
        <v>24410</v>
      </c>
      <c r="C1949" s="2" t="s">
        <v>3458</v>
      </c>
      <c r="D1949" s="2" t="s">
        <v>3459</v>
      </c>
      <c r="E1949" s="2" t="s">
        <v>200</v>
      </c>
      <c r="F1949" s="2" t="s">
        <v>11</v>
      </c>
      <c r="G1949" s="3">
        <v>7178.01</v>
      </c>
      <c r="H1949" s="3">
        <v>7178.01</v>
      </c>
      <c r="I1949" s="2" t="s">
        <v>12</v>
      </c>
      <c r="J1949" s="2" t="s">
        <v>145</v>
      </c>
      <c r="K1949" t="str">
        <f>VLOOKUP(B1949,Clients!$A$2:$B$1640,2,0)</f>
        <v>Isle of Man</v>
      </c>
    </row>
    <row r="1950" spans="1:11">
      <c r="A1950" s="4" t="s">
        <v>49</v>
      </c>
      <c r="B1950" s="4">
        <v>24411</v>
      </c>
      <c r="C1950" s="4" t="s">
        <v>3460</v>
      </c>
      <c r="D1950" s="4" t="s">
        <v>3461</v>
      </c>
      <c r="E1950" s="4" t="s">
        <v>200</v>
      </c>
      <c r="F1950" s="4" t="s">
        <v>11</v>
      </c>
      <c r="G1950" s="5">
        <v>18082.740000000002</v>
      </c>
      <c r="H1950" s="5">
        <v>18082.740000000002</v>
      </c>
      <c r="I1950" s="4" t="s">
        <v>12</v>
      </c>
      <c r="J1950" s="4" t="s">
        <v>145</v>
      </c>
      <c r="K1950" t="str">
        <f>VLOOKUP(B1950,Clients!$A$2:$B$1640,2,0)</f>
        <v>Isle of Man</v>
      </c>
    </row>
    <row r="1951" spans="1:11">
      <c r="A1951" s="2" t="s">
        <v>61</v>
      </c>
      <c r="B1951" s="2">
        <v>24412</v>
      </c>
      <c r="C1951" s="2" t="s">
        <v>3462</v>
      </c>
      <c r="D1951" s="2" t="s">
        <v>3463</v>
      </c>
      <c r="E1951" s="2" t="s">
        <v>200</v>
      </c>
      <c r="F1951" s="2" t="s">
        <v>11</v>
      </c>
      <c r="G1951" s="3">
        <v>0</v>
      </c>
      <c r="H1951" s="3">
        <v>0</v>
      </c>
      <c r="I1951" s="2" t="s">
        <v>12</v>
      </c>
      <c r="J1951" s="2" t="s">
        <v>145</v>
      </c>
      <c r="K1951" t="str">
        <f>VLOOKUP(B1951,Clients!$A$2:$B$1640,2,0)</f>
        <v>Isle of Man</v>
      </c>
    </row>
    <row r="1952" spans="1:11">
      <c r="A1952" s="6" t="s">
        <v>61</v>
      </c>
      <c r="B1952" s="6">
        <v>24412</v>
      </c>
      <c r="C1952" s="6" t="s">
        <v>3462</v>
      </c>
      <c r="D1952" s="6" t="s">
        <v>3464</v>
      </c>
      <c r="E1952" s="6" t="s">
        <v>477</v>
      </c>
      <c r="F1952" s="6" t="s">
        <v>11</v>
      </c>
      <c r="G1952" s="7">
        <v>-82939.710000000006</v>
      </c>
      <c r="H1952" s="7">
        <v>-82939.710000000006</v>
      </c>
      <c r="I1952" s="6" t="s">
        <v>43</v>
      </c>
      <c r="J1952" s="6" t="s">
        <v>145</v>
      </c>
      <c r="K1952" t="str">
        <f>VLOOKUP(B1952,Clients!$A$2:$B$1640,2,0)</f>
        <v>Isle of Man</v>
      </c>
    </row>
    <row r="1953" spans="1:11">
      <c r="A1953" s="2" t="s">
        <v>49</v>
      </c>
      <c r="B1953" s="2">
        <v>24414</v>
      </c>
      <c r="C1953" s="2" t="s">
        <v>3465</v>
      </c>
      <c r="D1953" s="2" t="s">
        <v>3466</v>
      </c>
      <c r="E1953" s="2" t="s">
        <v>200</v>
      </c>
      <c r="F1953" s="2" t="s">
        <v>11</v>
      </c>
      <c r="G1953" s="3">
        <v>63378.85</v>
      </c>
      <c r="H1953" s="3">
        <v>63378.85</v>
      </c>
      <c r="I1953" s="2" t="s">
        <v>12</v>
      </c>
      <c r="J1953" s="2" t="s">
        <v>145</v>
      </c>
      <c r="K1953" t="str">
        <f>VLOOKUP(B1953,Clients!$A$2:$B$1640,2,0)</f>
        <v>Isle of Man</v>
      </c>
    </row>
    <row r="1954" spans="1:11">
      <c r="A1954" s="6" t="s">
        <v>49</v>
      </c>
      <c r="B1954" s="6">
        <v>24416</v>
      </c>
      <c r="C1954" s="6" t="s">
        <v>3467</v>
      </c>
      <c r="D1954" s="6" t="s">
        <v>3468</v>
      </c>
      <c r="E1954" s="6" t="s">
        <v>3469</v>
      </c>
      <c r="F1954" s="6" t="s">
        <v>11</v>
      </c>
      <c r="G1954" s="7">
        <v>-66.42</v>
      </c>
      <c r="H1954" s="7">
        <v>-66.42</v>
      </c>
      <c r="I1954" s="6" t="s">
        <v>12</v>
      </c>
      <c r="J1954" s="6" t="s">
        <v>145</v>
      </c>
      <c r="K1954" t="str">
        <f>VLOOKUP(B1954,Clients!$A$2:$B$1640,2,0)</f>
        <v>Isle of Man</v>
      </c>
    </row>
    <row r="1955" spans="1:11">
      <c r="A1955" s="2" t="s">
        <v>49</v>
      </c>
      <c r="B1955" s="2">
        <v>24416</v>
      </c>
      <c r="C1955" s="2" t="s">
        <v>3467</v>
      </c>
      <c r="D1955" s="2" t="s">
        <v>3470</v>
      </c>
      <c r="E1955" s="2" t="s">
        <v>3471</v>
      </c>
      <c r="F1955" s="2" t="s">
        <v>17</v>
      </c>
      <c r="G1955" s="3">
        <v>0</v>
      </c>
      <c r="H1955" s="3">
        <v>0</v>
      </c>
      <c r="I1955" s="2" t="s">
        <v>12</v>
      </c>
      <c r="J1955" s="2" t="s">
        <v>145</v>
      </c>
      <c r="K1955" t="str">
        <f>VLOOKUP(B1955,Clients!$A$2:$B$1640,2,0)</f>
        <v>Isle of Man</v>
      </c>
    </row>
    <row r="1956" spans="1:11">
      <c r="A1956" s="4" t="s">
        <v>49</v>
      </c>
      <c r="B1956" s="4">
        <v>24416</v>
      </c>
      <c r="C1956" s="4" t="s">
        <v>3467</v>
      </c>
      <c r="D1956" s="4" t="s">
        <v>3472</v>
      </c>
      <c r="E1956" s="4" t="s">
        <v>3473</v>
      </c>
      <c r="F1956" s="4" t="s">
        <v>14</v>
      </c>
      <c r="G1956" s="5">
        <v>0</v>
      </c>
      <c r="H1956" s="5">
        <v>0</v>
      </c>
      <c r="I1956" s="4" t="s">
        <v>12</v>
      </c>
      <c r="J1956" s="4" t="s">
        <v>145</v>
      </c>
      <c r="K1956" t="str">
        <f>VLOOKUP(B1956,Clients!$A$2:$B$1640,2,0)</f>
        <v>Isle of Man</v>
      </c>
    </row>
    <row r="1957" spans="1:11">
      <c r="A1957" s="2" t="s">
        <v>49</v>
      </c>
      <c r="B1957" s="2">
        <v>24416</v>
      </c>
      <c r="C1957" s="2" t="s">
        <v>3467</v>
      </c>
      <c r="D1957" s="2" t="s">
        <v>3474</v>
      </c>
      <c r="E1957" s="2" t="s">
        <v>3475</v>
      </c>
      <c r="F1957" s="2" t="s">
        <v>21</v>
      </c>
      <c r="G1957" s="3">
        <v>0</v>
      </c>
      <c r="H1957" s="3">
        <v>0</v>
      </c>
      <c r="I1957" s="2" t="s">
        <v>12</v>
      </c>
      <c r="J1957" s="2" t="s">
        <v>145</v>
      </c>
      <c r="K1957" t="str">
        <f>VLOOKUP(B1957,Clients!$A$2:$B$1640,2,0)</f>
        <v>Isle of Man</v>
      </c>
    </row>
    <row r="1958" spans="1:11">
      <c r="A1958" s="4" t="s">
        <v>49</v>
      </c>
      <c r="B1958" s="4">
        <v>24417</v>
      </c>
      <c r="C1958" s="4" t="s">
        <v>3476</v>
      </c>
      <c r="D1958" s="4" t="s">
        <v>3477</v>
      </c>
      <c r="E1958" s="4" t="s">
        <v>200</v>
      </c>
      <c r="F1958" s="4" t="s">
        <v>11</v>
      </c>
      <c r="G1958" s="5">
        <v>2802.76</v>
      </c>
      <c r="H1958" s="5">
        <v>2802.76</v>
      </c>
      <c r="I1958" s="4" t="s">
        <v>12</v>
      </c>
      <c r="J1958" s="4" t="s">
        <v>145</v>
      </c>
      <c r="K1958" t="str">
        <f>VLOOKUP(B1958,Clients!$A$2:$B$1640,2,0)</f>
        <v>Saint Kitts and Nevis</v>
      </c>
    </row>
    <row r="1959" spans="1:11">
      <c r="A1959" s="2" t="s">
        <v>49</v>
      </c>
      <c r="B1959" s="2">
        <v>24417</v>
      </c>
      <c r="C1959" s="2" t="s">
        <v>3476</v>
      </c>
      <c r="D1959" s="2" t="s">
        <v>3478</v>
      </c>
      <c r="E1959" s="2" t="s">
        <v>200</v>
      </c>
      <c r="F1959" s="2" t="s">
        <v>14</v>
      </c>
      <c r="G1959" s="3">
        <v>8.6300000000000008</v>
      </c>
      <c r="H1959" s="3">
        <v>6.12</v>
      </c>
      <c r="I1959" s="2" t="s">
        <v>12</v>
      </c>
      <c r="J1959" s="2" t="s">
        <v>145</v>
      </c>
      <c r="K1959" t="str">
        <f>VLOOKUP(B1959,Clients!$A$2:$B$1640,2,0)</f>
        <v>Saint Kitts and Nevis</v>
      </c>
    </row>
    <row r="1960" spans="1:11">
      <c r="A1960" s="4" t="s">
        <v>49</v>
      </c>
      <c r="B1960" s="4">
        <v>24417</v>
      </c>
      <c r="C1960" s="4" t="s">
        <v>3476</v>
      </c>
      <c r="D1960" s="4" t="s">
        <v>3479</v>
      </c>
      <c r="E1960" s="4" t="s">
        <v>200</v>
      </c>
      <c r="F1960" s="4" t="s">
        <v>19</v>
      </c>
      <c r="G1960" s="5">
        <v>0</v>
      </c>
      <c r="H1960" s="5">
        <v>0</v>
      </c>
      <c r="I1960" s="4" t="s">
        <v>12</v>
      </c>
      <c r="J1960" s="4" t="s">
        <v>145</v>
      </c>
      <c r="K1960" t="str">
        <f>VLOOKUP(B1960,Clients!$A$2:$B$1640,2,0)</f>
        <v>Saint Kitts and Nevis</v>
      </c>
    </row>
    <row r="1961" spans="1:11">
      <c r="A1961" s="2" t="s">
        <v>35</v>
      </c>
      <c r="B1961" s="2">
        <v>24418</v>
      </c>
      <c r="C1961" s="2" t="s">
        <v>3480</v>
      </c>
      <c r="D1961" s="2" t="s">
        <v>3481</v>
      </c>
      <c r="E1961" s="2" t="s">
        <v>200</v>
      </c>
      <c r="F1961" s="2" t="s">
        <v>11</v>
      </c>
      <c r="G1961" s="3">
        <v>7317.21</v>
      </c>
      <c r="H1961" s="3">
        <v>7317.21</v>
      </c>
      <c r="I1961" s="2" t="s">
        <v>12</v>
      </c>
      <c r="J1961" s="2" t="s">
        <v>145</v>
      </c>
      <c r="K1961" t="str">
        <f>VLOOKUP(B1961,Clients!$A$2:$B$1640,2,0)</f>
        <v>Brazil</v>
      </c>
    </row>
    <row r="1962" spans="1:11">
      <c r="A1962" s="4" t="s">
        <v>35</v>
      </c>
      <c r="B1962" s="4">
        <v>24418</v>
      </c>
      <c r="C1962" s="4" t="s">
        <v>3480</v>
      </c>
      <c r="D1962" s="4" t="s">
        <v>3482</v>
      </c>
      <c r="E1962" s="4" t="s">
        <v>200</v>
      </c>
      <c r="F1962" s="4" t="s">
        <v>14</v>
      </c>
      <c r="G1962" s="5">
        <v>0</v>
      </c>
      <c r="H1962" s="5">
        <v>0</v>
      </c>
      <c r="I1962" s="4" t="s">
        <v>12</v>
      </c>
      <c r="J1962" s="4" t="s">
        <v>145</v>
      </c>
      <c r="K1962" t="str">
        <f>VLOOKUP(B1962,Clients!$A$2:$B$1640,2,0)</f>
        <v>Brazil</v>
      </c>
    </row>
    <row r="1963" spans="1:11">
      <c r="A1963" s="2" t="s">
        <v>35</v>
      </c>
      <c r="B1963" s="2">
        <v>24418</v>
      </c>
      <c r="C1963" s="2" t="s">
        <v>3480</v>
      </c>
      <c r="D1963" s="2" t="s">
        <v>3483</v>
      </c>
      <c r="E1963" s="2" t="s">
        <v>2495</v>
      </c>
      <c r="F1963" s="2" t="s">
        <v>14</v>
      </c>
      <c r="G1963" s="3">
        <v>10026.18</v>
      </c>
      <c r="H1963" s="3">
        <v>7106.38</v>
      </c>
      <c r="I1963" s="2" t="s">
        <v>454</v>
      </c>
      <c r="J1963" s="2" t="s">
        <v>145</v>
      </c>
      <c r="K1963" t="str">
        <f>VLOOKUP(B1963,Clients!$A$2:$B$1640,2,0)</f>
        <v>Brazil</v>
      </c>
    </row>
    <row r="1964" spans="1:11">
      <c r="A1964" s="4" t="s">
        <v>35</v>
      </c>
      <c r="B1964" s="4">
        <v>24418</v>
      </c>
      <c r="C1964" s="4" t="s">
        <v>3480</v>
      </c>
      <c r="D1964" s="4" t="s">
        <v>3484</v>
      </c>
      <c r="E1964" s="4" t="s">
        <v>200</v>
      </c>
      <c r="F1964" s="4" t="s">
        <v>17</v>
      </c>
      <c r="G1964" s="5">
        <v>16242.51</v>
      </c>
      <c r="H1964" s="5">
        <v>12754.43</v>
      </c>
      <c r="I1964" s="4" t="s">
        <v>12</v>
      </c>
      <c r="J1964" s="4" t="s">
        <v>145</v>
      </c>
      <c r="K1964" t="str">
        <f>VLOOKUP(B1964,Clients!$A$2:$B$1640,2,0)</f>
        <v>Brazil</v>
      </c>
    </row>
    <row r="1965" spans="1:11">
      <c r="A1965" s="2" t="s">
        <v>35</v>
      </c>
      <c r="B1965" s="2">
        <v>24418</v>
      </c>
      <c r="C1965" s="2" t="s">
        <v>3480</v>
      </c>
      <c r="D1965" s="2" t="s">
        <v>3485</v>
      </c>
      <c r="E1965" s="2" t="s">
        <v>2933</v>
      </c>
      <c r="F1965" s="2" t="s">
        <v>11</v>
      </c>
      <c r="G1965" s="3">
        <v>83077.539999999994</v>
      </c>
      <c r="H1965" s="3">
        <v>83077.539999999994</v>
      </c>
      <c r="I1965" s="2" t="s">
        <v>15</v>
      </c>
      <c r="J1965" s="2" t="s">
        <v>145</v>
      </c>
      <c r="K1965" t="str">
        <f>VLOOKUP(B1965,Clients!$A$2:$B$1640,2,0)</f>
        <v>Brazil</v>
      </c>
    </row>
    <row r="1966" spans="1:11">
      <c r="A1966" s="4" t="s">
        <v>35</v>
      </c>
      <c r="B1966" s="4">
        <v>24418</v>
      </c>
      <c r="C1966" s="4" t="s">
        <v>3480</v>
      </c>
      <c r="D1966" s="4" t="s">
        <v>3486</v>
      </c>
      <c r="E1966" s="4" t="s">
        <v>3487</v>
      </c>
      <c r="F1966" s="4" t="s">
        <v>14</v>
      </c>
      <c r="G1966" s="5">
        <v>27632.31</v>
      </c>
      <c r="H1966" s="5">
        <v>19585.3</v>
      </c>
      <c r="I1966" s="4" t="s">
        <v>15</v>
      </c>
      <c r="J1966" s="4" t="s">
        <v>145</v>
      </c>
      <c r="K1966" t="str">
        <f>VLOOKUP(B1966,Clients!$A$2:$B$1640,2,0)</f>
        <v>Brazil</v>
      </c>
    </row>
    <row r="1967" spans="1:11">
      <c r="A1967" s="2" t="s">
        <v>35</v>
      </c>
      <c r="B1967" s="2">
        <v>24419</v>
      </c>
      <c r="C1967" s="2" t="s">
        <v>3488</v>
      </c>
      <c r="D1967" s="2" t="s">
        <v>3489</v>
      </c>
      <c r="E1967" s="2" t="s">
        <v>2495</v>
      </c>
      <c r="F1967" s="2" t="s">
        <v>11</v>
      </c>
      <c r="G1967" s="3">
        <v>1420346.45</v>
      </c>
      <c r="H1967" s="3">
        <v>1420346.45</v>
      </c>
      <c r="I1967" s="2" t="s">
        <v>454</v>
      </c>
      <c r="J1967" s="2" t="s">
        <v>145</v>
      </c>
      <c r="K1967" t="str">
        <f>VLOOKUP(B1967,Clients!$A$2:$B$1640,2,0)</f>
        <v>United Kingdom</v>
      </c>
    </row>
    <row r="1968" spans="1:11">
      <c r="A1968" s="4" t="s">
        <v>35</v>
      </c>
      <c r="B1968" s="4">
        <v>24419</v>
      </c>
      <c r="C1968" s="4" t="s">
        <v>3488</v>
      </c>
      <c r="D1968" s="4" t="s">
        <v>3490</v>
      </c>
      <c r="E1968" s="4" t="s">
        <v>200</v>
      </c>
      <c r="F1968" s="4" t="s">
        <v>11</v>
      </c>
      <c r="G1968" s="5">
        <v>30.84</v>
      </c>
      <c r="H1968" s="5">
        <v>30.84</v>
      </c>
      <c r="I1968" s="4" t="s">
        <v>12</v>
      </c>
      <c r="J1968" s="4" t="s">
        <v>145</v>
      </c>
      <c r="K1968" t="str">
        <f>VLOOKUP(B1968,Clients!$A$2:$B$1640,2,0)</f>
        <v>United Kingdom</v>
      </c>
    </row>
    <row r="1969" spans="1:11">
      <c r="A1969" s="2" t="s">
        <v>35</v>
      </c>
      <c r="B1969" s="2">
        <v>24420</v>
      </c>
      <c r="C1969" s="2" t="s">
        <v>3491</v>
      </c>
      <c r="D1969" s="2" t="s">
        <v>3492</v>
      </c>
      <c r="E1969" s="2" t="s">
        <v>200</v>
      </c>
      <c r="F1969" s="2" t="s">
        <v>11</v>
      </c>
      <c r="G1969" s="3">
        <v>0</v>
      </c>
      <c r="H1969" s="3">
        <v>0</v>
      </c>
      <c r="I1969" s="2" t="s">
        <v>12</v>
      </c>
      <c r="J1969" s="2" t="s">
        <v>145</v>
      </c>
      <c r="K1969" t="str">
        <f>VLOOKUP(B1969,Clients!$A$2:$B$1640,2,0)</f>
        <v>United Kingdom</v>
      </c>
    </row>
    <row r="1970" spans="1:11">
      <c r="A1970" s="4" t="s">
        <v>35</v>
      </c>
      <c r="B1970" s="4">
        <v>24420</v>
      </c>
      <c r="C1970" s="4" t="s">
        <v>3491</v>
      </c>
      <c r="D1970" s="4" t="s">
        <v>3493</v>
      </c>
      <c r="E1970" s="4" t="s">
        <v>2495</v>
      </c>
      <c r="F1970" s="4" t="s">
        <v>11</v>
      </c>
      <c r="G1970" s="5">
        <v>409768.01</v>
      </c>
      <c r="H1970" s="5">
        <v>409768.01</v>
      </c>
      <c r="I1970" s="4" t="s">
        <v>454</v>
      </c>
      <c r="J1970" s="4" t="s">
        <v>145</v>
      </c>
      <c r="K1970" t="str">
        <f>VLOOKUP(B1970,Clients!$A$2:$B$1640,2,0)</f>
        <v>United Kingdom</v>
      </c>
    </row>
    <row r="1971" spans="1:11">
      <c r="A1971" s="2" t="s">
        <v>35</v>
      </c>
      <c r="B1971" s="2">
        <v>24421</v>
      </c>
      <c r="C1971" s="2" t="s">
        <v>3494</v>
      </c>
      <c r="D1971" s="2" t="s">
        <v>3495</v>
      </c>
      <c r="E1971" s="2" t="s">
        <v>200</v>
      </c>
      <c r="F1971" s="2" t="s">
        <v>11</v>
      </c>
      <c r="G1971" s="3">
        <v>0</v>
      </c>
      <c r="H1971" s="3">
        <v>0</v>
      </c>
      <c r="I1971" s="2" t="s">
        <v>12</v>
      </c>
      <c r="J1971" s="2" t="s">
        <v>145</v>
      </c>
      <c r="K1971" t="str">
        <f>VLOOKUP(B1971,Clients!$A$2:$B$1640,2,0)</f>
        <v>United Kingdom</v>
      </c>
    </row>
    <row r="1972" spans="1:11">
      <c r="A1972" s="4" t="s">
        <v>35</v>
      </c>
      <c r="B1972" s="4">
        <v>24421</v>
      </c>
      <c r="C1972" s="4" t="s">
        <v>3494</v>
      </c>
      <c r="D1972" s="4" t="s">
        <v>3496</v>
      </c>
      <c r="E1972" s="4" t="s">
        <v>2495</v>
      </c>
      <c r="F1972" s="4" t="s">
        <v>11</v>
      </c>
      <c r="G1972" s="5">
        <v>702166.36</v>
      </c>
      <c r="H1972" s="5">
        <v>702166.36</v>
      </c>
      <c r="I1972" s="4" t="s">
        <v>454</v>
      </c>
      <c r="J1972" s="4" t="s">
        <v>145</v>
      </c>
      <c r="K1972" t="str">
        <f>VLOOKUP(B1972,Clients!$A$2:$B$1640,2,0)</f>
        <v>United Kingdom</v>
      </c>
    </row>
    <row r="1973" spans="1:11">
      <c r="A1973" s="2" t="s">
        <v>35</v>
      </c>
      <c r="B1973" s="2">
        <v>24422</v>
      </c>
      <c r="C1973" s="2" t="s">
        <v>3497</v>
      </c>
      <c r="D1973" s="2" t="s">
        <v>3498</v>
      </c>
      <c r="E1973" s="2" t="s">
        <v>200</v>
      </c>
      <c r="F1973" s="2" t="s">
        <v>11</v>
      </c>
      <c r="G1973" s="3">
        <v>37790</v>
      </c>
      <c r="H1973" s="3">
        <v>37790</v>
      </c>
      <c r="I1973" s="2" t="s">
        <v>12</v>
      </c>
      <c r="J1973" s="2" t="s">
        <v>145</v>
      </c>
      <c r="K1973" t="str">
        <f>VLOOKUP(B1973,Clients!$A$2:$B$1640,2,0)</f>
        <v>Cyprus</v>
      </c>
    </row>
    <row r="1974" spans="1:11">
      <c r="A1974" s="4" t="s">
        <v>49</v>
      </c>
      <c r="B1974" s="4">
        <v>24423</v>
      </c>
      <c r="C1974" s="4" t="s">
        <v>3499</v>
      </c>
      <c r="D1974" s="4" t="s">
        <v>3500</v>
      </c>
      <c r="E1974" s="4" t="s">
        <v>200</v>
      </c>
      <c r="F1974" s="4" t="s">
        <v>11</v>
      </c>
      <c r="G1974" s="5">
        <v>0</v>
      </c>
      <c r="H1974" s="5">
        <v>0</v>
      </c>
      <c r="I1974" s="4" t="s">
        <v>12</v>
      </c>
      <c r="J1974" s="4" t="s">
        <v>145</v>
      </c>
      <c r="K1974" t="str">
        <f>VLOOKUP(B1974,Clients!$A$2:$B$1640,2,0)</f>
        <v>Isle of Man</v>
      </c>
    </row>
    <row r="1975" spans="1:11">
      <c r="A1975" s="2" t="s">
        <v>49</v>
      </c>
      <c r="B1975" s="2">
        <v>24423</v>
      </c>
      <c r="C1975" s="2" t="s">
        <v>3499</v>
      </c>
      <c r="D1975" s="2" t="s">
        <v>3501</v>
      </c>
      <c r="E1975" s="2" t="s">
        <v>200</v>
      </c>
      <c r="F1975" s="2" t="s">
        <v>14</v>
      </c>
      <c r="G1975" s="3">
        <v>2994.19</v>
      </c>
      <c r="H1975" s="3">
        <v>2122.23</v>
      </c>
      <c r="I1975" s="2" t="s">
        <v>12</v>
      </c>
      <c r="J1975" s="2" t="s">
        <v>145</v>
      </c>
      <c r="K1975" t="str">
        <f>VLOOKUP(B1975,Clients!$A$2:$B$1640,2,0)</f>
        <v>Isle of Man</v>
      </c>
    </row>
    <row r="1976" spans="1:11">
      <c r="A1976" s="4" t="s">
        <v>49</v>
      </c>
      <c r="B1976" s="4">
        <v>24425</v>
      </c>
      <c r="C1976" s="4" t="s">
        <v>3502</v>
      </c>
      <c r="D1976" s="4" t="s">
        <v>3503</v>
      </c>
      <c r="E1976" s="4" t="s">
        <v>200</v>
      </c>
      <c r="F1976" s="4" t="s">
        <v>11</v>
      </c>
      <c r="G1976" s="5">
        <v>0</v>
      </c>
      <c r="H1976" s="5">
        <v>0</v>
      </c>
      <c r="I1976" s="4" t="s">
        <v>12</v>
      </c>
      <c r="J1976" s="4" t="s">
        <v>145</v>
      </c>
      <c r="K1976" t="str">
        <f>VLOOKUP(B1976,Clients!$A$2:$B$1640,2,0)</f>
        <v>Uruguay</v>
      </c>
    </row>
    <row r="1977" spans="1:11">
      <c r="A1977" s="2" t="s">
        <v>49</v>
      </c>
      <c r="B1977" s="2">
        <v>24425</v>
      </c>
      <c r="C1977" s="2" t="s">
        <v>3502</v>
      </c>
      <c r="D1977" s="2" t="s">
        <v>3504</v>
      </c>
      <c r="E1977" s="2" t="s">
        <v>200</v>
      </c>
      <c r="F1977" s="2" t="s">
        <v>14</v>
      </c>
      <c r="G1977" s="3">
        <v>1848232.93</v>
      </c>
      <c r="H1977" s="3">
        <v>1309995.2</v>
      </c>
      <c r="I1977" s="2" t="s">
        <v>12</v>
      </c>
      <c r="J1977" s="2" t="s">
        <v>145</v>
      </c>
      <c r="K1977" t="str">
        <f>VLOOKUP(B1977,Clients!$A$2:$B$1640,2,0)</f>
        <v>Uruguay</v>
      </c>
    </row>
    <row r="1978" spans="1:11">
      <c r="A1978" s="4" t="s">
        <v>49</v>
      </c>
      <c r="B1978" s="4">
        <v>24425</v>
      </c>
      <c r="C1978" s="4" t="s">
        <v>3502</v>
      </c>
      <c r="D1978" s="4" t="s">
        <v>3505</v>
      </c>
      <c r="E1978" s="4" t="s">
        <v>200</v>
      </c>
      <c r="F1978" s="4" t="s">
        <v>17</v>
      </c>
      <c r="G1978" s="5">
        <v>0</v>
      </c>
      <c r="H1978" s="5">
        <v>0</v>
      </c>
      <c r="I1978" s="4" t="s">
        <v>12</v>
      </c>
      <c r="J1978" s="4" t="s">
        <v>145</v>
      </c>
      <c r="K1978" t="str">
        <f>VLOOKUP(B1978,Clients!$A$2:$B$1640,2,0)</f>
        <v>Uruguay</v>
      </c>
    </row>
    <row r="1979" spans="1:11">
      <c r="A1979" s="2" t="s">
        <v>49</v>
      </c>
      <c r="B1979" s="2">
        <v>24426</v>
      </c>
      <c r="C1979" s="2" t="s">
        <v>3506</v>
      </c>
      <c r="D1979" s="2" t="s">
        <v>3507</v>
      </c>
      <c r="E1979" s="2" t="s">
        <v>200</v>
      </c>
      <c r="F1979" s="2" t="s">
        <v>11</v>
      </c>
      <c r="G1979" s="3">
        <v>9145.92</v>
      </c>
      <c r="H1979" s="3">
        <v>9145.92</v>
      </c>
      <c r="I1979" s="2" t="s">
        <v>12</v>
      </c>
      <c r="J1979" s="2" t="s">
        <v>145</v>
      </c>
      <c r="K1979" t="str">
        <f>VLOOKUP(B1979,Clients!$A$2:$B$1640,2,0)</f>
        <v>British Virgin Islands</v>
      </c>
    </row>
    <row r="1980" spans="1:11">
      <c r="A1980" s="6" t="s">
        <v>49</v>
      </c>
      <c r="B1980" s="6">
        <v>24427</v>
      </c>
      <c r="C1980" s="6" t="s">
        <v>3508</v>
      </c>
      <c r="D1980" s="6" t="s">
        <v>3509</v>
      </c>
      <c r="E1980" s="6" t="s">
        <v>477</v>
      </c>
      <c r="F1980" s="6" t="s">
        <v>11</v>
      </c>
      <c r="G1980" s="7">
        <v>-278900.2</v>
      </c>
      <c r="H1980" s="7">
        <v>-278900.2</v>
      </c>
      <c r="I1980" s="6" t="s">
        <v>43</v>
      </c>
      <c r="J1980" s="6" t="s">
        <v>145</v>
      </c>
      <c r="K1980" t="str">
        <f>VLOOKUP(B1980,Clients!$A$2:$B$1640,2,0)</f>
        <v>Isle of Man</v>
      </c>
    </row>
    <row r="1981" spans="1:11">
      <c r="A1981" s="2" t="s">
        <v>49</v>
      </c>
      <c r="B1981" s="2">
        <v>24428</v>
      </c>
      <c r="C1981" s="2" t="s">
        <v>3510</v>
      </c>
      <c r="D1981" s="2" t="s">
        <v>3511</v>
      </c>
      <c r="E1981" s="2" t="s">
        <v>200</v>
      </c>
      <c r="F1981" s="2" t="s">
        <v>11</v>
      </c>
      <c r="G1981" s="3">
        <v>47595.02</v>
      </c>
      <c r="H1981" s="3">
        <v>47595.02</v>
      </c>
      <c r="I1981" s="2" t="s">
        <v>12</v>
      </c>
      <c r="J1981" s="2" t="s">
        <v>145</v>
      </c>
      <c r="K1981" t="str">
        <f>VLOOKUP(B1981,Clients!$A$2:$B$1640,2,0)</f>
        <v>British Virgin Islands</v>
      </c>
    </row>
    <row r="1982" spans="1:11">
      <c r="A1982" s="4" t="s">
        <v>49</v>
      </c>
      <c r="B1982" s="4">
        <v>24429</v>
      </c>
      <c r="C1982" s="4" t="s">
        <v>3512</v>
      </c>
      <c r="D1982" s="4" t="s">
        <v>3513</v>
      </c>
      <c r="E1982" s="4" t="s">
        <v>200</v>
      </c>
      <c r="F1982" s="4" t="s">
        <v>11</v>
      </c>
      <c r="G1982" s="5">
        <v>0</v>
      </c>
      <c r="H1982" s="5">
        <v>0</v>
      </c>
      <c r="I1982" s="4" t="s">
        <v>12</v>
      </c>
      <c r="J1982" s="4" t="s">
        <v>145</v>
      </c>
      <c r="K1982" t="str">
        <f>VLOOKUP(B1982,Clients!$A$2:$B$1640,2,0)</f>
        <v>British Virgin Islands</v>
      </c>
    </row>
    <row r="1983" spans="1:11">
      <c r="A1983" s="2" t="s">
        <v>49</v>
      </c>
      <c r="B1983" s="2">
        <v>24429</v>
      </c>
      <c r="C1983" s="2" t="s">
        <v>3512</v>
      </c>
      <c r="D1983" s="2" t="s">
        <v>3514</v>
      </c>
      <c r="E1983" s="2" t="s">
        <v>200</v>
      </c>
      <c r="F1983" s="2" t="s">
        <v>14</v>
      </c>
      <c r="G1983" s="3">
        <v>547608.81999999995</v>
      </c>
      <c r="H1983" s="3">
        <v>388135.56</v>
      </c>
      <c r="I1983" s="2" t="s">
        <v>12</v>
      </c>
      <c r="J1983" s="2" t="s">
        <v>145</v>
      </c>
      <c r="K1983" t="str">
        <f>VLOOKUP(B1983,Clients!$A$2:$B$1640,2,0)</f>
        <v>British Virgin Islands</v>
      </c>
    </row>
    <row r="1984" spans="1:11">
      <c r="A1984" s="4" t="s">
        <v>35</v>
      </c>
      <c r="B1984" s="4">
        <v>24430</v>
      </c>
      <c r="C1984" s="4" t="s">
        <v>3515</v>
      </c>
      <c r="D1984" s="4" t="s">
        <v>3516</v>
      </c>
      <c r="E1984" s="4" t="s">
        <v>200</v>
      </c>
      <c r="F1984" s="4" t="s">
        <v>11</v>
      </c>
      <c r="G1984" s="5">
        <v>48748.2</v>
      </c>
      <c r="H1984" s="5">
        <v>48748.2</v>
      </c>
      <c r="I1984" s="4" t="s">
        <v>12</v>
      </c>
      <c r="J1984" s="4" t="s">
        <v>145</v>
      </c>
      <c r="K1984" t="str">
        <f>VLOOKUP(B1984,Clients!$A$2:$B$1640,2,0)</f>
        <v>United Kingdom</v>
      </c>
    </row>
    <row r="1985" spans="1:11">
      <c r="A1985" s="2" t="s">
        <v>49</v>
      </c>
      <c r="B1985" s="2">
        <v>24431</v>
      </c>
      <c r="C1985" s="2" t="s">
        <v>3517</v>
      </c>
      <c r="D1985" s="2" t="s">
        <v>3518</v>
      </c>
      <c r="E1985" s="2" t="s">
        <v>200</v>
      </c>
      <c r="F1985" s="2" t="s">
        <v>11</v>
      </c>
      <c r="G1985" s="3">
        <v>4298.95</v>
      </c>
      <c r="H1985" s="3">
        <v>4298.95</v>
      </c>
      <c r="I1985" s="2" t="s">
        <v>12</v>
      </c>
      <c r="J1985" s="2" t="s">
        <v>145</v>
      </c>
      <c r="K1985" t="str">
        <f>VLOOKUP(B1985,Clients!$A$2:$B$1640,2,0)</f>
        <v>British Virgin Islands</v>
      </c>
    </row>
    <row r="1986" spans="1:11">
      <c r="A1986" s="4" t="s">
        <v>49</v>
      </c>
      <c r="B1986" s="4">
        <v>24432</v>
      </c>
      <c r="C1986" s="4" t="s">
        <v>3519</v>
      </c>
      <c r="D1986" s="4" t="s">
        <v>3520</v>
      </c>
      <c r="E1986" s="4" t="s">
        <v>200</v>
      </c>
      <c r="F1986" s="4" t="s">
        <v>11</v>
      </c>
      <c r="G1986" s="5">
        <v>158589.97</v>
      </c>
      <c r="H1986" s="5">
        <v>158589.97</v>
      </c>
      <c r="I1986" s="4" t="s">
        <v>12</v>
      </c>
      <c r="J1986" s="4" t="s">
        <v>145</v>
      </c>
      <c r="K1986" t="str">
        <f>VLOOKUP(B1986,Clients!$A$2:$B$1640,2,0)</f>
        <v>Isle of Man</v>
      </c>
    </row>
    <row r="1987" spans="1:11">
      <c r="A1987" s="2" t="s">
        <v>35</v>
      </c>
      <c r="B1987" s="2">
        <v>24433</v>
      </c>
      <c r="C1987" s="2" t="s">
        <v>3521</v>
      </c>
      <c r="D1987" s="2" t="s">
        <v>3522</v>
      </c>
      <c r="E1987" s="2" t="s">
        <v>200</v>
      </c>
      <c r="F1987" s="2" t="s">
        <v>11</v>
      </c>
      <c r="G1987" s="3">
        <v>4209.95</v>
      </c>
      <c r="H1987" s="3">
        <v>4209.95</v>
      </c>
      <c r="I1987" s="2" t="s">
        <v>12</v>
      </c>
      <c r="J1987" s="2" t="s">
        <v>145</v>
      </c>
      <c r="K1987" t="str">
        <f>VLOOKUP(B1987,Clients!$A$2:$B$1640,2,0)</f>
        <v>India</v>
      </c>
    </row>
    <row r="1988" spans="1:11">
      <c r="A1988" s="6" t="s">
        <v>35</v>
      </c>
      <c r="B1988" s="6">
        <v>24433</v>
      </c>
      <c r="C1988" s="6" t="s">
        <v>3521</v>
      </c>
      <c r="D1988" s="6" t="s">
        <v>3523</v>
      </c>
      <c r="E1988" s="6" t="s">
        <v>477</v>
      </c>
      <c r="F1988" s="6" t="s">
        <v>11</v>
      </c>
      <c r="G1988" s="7">
        <v>-165877.78</v>
      </c>
      <c r="H1988" s="7">
        <v>-165877.78</v>
      </c>
      <c r="I1988" s="6" t="s">
        <v>43</v>
      </c>
      <c r="J1988" s="6" t="s">
        <v>145</v>
      </c>
      <c r="K1988" t="str">
        <f>VLOOKUP(B1988,Clients!$A$2:$B$1640,2,0)</f>
        <v>India</v>
      </c>
    </row>
    <row r="1989" spans="1:11">
      <c r="A1989" s="2" t="s">
        <v>35</v>
      </c>
      <c r="B1989" s="2">
        <v>24433</v>
      </c>
      <c r="C1989" s="2" t="s">
        <v>3521</v>
      </c>
      <c r="D1989" s="2" t="s">
        <v>3524</v>
      </c>
      <c r="E1989" s="2" t="s">
        <v>2495</v>
      </c>
      <c r="F1989" s="2" t="s">
        <v>11</v>
      </c>
      <c r="G1989" s="3">
        <v>8899.1</v>
      </c>
      <c r="H1989" s="3">
        <v>8899.1</v>
      </c>
      <c r="I1989" s="2" t="s">
        <v>454</v>
      </c>
      <c r="J1989" s="2" t="s">
        <v>145</v>
      </c>
      <c r="K1989" t="str">
        <f>VLOOKUP(B1989,Clients!$A$2:$B$1640,2,0)</f>
        <v>India</v>
      </c>
    </row>
    <row r="1990" spans="1:11">
      <c r="A1990" s="4" t="s">
        <v>49</v>
      </c>
      <c r="B1990" s="4">
        <v>24434</v>
      </c>
      <c r="C1990" s="4" t="s">
        <v>3525</v>
      </c>
      <c r="D1990" s="4" t="s">
        <v>3526</v>
      </c>
      <c r="E1990" s="4" t="s">
        <v>200</v>
      </c>
      <c r="F1990" s="4" t="s">
        <v>11</v>
      </c>
      <c r="G1990" s="5">
        <v>10911.19</v>
      </c>
      <c r="H1990" s="5">
        <v>10911.19</v>
      </c>
      <c r="I1990" s="4" t="s">
        <v>12</v>
      </c>
      <c r="J1990" s="4" t="s">
        <v>3527</v>
      </c>
      <c r="K1990" t="str">
        <f>VLOOKUP(B1990,Clients!$A$2:$B$1640,2,0)</f>
        <v>Isle of Man</v>
      </c>
    </row>
    <row r="1991" spans="1:11">
      <c r="A1991" s="2" t="s">
        <v>49</v>
      </c>
      <c r="B1991" s="2">
        <v>24434</v>
      </c>
      <c r="C1991" s="2" t="s">
        <v>3525</v>
      </c>
      <c r="D1991" s="2" t="s">
        <v>3528</v>
      </c>
      <c r="E1991" s="2" t="s">
        <v>3529</v>
      </c>
      <c r="F1991" s="2" t="s">
        <v>11</v>
      </c>
      <c r="G1991" s="3">
        <v>44199.97</v>
      </c>
      <c r="H1991" s="3">
        <v>44199.97</v>
      </c>
      <c r="I1991" s="2" t="s">
        <v>15</v>
      </c>
      <c r="J1991" s="2" t="s">
        <v>3527</v>
      </c>
      <c r="K1991" t="str">
        <f>VLOOKUP(B1991,Clients!$A$2:$B$1640,2,0)</f>
        <v>Isle of Man</v>
      </c>
    </row>
    <row r="1992" spans="1:11">
      <c r="A1992" s="4" t="s">
        <v>49</v>
      </c>
      <c r="B1992" s="4">
        <v>24437</v>
      </c>
      <c r="C1992" s="4" t="s">
        <v>3530</v>
      </c>
      <c r="D1992" s="4" t="s">
        <v>3531</v>
      </c>
      <c r="E1992" s="4" t="s">
        <v>200</v>
      </c>
      <c r="F1992" s="4" t="s">
        <v>11</v>
      </c>
      <c r="G1992" s="5">
        <v>2957.42</v>
      </c>
      <c r="H1992" s="5">
        <v>2957.42</v>
      </c>
      <c r="I1992" s="4" t="s">
        <v>12</v>
      </c>
      <c r="J1992" s="4" t="s">
        <v>145</v>
      </c>
      <c r="K1992" t="str">
        <f>VLOOKUP(B1992,Clients!$A$2:$B$1640,2,0)</f>
        <v>Isle of Man</v>
      </c>
    </row>
    <row r="1993" spans="1:11">
      <c r="A1993" s="2" t="s">
        <v>49</v>
      </c>
      <c r="B1993" s="2">
        <v>24437</v>
      </c>
      <c r="C1993" s="2" t="s">
        <v>3530</v>
      </c>
      <c r="D1993" s="2" t="s">
        <v>3532</v>
      </c>
      <c r="E1993" s="2" t="s">
        <v>200</v>
      </c>
      <c r="F1993" s="2" t="s">
        <v>14</v>
      </c>
      <c r="G1993" s="3">
        <v>36455.040000000001</v>
      </c>
      <c r="H1993" s="3">
        <v>25838.7</v>
      </c>
      <c r="I1993" s="2" t="s">
        <v>12</v>
      </c>
      <c r="J1993" s="2" t="s">
        <v>145</v>
      </c>
      <c r="K1993" t="str">
        <f>VLOOKUP(B1993,Clients!$A$2:$B$1640,2,0)</f>
        <v>Isle of Man</v>
      </c>
    </row>
    <row r="1994" spans="1:11">
      <c r="A1994" s="4" t="s">
        <v>49</v>
      </c>
      <c r="B1994" s="4">
        <v>24437</v>
      </c>
      <c r="C1994" s="4" t="s">
        <v>3530</v>
      </c>
      <c r="D1994" s="4" t="s">
        <v>3533</v>
      </c>
      <c r="E1994" s="4" t="s">
        <v>200</v>
      </c>
      <c r="F1994" s="4" t="s">
        <v>17</v>
      </c>
      <c r="G1994" s="5">
        <v>184393.9</v>
      </c>
      <c r="H1994" s="5">
        <v>144795.29</v>
      </c>
      <c r="I1994" s="4" t="s">
        <v>12</v>
      </c>
      <c r="J1994" s="4" t="s">
        <v>145</v>
      </c>
      <c r="K1994" t="str">
        <f>VLOOKUP(B1994,Clients!$A$2:$B$1640,2,0)</f>
        <v>Isle of Man</v>
      </c>
    </row>
    <row r="1995" spans="1:11">
      <c r="A1995" s="2" t="s">
        <v>49</v>
      </c>
      <c r="B1995" s="2">
        <v>24438</v>
      </c>
      <c r="C1995" s="2" t="s">
        <v>3534</v>
      </c>
      <c r="D1995" s="2" t="s">
        <v>3535</v>
      </c>
      <c r="E1995" s="2" t="s">
        <v>200</v>
      </c>
      <c r="F1995" s="2" t="s">
        <v>11</v>
      </c>
      <c r="G1995" s="3">
        <v>0</v>
      </c>
      <c r="H1995" s="3">
        <v>0</v>
      </c>
      <c r="I1995" s="2" t="s">
        <v>12</v>
      </c>
      <c r="J1995" s="2" t="s">
        <v>145</v>
      </c>
      <c r="K1995" t="str">
        <f>VLOOKUP(B1995,Clients!$A$2:$B$1640,2,0)</f>
        <v>Isle of Man</v>
      </c>
    </row>
    <row r="1996" spans="1:11">
      <c r="A1996" s="4" t="s">
        <v>49</v>
      </c>
      <c r="B1996" s="4">
        <v>24439</v>
      </c>
      <c r="C1996" s="4" t="s">
        <v>3536</v>
      </c>
      <c r="D1996" s="4" t="s">
        <v>3537</v>
      </c>
      <c r="E1996" s="4" t="s">
        <v>200</v>
      </c>
      <c r="F1996" s="4" t="s">
        <v>11</v>
      </c>
      <c r="G1996" s="5">
        <v>36831.65</v>
      </c>
      <c r="H1996" s="5">
        <v>36831.65</v>
      </c>
      <c r="I1996" s="4" t="s">
        <v>12</v>
      </c>
      <c r="J1996" s="4" t="s">
        <v>145</v>
      </c>
      <c r="K1996" t="str">
        <f>VLOOKUP(B1996,Clients!$A$2:$B$1640,2,0)</f>
        <v>Isle of Man</v>
      </c>
    </row>
    <row r="1997" spans="1:11">
      <c r="A1997" s="2" t="s">
        <v>49</v>
      </c>
      <c r="B1997" s="2">
        <v>24439</v>
      </c>
      <c r="C1997" s="2" t="s">
        <v>3536</v>
      </c>
      <c r="D1997" s="2" t="s">
        <v>3538</v>
      </c>
      <c r="E1997" s="2" t="s">
        <v>200</v>
      </c>
      <c r="F1997" s="2" t="s">
        <v>17</v>
      </c>
      <c r="G1997" s="3">
        <v>36252.53</v>
      </c>
      <c r="H1997" s="3">
        <v>28467.29</v>
      </c>
      <c r="I1997" s="2" t="s">
        <v>12</v>
      </c>
      <c r="J1997" s="2" t="s">
        <v>145</v>
      </c>
      <c r="K1997" t="str">
        <f>VLOOKUP(B1997,Clients!$A$2:$B$1640,2,0)</f>
        <v>Isle of Man</v>
      </c>
    </row>
    <row r="1998" spans="1:11">
      <c r="A1998" s="4" t="s">
        <v>49</v>
      </c>
      <c r="B1998" s="4">
        <v>24440</v>
      </c>
      <c r="C1998" s="4" t="s">
        <v>3539</v>
      </c>
      <c r="D1998" s="4" t="s">
        <v>3540</v>
      </c>
      <c r="E1998" s="4" t="s">
        <v>200</v>
      </c>
      <c r="F1998" s="4" t="s">
        <v>11</v>
      </c>
      <c r="G1998" s="5">
        <v>0.3</v>
      </c>
      <c r="H1998" s="5">
        <v>0.3</v>
      </c>
      <c r="I1998" s="4" t="s">
        <v>12</v>
      </c>
      <c r="J1998" s="4" t="s">
        <v>145</v>
      </c>
      <c r="K1998" t="str">
        <f>VLOOKUP(B1998,Clients!$A$2:$B$1640,2,0)</f>
        <v>Isle of Man</v>
      </c>
    </row>
    <row r="1999" spans="1:11">
      <c r="A1999" s="2" t="s">
        <v>49</v>
      </c>
      <c r="B1999" s="2">
        <v>24440</v>
      </c>
      <c r="C1999" s="2" t="s">
        <v>3539</v>
      </c>
      <c r="D1999" s="2" t="s">
        <v>3541</v>
      </c>
      <c r="E1999" s="2" t="s">
        <v>200</v>
      </c>
      <c r="F1999" s="2" t="s">
        <v>14</v>
      </c>
      <c r="G1999" s="3">
        <v>0</v>
      </c>
      <c r="H1999" s="3">
        <v>0</v>
      </c>
      <c r="I1999" s="2" t="s">
        <v>12</v>
      </c>
      <c r="J1999" s="2" t="s">
        <v>145</v>
      </c>
      <c r="K1999" t="str">
        <f>VLOOKUP(B1999,Clients!$A$2:$B$1640,2,0)</f>
        <v>Isle of Man</v>
      </c>
    </row>
    <row r="2000" spans="1:11">
      <c r="A2000" s="4" t="s">
        <v>49</v>
      </c>
      <c r="B2000" s="4">
        <v>24440</v>
      </c>
      <c r="C2000" s="4" t="s">
        <v>3539</v>
      </c>
      <c r="D2000" s="4" t="s">
        <v>3542</v>
      </c>
      <c r="E2000" s="4" t="s">
        <v>200</v>
      </c>
      <c r="F2000" s="4" t="s">
        <v>17</v>
      </c>
      <c r="G2000" s="5">
        <v>99.16</v>
      </c>
      <c r="H2000" s="5">
        <v>77.87</v>
      </c>
      <c r="I2000" s="4" t="s">
        <v>12</v>
      </c>
      <c r="J2000" s="4" t="s">
        <v>145</v>
      </c>
      <c r="K2000" t="str">
        <f>VLOOKUP(B2000,Clients!$A$2:$B$1640,2,0)</f>
        <v>Isle of Man</v>
      </c>
    </row>
    <row r="2001" spans="1:11">
      <c r="A2001" s="2" t="s">
        <v>49</v>
      </c>
      <c r="B2001" s="2">
        <v>24440</v>
      </c>
      <c r="C2001" s="2" t="s">
        <v>3539</v>
      </c>
      <c r="D2001" s="2" t="s">
        <v>3543</v>
      </c>
      <c r="E2001" s="2" t="s">
        <v>200</v>
      </c>
      <c r="F2001" s="2" t="s">
        <v>21</v>
      </c>
      <c r="G2001" s="3">
        <v>0</v>
      </c>
      <c r="H2001" s="3">
        <v>0</v>
      </c>
      <c r="I2001" s="2" t="s">
        <v>12</v>
      </c>
      <c r="J2001" s="2" t="s">
        <v>145</v>
      </c>
      <c r="K2001" t="str">
        <f>VLOOKUP(B2001,Clients!$A$2:$B$1640,2,0)</f>
        <v>Isle of Man</v>
      </c>
    </row>
    <row r="2002" spans="1:11">
      <c r="A2002" s="4" t="s">
        <v>1918</v>
      </c>
      <c r="B2002" s="4">
        <v>24441</v>
      </c>
      <c r="C2002" s="4" t="s">
        <v>3544</v>
      </c>
      <c r="D2002" s="4" t="s">
        <v>3545</v>
      </c>
      <c r="E2002" s="4" t="s">
        <v>200</v>
      </c>
      <c r="F2002" s="4" t="s">
        <v>11</v>
      </c>
      <c r="G2002" s="5">
        <v>29.8</v>
      </c>
      <c r="H2002" s="5">
        <v>29.8</v>
      </c>
      <c r="I2002" s="4" t="s">
        <v>12</v>
      </c>
      <c r="J2002" s="4" t="s">
        <v>145</v>
      </c>
      <c r="K2002" t="str">
        <f>VLOOKUP(B2002,Clients!$A$2:$B$1640,2,0)</f>
        <v>Isle of Man</v>
      </c>
    </row>
    <row r="2003" spans="1:11">
      <c r="A2003" s="2" t="s">
        <v>1918</v>
      </c>
      <c r="B2003" s="2">
        <v>24441</v>
      </c>
      <c r="C2003" s="2" t="s">
        <v>3544</v>
      </c>
      <c r="D2003" s="2" t="s">
        <v>3546</v>
      </c>
      <c r="E2003" s="2" t="s">
        <v>200</v>
      </c>
      <c r="F2003" s="2" t="s">
        <v>14</v>
      </c>
      <c r="G2003" s="3">
        <v>0</v>
      </c>
      <c r="H2003" s="3">
        <v>0</v>
      </c>
      <c r="I2003" s="2" t="s">
        <v>12</v>
      </c>
      <c r="J2003" s="2" t="s">
        <v>145</v>
      </c>
      <c r="K2003" t="str">
        <f>VLOOKUP(B2003,Clients!$A$2:$B$1640,2,0)</f>
        <v>Isle of Man</v>
      </c>
    </row>
    <row r="2004" spans="1:11">
      <c r="A2004" s="4" t="s">
        <v>1918</v>
      </c>
      <c r="B2004" s="4">
        <v>24441</v>
      </c>
      <c r="C2004" s="4" t="s">
        <v>3544</v>
      </c>
      <c r="D2004" s="4" t="s">
        <v>3547</v>
      </c>
      <c r="E2004" s="4" t="s">
        <v>200</v>
      </c>
      <c r="F2004" s="4" t="s">
        <v>17</v>
      </c>
      <c r="G2004" s="5">
        <v>0</v>
      </c>
      <c r="H2004" s="5">
        <v>0</v>
      </c>
      <c r="I2004" s="4" t="s">
        <v>12</v>
      </c>
      <c r="J2004" s="4" t="s">
        <v>145</v>
      </c>
      <c r="K2004" t="str">
        <f>VLOOKUP(B2004,Clients!$A$2:$B$1640,2,0)</f>
        <v>Isle of Man</v>
      </c>
    </row>
    <row r="2005" spans="1:11">
      <c r="A2005" s="2" t="s">
        <v>1918</v>
      </c>
      <c r="B2005" s="2">
        <v>24442</v>
      </c>
      <c r="C2005" s="2" t="s">
        <v>3548</v>
      </c>
      <c r="D2005" s="2" t="s">
        <v>3549</v>
      </c>
      <c r="E2005" s="2" t="s">
        <v>200</v>
      </c>
      <c r="F2005" s="2" t="s">
        <v>11</v>
      </c>
      <c r="G2005" s="3">
        <v>27.01</v>
      </c>
      <c r="H2005" s="3">
        <v>27.01</v>
      </c>
      <c r="I2005" s="2" t="s">
        <v>12</v>
      </c>
      <c r="J2005" s="2" t="s">
        <v>145</v>
      </c>
      <c r="K2005" t="str">
        <f>VLOOKUP(B2005,Clients!$A$2:$B$1640,2,0)</f>
        <v>Isle of Man</v>
      </c>
    </row>
    <row r="2006" spans="1:11">
      <c r="A2006" s="4" t="s">
        <v>1918</v>
      </c>
      <c r="B2006" s="4">
        <v>24442</v>
      </c>
      <c r="C2006" s="4" t="s">
        <v>3548</v>
      </c>
      <c r="D2006" s="4" t="s">
        <v>3550</v>
      </c>
      <c r="E2006" s="4" t="s">
        <v>200</v>
      </c>
      <c r="F2006" s="4" t="s">
        <v>14</v>
      </c>
      <c r="G2006" s="5">
        <v>0</v>
      </c>
      <c r="H2006" s="5">
        <v>0</v>
      </c>
      <c r="I2006" s="4" t="s">
        <v>12</v>
      </c>
      <c r="J2006" s="4" t="s">
        <v>145</v>
      </c>
      <c r="K2006" t="str">
        <f>VLOOKUP(B2006,Clients!$A$2:$B$1640,2,0)</f>
        <v>Isle of Man</v>
      </c>
    </row>
    <row r="2007" spans="1:11">
      <c r="A2007" s="2" t="s">
        <v>1918</v>
      </c>
      <c r="B2007" s="2">
        <v>24442</v>
      </c>
      <c r="C2007" s="2" t="s">
        <v>3548</v>
      </c>
      <c r="D2007" s="2" t="s">
        <v>3551</v>
      </c>
      <c r="E2007" s="2" t="s">
        <v>200</v>
      </c>
      <c r="F2007" s="2" t="s">
        <v>17</v>
      </c>
      <c r="G2007" s="3">
        <v>0</v>
      </c>
      <c r="H2007" s="3">
        <v>0</v>
      </c>
      <c r="I2007" s="2" t="s">
        <v>12</v>
      </c>
      <c r="J2007" s="2" t="s">
        <v>145</v>
      </c>
      <c r="K2007" t="str">
        <f>VLOOKUP(B2007,Clients!$A$2:$B$1640,2,0)</f>
        <v>Isle of Man</v>
      </c>
    </row>
    <row r="2008" spans="1:11">
      <c r="A2008" s="4" t="s">
        <v>1918</v>
      </c>
      <c r="B2008" s="4">
        <v>24443</v>
      </c>
      <c r="C2008" s="4" t="s">
        <v>3552</v>
      </c>
      <c r="D2008" s="4" t="s">
        <v>3553</v>
      </c>
      <c r="E2008" s="4" t="s">
        <v>200</v>
      </c>
      <c r="F2008" s="4" t="s">
        <v>11</v>
      </c>
      <c r="G2008" s="5">
        <v>295251.11</v>
      </c>
      <c r="H2008" s="5">
        <v>295251.11</v>
      </c>
      <c r="I2008" s="4" t="s">
        <v>12</v>
      </c>
      <c r="J2008" s="4" t="s">
        <v>145</v>
      </c>
      <c r="K2008" t="str">
        <f>VLOOKUP(B2008,Clients!$A$2:$B$1640,2,0)</f>
        <v>Isle of Man</v>
      </c>
    </row>
    <row r="2009" spans="1:11">
      <c r="A2009" s="2" t="s">
        <v>1918</v>
      </c>
      <c r="B2009" s="2">
        <v>24443</v>
      </c>
      <c r="C2009" s="2" t="s">
        <v>3552</v>
      </c>
      <c r="D2009" s="2" t="s">
        <v>3554</v>
      </c>
      <c r="E2009" s="2" t="s">
        <v>200</v>
      </c>
      <c r="F2009" s="2" t="s">
        <v>14</v>
      </c>
      <c r="G2009" s="3">
        <v>191007.65</v>
      </c>
      <c r="H2009" s="3">
        <v>135382.88</v>
      </c>
      <c r="I2009" s="2" t="s">
        <v>12</v>
      </c>
      <c r="J2009" s="2" t="s">
        <v>145</v>
      </c>
      <c r="K2009" t="str">
        <f>VLOOKUP(B2009,Clients!$A$2:$B$1640,2,0)</f>
        <v>Isle of Man</v>
      </c>
    </row>
    <row r="2010" spans="1:11">
      <c r="A2010" s="4" t="s">
        <v>1918</v>
      </c>
      <c r="B2010" s="4">
        <v>24443</v>
      </c>
      <c r="C2010" s="4" t="s">
        <v>3552</v>
      </c>
      <c r="D2010" s="4" t="s">
        <v>3555</v>
      </c>
      <c r="E2010" s="4" t="s">
        <v>200</v>
      </c>
      <c r="F2010" s="4" t="s">
        <v>17</v>
      </c>
      <c r="G2010" s="5">
        <v>0</v>
      </c>
      <c r="H2010" s="5">
        <v>0</v>
      </c>
      <c r="I2010" s="4" t="s">
        <v>12</v>
      </c>
      <c r="J2010" s="4" t="s">
        <v>145</v>
      </c>
      <c r="K2010" t="str">
        <f>VLOOKUP(B2010,Clients!$A$2:$B$1640,2,0)</f>
        <v>Isle of Man</v>
      </c>
    </row>
    <row r="2011" spans="1:11">
      <c r="A2011" s="2" t="s">
        <v>49</v>
      </c>
      <c r="B2011" s="2">
        <v>24444</v>
      </c>
      <c r="C2011" s="2" t="s">
        <v>3556</v>
      </c>
      <c r="D2011" s="2" t="s">
        <v>3557</v>
      </c>
      <c r="E2011" s="2" t="s">
        <v>200</v>
      </c>
      <c r="F2011" s="2" t="s">
        <v>11</v>
      </c>
      <c r="G2011" s="3">
        <v>0</v>
      </c>
      <c r="H2011" s="3">
        <v>0</v>
      </c>
      <c r="I2011" s="2" t="s">
        <v>12</v>
      </c>
      <c r="J2011" s="2" t="s">
        <v>145</v>
      </c>
      <c r="K2011" t="str">
        <f>VLOOKUP(B2011,Clients!$A$2:$B$1640,2,0)</f>
        <v>Isle of Man</v>
      </c>
    </row>
    <row r="2012" spans="1:11">
      <c r="A2012" s="4" t="s">
        <v>49</v>
      </c>
      <c r="B2012" s="4">
        <v>24445</v>
      </c>
      <c r="C2012" s="4" t="s">
        <v>3558</v>
      </c>
      <c r="D2012" s="4" t="s">
        <v>3559</v>
      </c>
      <c r="E2012" s="4" t="s">
        <v>200</v>
      </c>
      <c r="F2012" s="4" t="s">
        <v>11</v>
      </c>
      <c r="G2012" s="5">
        <v>1246.73</v>
      </c>
      <c r="H2012" s="5">
        <v>1246.73</v>
      </c>
      <c r="I2012" s="4" t="s">
        <v>12</v>
      </c>
      <c r="J2012" s="4" t="s">
        <v>145</v>
      </c>
      <c r="K2012" t="str">
        <f>VLOOKUP(B2012,Clients!$A$2:$B$1640,2,0)</f>
        <v>United States</v>
      </c>
    </row>
    <row r="2013" spans="1:11">
      <c r="A2013" s="2" t="s">
        <v>49</v>
      </c>
      <c r="B2013" s="2">
        <v>24445</v>
      </c>
      <c r="C2013" s="2" t="s">
        <v>3558</v>
      </c>
      <c r="D2013" s="2" t="s">
        <v>3560</v>
      </c>
      <c r="E2013" s="2" t="s">
        <v>200</v>
      </c>
      <c r="F2013" s="2" t="s">
        <v>17</v>
      </c>
      <c r="G2013" s="3">
        <v>117</v>
      </c>
      <c r="H2013" s="3">
        <v>91.87</v>
      </c>
      <c r="I2013" s="2" t="s">
        <v>12</v>
      </c>
      <c r="J2013" s="2" t="s">
        <v>145</v>
      </c>
      <c r="K2013" t="str">
        <f>VLOOKUP(B2013,Clients!$A$2:$B$1640,2,0)</f>
        <v>United States</v>
      </c>
    </row>
    <row r="2014" spans="1:11">
      <c r="A2014" s="4" t="s">
        <v>49</v>
      </c>
      <c r="B2014" s="4">
        <v>24446</v>
      </c>
      <c r="C2014" s="4" t="s">
        <v>3561</v>
      </c>
      <c r="D2014" s="4" t="s">
        <v>3562</v>
      </c>
      <c r="E2014" s="4" t="s">
        <v>200</v>
      </c>
      <c r="F2014" s="4" t="s">
        <v>11</v>
      </c>
      <c r="G2014" s="5">
        <v>123936.31</v>
      </c>
      <c r="H2014" s="5">
        <v>123936.31</v>
      </c>
      <c r="I2014" s="4" t="s">
        <v>12</v>
      </c>
      <c r="J2014" s="4" t="s">
        <v>145</v>
      </c>
      <c r="K2014" t="str">
        <f>VLOOKUP(B2014,Clients!$A$2:$B$1640,2,0)</f>
        <v>Seychelles</v>
      </c>
    </row>
    <row r="2015" spans="1:11">
      <c r="A2015" s="2" t="s">
        <v>49</v>
      </c>
      <c r="B2015" s="2">
        <v>24447</v>
      </c>
      <c r="C2015" s="2" t="s">
        <v>3563</v>
      </c>
      <c r="D2015" s="2" t="s">
        <v>3564</v>
      </c>
      <c r="E2015" s="2" t="s">
        <v>200</v>
      </c>
      <c r="F2015" s="2" t="s">
        <v>11</v>
      </c>
      <c r="G2015" s="3">
        <v>11.99</v>
      </c>
      <c r="H2015" s="3">
        <v>11.99</v>
      </c>
      <c r="I2015" s="2" t="s">
        <v>12</v>
      </c>
      <c r="J2015" s="2" t="s">
        <v>145</v>
      </c>
      <c r="K2015" t="str">
        <f>VLOOKUP(B2015,Clients!$A$2:$B$1640,2,0)</f>
        <v>Isle of Man</v>
      </c>
    </row>
    <row r="2016" spans="1:11">
      <c r="A2016" s="4" t="s">
        <v>49</v>
      </c>
      <c r="B2016" s="4">
        <v>24447</v>
      </c>
      <c r="C2016" s="4" t="s">
        <v>3563</v>
      </c>
      <c r="D2016" s="4" t="s">
        <v>3565</v>
      </c>
      <c r="E2016" s="4" t="s">
        <v>200</v>
      </c>
      <c r="F2016" s="4" t="s">
        <v>17</v>
      </c>
      <c r="G2016" s="5">
        <v>34.130000000000003</v>
      </c>
      <c r="H2016" s="5">
        <v>26.8</v>
      </c>
      <c r="I2016" s="4" t="s">
        <v>12</v>
      </c>
      <c r="J2016" s="4" t="s">
        <v>145</v>
      </c>
      <c r="K2016" t="str">
        <f>VLOOKUP(B2016,Clients!$A$2:$B$1640,2,0)</f>
        <v>Isle of Man</v>
      </c>
    </row>
    <row r="2017" spans="1:11">
      <c r="A2017" s="2" t="s">
        <v>49</v>
      </c>
      <c r="B2017" s="2">
        <v>24447</v>
      </c>
      <c r="C2017" s="2" t="s">
        <v>3563</v>
      </c>
      <c r="D2017" s="2" t="s">
        <v>3566</v>
      </c>
      <c r="E2017" s="2" t="s">
        <v>200</v>
      </c>
      <c r="F2017" s="2" t="s">
        <v>14</v>
      </c>
      <c r="G2017" s="3">
        <v>8594.99</v>
      </c>
      <c r="H2017" s="3">
        <v>6091.98</v>
      </c>
      <c r="I2017" s="2" t="s">
        <v>12</v>
      </c>
      <c r="J2017" s="2" t="s">
        <v>145</v>
      </c>
      <c r="K2017" t="str">
        <f>VLOOKUP(B2017,Clients!$A$2:$B$1640,2,0)</f>
        <v>Isle of Man</v>
      </c>
    </row>
    <row r="2018" spans="1:11">
      <c r="A2018" s="4" t="s">
        <v>49</v>
      </c>
      <c r="B2018" s="4">
        <v>24448</v>
      </c>
      <c r="C2018" s="4" t="s">
        <v>3567</v>
      </c>
      <c r="D2018" s="4" t="s">
        <v>3568</v>
      </c>
      <c r="E2018" s="4" t="s">
        <v>200</v>
      </c>
      <c r="F2018" s="4" t="s">
        <v>11</v>
      </c>
      <c r="G2018" s="5">
        <v>16451.13</v>
      </c>
      <c r="H2018" s="5">
        <v>16451.13</v>
      </c>
      <c r="I2018" s="4" t="s">
        <v>12</v>
      </c>
      <c r="J2018" s="4" t="s">
        <v>145</v>
      </c>
      <c r="K2018" t="str">
        <f>VLOOKUP(B2018,Clients!$A$2:$B$1640,2,0)</f>
        <v>Isle of Man</v>
      </c>
    </row>
    <row r="2019" spans="1:11">
      <c r="A2019" s="2" t="s">
        <v>49</v>
      </c>
      <c r="B2019" s="2">
        <v>24449</v>
      </c>
      <c r="C2019" s="2" t="s">
        <v>3569</v>
      </c>
      <c r="D2019" s="2" t="s">
        <v>3570</v>
      </c>
      <c r="E2019" s="2" t="s">
        <v>200</v>
      </c>
      <c r="F2019" s="2" t="s">
        <v>11</v>
      </c>
      <c r="G2019" s="3">
        <v>0</v>
      </c>
      <c r="H2019" s="3">
        <v>0</v>
      </c>
      <c r="I2019" s="2" t="s">
        <v>12</v>
      </c>
      <c r="J2019" s="2" t="s">
        <v>145</v>
      </c>
      <c r="K2019" t="str">
        <f>VLOOKUP(B2019,Clients!$A$2:$B$1640,2,0)</f>
        <v>Isle of Man</v>
      </c>
    </row>
    <row r="2020" spans="1:11">
      <c r="A2020" s="4" t="s">
        <v>49</v>
      </c>
      <c r="B2020" s="4">
        <v>24449</v>
      </c>
      <c r="C2020" s="4" t="s">
        <v>3569</v>
      </c>
      <c r="D2020" s="4" t="s">
        <v>3571</v>
      </c>
      <c r="E2020" s="4" t="s">
        <v>200</v>
      </c>
      <c r="F2020" s="4" t="s">
        <v>17</v>
      </c>
      <c r="G2020" s="5">
        <v>1203.95</v>
      </c>
      <c r="H2020" s="5">
        <v>945.4</v>
      </c>
      <c r="I2020" s="4" t="s">
        <v>12</v>
      </c>
      <c r="J2020" s="4" t="s">
        <v>145</v>
      </c>
      <c r="K2020" t="str">
        <f>VLOOKUP(B2020,Clients!$A$2:$B$1640,2,0)</f>
        <v>Isle of Man</v>
      </c>
    </row>
    <row r="2021" spans="1:11">
      <c r="A2021" s="2" t="s">
        <v>35</v>
      </c>
      <c r="B2021" s="2">
        <v>24450</v>
      </c>
      <c r="C2021" s="2" t="s">
        <v>3572</v>
      </c>
      <c r="D2021" s="2" t="s">
        <v>3573</v>
      </c>
      <c r="E2021" s="2" t="s">
        <v>200</v>
      </c>
      <c r="F2021" s="2" t="s">
        <v>11</v>
      </c>
      <c r="G2021" s="3">
        <v>659.31</v>
      </c>
      <c r="H2021" s="3">
        <v>659.31</v>
      </c>
      <c r="I2021" s="2" t="s">
        <v>12</v>
      </c>
      <c r="J2021" s="2" t="s">
        <v>145</v>
      </c>
      <c r="K2021" t="str">
        <f>VLOOKUP(B2021,Clients!$A$2:$B$1640,2,0)</f>
        <v>United Kingdom</v>
      </c>
    </row>
    <row r="2022" spans="1:11">
      <c r="A2022" s="4" t="s">
        <v>35</v>
      </c>
      <c r="B2022" s="4">
        <v>24450</v>
      </c>
      <c r="C2022" s="4" t="s">
        <v>3572</v>
      </c>
      <c r="D2022" s="4" t="s">
        <v>3574</v>
      </c>
      <c r="E2022" s="4" t="s">
        <v>200</v>
      </c>
      <c r="F2022" s="4" t="s">
        <v>14</v>
      </c>
      <c r="G2022" s="5">
        <v>100</v>
      </c>
      <c r="H2022" s="5">
        <v>70.88</v>
      </c>
      <c r="I2022" s="4" t="s">
        <v>12</v>
      </c>
      <c r="J2022" s="4" t="s">
        <v>145</v>
      </c>
      <c r="K2022" t="str">
        <f>VLOOKUP(B2022,Clients!$A$2:$B$1640,2,0)</f>
        <v>United Kingdom</v>
      </c>
    </row>
    <row r="2023" spans="1:11">
      <c r="A2023" s="2" t="s">
        <v>35</v>
      </c>
      <c r="B2023" s="2">
        <v>24450</v>
      </c>
      <c r="C2023" s="2" t="s">
        <v>3572</v>
      </c>
      <c r="D2023" s="2" t="s">
        <v>3575</v>
      </c>
      <c r="E2023" s="2" t="s">
        <v>200</v>
      </c>
      <c r="F2023" s="2" t="s">
        <v>17</v>
      </c>
      <c r="G2023" s="3">
        <v>90000</v>
      </c>
      <c r="H2023" s="3">
        <v>70672.490000000005</v>
      </c>
      <c r="I2023" s="2" t="s">
        <v>12</v>
      </c>
      <c r="J2023" s="2" t="s">
        <v>145</v>
      </c>
      <c r="K2023" t="str">
        <f>VLOOKUP(B2023,Clients!$A$2:$B$1640,2,0)</f>
        <v>United Kingdom</v>
      </c>
    </row>
    <row r="2024" spans="1:11">
      <c r="A2024" s="4" t="s">
        <v>49</v>
      </c>
      <c r="B2024" s="4">
        <v>24452</v>
      </c>
      <c r="C2024" s="4" t="s">
        <v>3576</v>
      </c>
      <c r="D2024" s="4" t="s">
        <v>3577</v>
      </c>
      <c r="E2024" s="4" t="s">
        <v>200</v>
      </c>
      <c r="F2024" s="4" t="s">
        <v>11</v>
      </c>
      <c r="G2024" s="5">
        <v>0</v>
      </c>
      <c r="H2024" s="5">
        <v>0</v>
      </c>
      <c r="I2024" s="4" t="s">
        <v>12</v>
      </c>
      <c r="J2024" s="4" t="s">
        <v>145</v>
      </c>
      <c r="K2024" t="str">
        <f>VLOOKUP(B2024,Clients!$A$2:$B$1640,2,0)</f>
        <v>Isle of Man</v>
      </c>
    </row>
    <row r="2025" spans="1:11">
      <c r="A2025" s="2" t="s">
        <v>49</v>
      </c>
      <c r="B2025" s="2">
        <v>24452</v>
      </c>
      <c r="C2025" s="2" t="s">
        <v>3576</v>
      </c>
      <c r="D2025" s="2" t="s">
        <v>3578</v>
      </c>
      <c r="E2025" s="2" t="s">
        <v>200</v>
      </c>
      <c r="F2025" s="2" t="s">
        <v>17</v>
      </c>
      <c r="G2025" s="3">
        <v>0</v>
      </c>
      <c r="H2025" s="3">
        <v>0</v>
      </c>
      <c r="I2025" s="2" t="s">
        <v>12</v>
      </c>
      <c r="J2025" s="2" t="s">
        <v>145</v>
      </c>
      <c r="K2025" t="str">
        <f>VLOOKUP(B2025,Clients!$A$2:$B$1640,2,0)</f>
        <v>Isle of Man</v>
      </c>
    </row>
    <row r="2026" spans="1:11">
      <c r="A2026" s="6" t="s">
        <v>49</v>
      </c>
      <c r="B2026" s="6">
        <v>24452</v>
      </c>
      <c r="C2026" s="6" t="s">
        <v>3576</v>
      </c>
      <c r="D2026" s="6" t="s">
        <v>3579</v>
      </c>
      <c r="E2026" s="6" t="s">
        <v>200</v>
      </c>
      <c r="F2026" s="6" t="s">
        <v>14</v>
      </c>
      <c r="G2026" s="7">
        <v>-17.27</v>
      </c>
      <c r="H2026" s="7">
        <v>-12.24</v>
      </c>
      <c r="I2026" s="6" t="s">
        <v>12</v>
      </c>
      <c r="J2026" s="6" t="s">
        <v>145</v>
      </c>
      <c r="K2026" t="str">
        <f>VLOOKUP(B2026,Clients!$A$2:$B$1640,2,0)</f>
        <v>Isle of Man</v>
      </c>
    </row>
    <row r="2027" spans="1:11">
      <c r="A2027" s="2" t="s">
        <v>49</v>
      </c>
      <c r="B2027" s="2">
        <v>24452</v>
      </c>
      <c r="C2027" s="2" t="s">
        <v>3576</v>
      </c>
      <c r="D2027" s="2" t="s">
        <v>3580</v>
      </c>
      <c r="E2027" s="2" t="s">
        <v>200</v>
      </c>
      <c r="F2027" s="2" t="s">
        <v>18</v>
      </c>
      <c r="G2027" s="3">
        <v>0</v>
      </c>
      <c r="H2027" s="3">
        <v>0</v>
      </c>
      <c r="I2027" s="2" t="s">
        <v>12</v>
      </c>
      <c r="J2027" s="2" t="s">
        <v>145</v>
      </c>
      <c r="K2027" t="str">
        <f>VLOOKUP(B2027,Clients!$A$2:$B$1640,2,0)</f>
        <v>Isle of Man</v>
      </c>
    </row>
    <row r="2028" spans="1:11">
      <c r="A2028" s="4" t="s">
        <v>49</v>
      </c>
      <c r="B2028" s="4">
        <v>24452</v>
      </c>
      <c r="C2028" s="4" t="s">
        <v>3576</v>
      </c>
      <c r="D2028" s="4" t="s">
        <v>3581</v>
      </c>
      <c r="E2028" s="4" t="s">
        <v>200</v>
      </c>
      <c r="F2028" s="4" t="s">
        <v>21</v>
      </c>
      <c r="G2028" s="5">
        <v>0</v>
      </c>
      <c r="H2028" s="5">
        <v>0</v>
      </c>
      <c r="I2028" s="4" t="s">
        <v>12</v>
      </c>
      <c r="J2028" s="4" t="s">
        <v>145</v>
      </c>
      <c r="K2028" t="str">
        <f>VLOOKUP(B2028,Clients!$A$2:$B$1640,2,0)</f>
        <v>Isle of Man</v>
      </c>
    </row>
    <row r="2029" spans="1:11">
      <c r="A2029" s="2" t="s">
        <v>49</v>
      </c>
      <c r="B2029" s="2">
        <v>24452</v>
      </c>
      <c r="C2029" s="2" t="s">
        <v>3576</v>
      </c>
      <c r="D2029" s="2" t="s">
        <v>3582</v>
      </c>
      <c r="E2029" s="2" t="s">
        <v>200</v>
      </c>
      <c r="F2029" s="2" t="s">
        <v>19</v>
      </c>
      <c r="G2029" s="3">
        <v>0</v>
      </c>
      <c r="H2029" s="3">
        <v>0</v>
      </c>
      <c r="I2029" s="2" t="s">
        <v>12</v>
      </c>
      <c r="J2029" s="2" t="s">
        <v>145</v>
      </c>
      <c r="K2029" t="str">
        <f>VLOOKUP(B2029,Clients!$A$2:$B$1640,2,0)</f>
        <v>Isle of Man</v>
      </c>
    </row>
    <row r="2030" spans="1:11">
      <c r="A2030" s="4" t="s">
        <v>49</v>
      </c>
      <c r="B2030" s="4">
        <v>24452</v>
      </c>
      <c r="C2030" s="4" t="s">
        <v>3576</v>
      </c>
      <c r="D2030" s="4" t="s">
        <v>3583</v>
      </c>
      <c r="E2030" s="4" t="s">
        <v>200</v>
      </c>
      <c r="F2030" s="4" t="s">
        <v>23</v>
      </c>
      <c r="G2030" s="5">
        <v>0</v>
      </c>
      <c r="H2030" s="5">
        <v>0</v>
      </c>
      <c r="I2030" s="4" t="s">
        <v>12</v>
      </c>
      <c r="J2030" s="4" t="s">
        <v>145</v>
      </c>
      <c r="K2030" t="str">
        <f>VLOOKUP(B2030,Clients!$A$2:$B$1640,2,0)</f>
        <v>Isle of Man</v>
      </c>
    </row>
    <row r="2031" spans="1:11">
      <c r="A2031" s="2" t="s">
        <v>49</v>
      </c>
      <c r="B2031" s="2">
        <v>24452</v>
      </c>
      <c r="C2031" s="2" t="s">
        <v>3576</v>
      </c>
      <c r="D2031" s="2" t="s">
        <v>3584</v>
      </c>
      <c r="E2031" s="2" t="s">
        <v>200</v>
      </c>
      <c r="F2031" s="2" t="s">
        <v>22</v>
      </c>
      <c r="G2031" s="3">
        <v>0</v>
      </c>
      <c r="H2031" s="3">
        <v>0</v>
      </c>
      <c r="I2031" s="2" t="s">
        <v>12</v>
      </c>
      <c r="J2031" s="2" t="s">
        <v>145</v>
      </c>
      <c r="K2031" t="str">
        <f>VLOOKUP(B2031,Clients!$A$2:$B$1640,2,0)</f>
        <v>Isle of Man</v>
      </c>
    </row>
    <row r="2032" spans="1:11">
      <c r="A2032" s="4" t="s">
        <v>49</v>
      </c>
      <c r="B2032" s="4">
        <v>24452</v>
      </c>
      <c r="C2032" s="4" t="s">
        <v>3576</v>
      </c>
      <c r="D2032" s="4" t="s">
        <v>3585</v>
      </c>
      <c r="E2032" s="4" t="s">
        <v>200</v>
      </c>
      <c r="F2032" s="4" t="s">
        <v>20</v>
      </c>
      <c r="G2032" s="5">
        <v>0</v>
      </c>
      <c r="H2032" s="5">
        <v>0</v>
      </c>
      <c r="I2032" s="4" t="s">
        <v>12</v>
      </c>
      <c r="J2032" s="4" t="s">
        <v>145</v>
      </c>
      <c r="K2032" t="str">
        <f>VLOOKUP(B2032,Clients!$A$2:$B$1640,2,0)</f>
        <v>Isle of Man</v>
      </c>
    </row>
    <row r="2033" spans="1:11">
      <c r="A2033" s="2" t="s">
        <v>49</v>
      </c>
      <c r="B2033" s="2">
        <v>24452</v>
      </c>
      <c r="C2033" s="2" t="s">
        <v>3576</v>
      </c>
      <c r="D2033" s="2" t="s">
        <v>3586</v>
      </c>
      <c r="E2033" s="2" t="s">
        <v>200</v>
      </c>
      <c r="F2033" s="2" t="s">
        <v>26</v>
      </c>
      <c r="G2033" s="3">
        <v>0</v>
      </c>
      <c r="H2033" s="3">
        <v>0</v>
      </c>
      <c r="I2033" s="2" t="s">
        <v>12</v>
      </c>
      <c r="J2033" s="2" t="s">
        <v>145</v>
      </c>
      <c r="K2033" t="str">
        <f>VLOOKUP(B2033,Clients!$A$2:$B$1640,2,0)</f>
        <v>Isle of Man</v>
      </c>
    </row>
    <row r="2034" spans="1:11">
      <c r="A2034" s="4" t="s">
        <v>49</v>
      </c>
      <c r="B2034" s="4">
        <v>24452</v>
      </c>
      <c r="C2034" s="4" t="s">
        <v>3576</v>
      </c>
      <c r="D2034" s="4" t="s">
        <v>3587</v>
      </c>
      <c r="E2034" s="4" t="s">
        <v>200</v>
      </c>
      <c r="F2034" s="4" t="s">
        <v>28</v>
      </c>
      <c r="G2034" s="5">
        <v>0</v>
      </c>
      <c r="H2034" s="5">
        <v>0</v>
      </c>
      <c r="I2034" s="4" t="s">
        <v>12</v>
      </c>
      <c r="J2034" s="4" t="s">
        <v>145</v>
      </c>
      <c r="K2034" t="str">
        <f>VLOOKUP(B2034,Clients!$A$2:$B$1640,2,0)</f>
        <v>Isle of Man</v>
      </c>
    </row>
    <row r="2035" spans="1:11">
      <c r="A2035" s="2" t="s">
        <v>49</v>
      </c>
      <c r="B2035" s="2">
        <v>24452</v>
      </c>
      <c r="C2035" s="2" t="s">
        <v>3576</v>
      </c>
      <c r="D2035" s="2" t="s">
        <v>3588</v>
      </c>
      <c r="E2035" s="2" t="s">
        <v>200</v>
      </c>
      <c r="F2035" s="2" t="s">
        <v>29</v>
      </c>
      <c r="G2035" s="3">
        <v>0</v>
      </c>
      <c r="H2035" s="3">
        <v>0</v>
      </c>
      <c r="I2035" s="2" t="s">
        <v>12</v>
      </c>
      <c r="J2035" s="2" t="s">
        <v>145</v>
      </c>
      <c r="K2035" t="str">
        <f>VLOOKUP(B2035,Clients!$A$2:$B$1640,2,0)</f>
        <v>Isle of Man</v>
      </c>
    </row>
    <row r="2036" spans="1:11">
      <c r="A2036" s="4" t="s">
        <v>49</v>
      </c>
      <c r="B2036" s="4">
        <v>24452</v>
      </c>
      <c r="C2036" s="4" t="s">
        <v>3576</v>
      </c>
      <c r="D2036" s="4" t="s">
        <v>3589</v>
      </c>
      <c r="E2036" s="4" t="s">
        <v>200</v>
      </c>
      <c r="F2036" s="4" t="s">
        <v>30</v>
      </c>
      <c r="G2036" s="5">
        <v>0</v>
      </c>
      <c r="H2036" s="5">
        <v>0</v>
      </c>
      <c r="I2036" s="4" t="s">
        <v>12</v>
      </c>
      <c r="J2036" s="4" t="s">
        <v>145</v>
      </c>
      <c r="K2036" t="str">
        <f>VLOOKUP(B2036,Clients!$A$2:$B$1640,2,0)</f>
        <v>Isle of Man</v>
      </c>
    </row>
    <row r="2037" spans="1:11">
      <c r="A2037" s="2" t="s">
        <v>49</v>
      </c>
      <c r="B2037" s="2">
        <v>24452</v>
      </c>
      <c r="C2037" s="2" t="s">
        <v>3576</v>
      </c>
      <c r="D2037" s="2" t="s">
        <v>3590</v>
      </c>
      <c r="E2037" s="2" t="s">
        <v>200</v>
      </c>
      <c r="F2037" s="2" t="s">
        <v>31</v>
      </c>
      <c r="G2037" s="3">
        <v>0</v>
      </c>
      <c r="H2037" s="3">
        <v>0</v>
      </c>
      <c r="I2037" s="2" t="s">
        <v>12</v>
      </c>
      <c r="J2037" s="2" t="s">
        <v>145</v>
      </c>
      <c r="K2037" t="str">
        <f>VLOOKUP(B2037,Clients!$A$2:$B$1640,2,0)</f>
        <v>Isle of Man</v>
      </c>
    </row>
    <row r="2038" spans="1:11">
      <c r="A2038" s="4" t="s">
        <v>49</v>
      </c>
      <c r="B2038" s="4">
        <v>24452</v>
      </c>
      <c r="C2038" s="4" t="s">
        <v>3576</v>
      </c>
      <c r="D2038" s="4" t="s">
        <v>3591</v>
      </c>
      <c r="E2038" s="4" t="s">
        <v>200</v>
      </c>
      <c r="F2038" s="4" t="s">
        <v>32</v>
      </c>
      <c r="G2038" s="5">
        <v>0</v>
      </c>
      <c r="H2038" s="5">
        <v>0</v>
      </c>
      <c r="I2038" s="4" t="s">
        <v>12</v>
      </c>
      <c r="J2038" s="4" t="s">
        <v>145</v>
      </c>
      <c r="K2038" t="str">
        <f>VLOOKUP(B2038,Clients!$A$2:$B$1640,2,0)</f>
        <v>Isle of Man</v>
      </c>
    </row>
    <row r="2039" spans="1:11">
      <c r="A2039" s="2" t="s">
        <v>49</v>
      </c>
      <c r="B2039" s="2">
        <v>24452</v>
      </c>
      <c r="C2039" s="2" t="s">
        <v>3576</v>
      </c>
      <c r="D2039" s="2" t="s">
        <v>3592</v>
      </c>
      <c r="E2039" s="2" t="s">
        <v>200</v>
      </c>
      <c r="F2039" s="2" t="s">
        <v>33</v>
      </c>
      <c r="G2039" s="3">
        <v>0</v>
      </c>
      <c r="H2039" s="3">
        <v>0</v>
      </c>
      <c r="I2039" s="2" t="s">
        <v>12</v>
      </c>
      <c r="J2039" s="2" t="s">
        <v>145</v>
      </c>
      <c r="K2039" t="str">
        <f>VLOOKUP(B2039,Clients!$A$2:$B$1640,2,0)</f>
        <v>Isle of Man</v>
      </c>
    </row>
    <row r="2040" spans="1:11">
      <c r="A2040" s="4" t="s">
        <v>49</v>
      </c>
      <c r="B2040" s="4">
        <v>24452</v>
      </c>
      <c r="C2040" s="4" t="s">
        <v>3576</v>
      </c>
      <c r="D2040" s="4" t="s">
        <v>3593</v>
      </c>
      <c r="E2040" s="4" t="s">
        <v>200</v>
      </c>
      <c r="F2040" s="4" t="s">
        <v>34</v>
      </c>
      <c r="G2040" s="5">
        <v>0</v>
      </c>
      <c r="H2040" s="5">
        <v>0</v>
      </c>
      <c r="I2040" s="4" t="s">
        <v>12</v>
      </c>
      <c r="J2040" s="4" t="s">
        <v>145</v>
      </c>
      <c r="K2040" t="str">
        <f>VLOOKUP(B2040,Clients!$A$2:$B$1640,2,0)</f>
        <v>Isle of Man</v>
      </c>
    </row>
    <row r="2041" spans="1:11">
      <c r="A2041" s="8" t="s">
        <v>49</v>
      </c>
      <c r="B2041" s="8">
        <v>24452</v>
      </c>
      <c r="C2041" s="8" t="s">
        <v>3576</v>
      </c>
      <c r="D2041" s="8" t="s">
        <v>3594</v>
      </c>
      <c r="E2041" s="8" t="s">
        <v>200</v>
      </c>
      <c r="F2041" s="8" t="s">
        <v>24</v>
      </c>
      <c r="G2041" s="9">
        <v>-221507.41</v>
      </c>
      <c r="H2041" s="9">
        <v>-23011.37</v>
      </c>
      <c r="I2041" s="8" t="s">
        <v>12</v>
      </c>
      <c r="J2041" s="8" t="s">
        <v>145</v>
      </c>
      <c r="K2041" t="str">
        <f>VLOOKUP(B2041,Clients!$A$2:$B$1640,2,0)</f>
        <v>Isle of Man</v>
      </c>
    </row>
    <row r="2042" spans="1:11">
      <c r="A2042" s="4" t="s">
        <v>49</v>
      </c>
      <c r="B2042" s="4">
        <v>24452</v>
      </c>
      <c r="C2042" s="4" t="s">
        <v>3576</v>
      </c>
      <c r="D2042" s="4" t="s">
        <v>3595</v>
      </c>
      <c r="E2042" s="4" t="s">
        <v>200</v>
      </c>
      <c r="F2042" s="4" t="s">
        <v>25</v>
      </c>
      <c r="G2042" s="5">
        <v>0</v>
      </c>
      <c r="H2042" s="5">
        <v>0</v>
      </c>
      <c r="I2042" s="4" t="s">
        <v>12</v>
      </c>
      <c r="J2042" s="4" t="s">
        <v>145</v>
      </c>
      <c r="K2042" t="str">
        <f>VLOOKUP(B2042,Clients!$A$2:$B$1640,2,0)</f>
        <v>Isle of Man</v>
      </c>
    </row>
    <row r="2043" spans="1:11">
      <c r="A2043" s="2" t="s">
        <v>49</v>
      </c>
      <c r="B2043" s="2">
        <v>24452</v>
      </c>
      <c r="C2043" s="2" t="s">
        <v>3576</v>
      </c>
      <c r="D2043" s="2" t="s">
        <v>3596</v>
      </c>
      <c r="E2043" s="2" t="s">
        <v>200</v>
      </c>
      <c r="F2043" s="2" t="s">
        <v>27</v>
      </c>
      <c r="G2043" s="3">
        <v>0</v>
      </c>
      <c r="H2043" s="3">
        <v>0</v>
      </c>
      <c r="I2043" s="2" t="s">
        <v>12</v>
      </c>
      <c r="J2043" s="2" t="s">
        <v>145</v>
      </c>
      <c r="K2043" t="str">
        <f>VLOOKUP(B2043,Clients!$A$2:$B$1640,2,0)</f>
        <v>Isle of Man</v>
      </c>
    </row>
    <row r="2044" spans="1:11">
      <c r="A2044" s="4" t="s">
        <v>49</v>
      </c>
      <c r="B2044" s="4">
        <v>24453</v>
      </c>
      <c r="C2044" s="4" t="s">
        <v>3597</v>
      </c>
      <c r="D2044" s="4" t="s">
        <v>3598</v>
      </c>
      <c r="E2044" s="4" t="s">
        <v>200</v>
      </c>
      <c r="F2044" s="4" t="s">
        <v>11</v>
      </c>
      <c r="G2044" s="5">
        <v>238.8</v>
      </c>
      <c r="H2044" s="5">
        <v>238.8</v>
      </c>
      <c r="I2044" s="4" t="s">
        <v>12</v>
      </c>
      <c r="J2044" s="4" t="s">
        <v>145</v>
      </c>
      <c r="K2044" t="str">
        <f>VLOOKUP(B2044,Clients!$A$2:$B$1640,2,0)</f>
        <v>United Kingdom</v>
      </c>
    </row>
    <row r="2045" spans="1:11">
      <c r="A2045" s="2" t="s">
        <v>49</v>
      </c>
      <c r="B2045" s="2">
        <v>24453</v>
      </c>
      <c r="C2045" s="2" t="s">
        <v>3597</v>
      </c>
      <c r="D2045" s="2" t="s">
        <v>3599</v>
      </c>
      <c r="E2045" s="2" t="s">
        <v>200</v>
      </c>
      <c r="F2045" s="2" t="s">
        <v>17</v>
      </c>
      <c r="G2045" s="3">
        <v>0</v>
      </c>
      <c r="H2045" s="3">
        <v>0</v>
      </c>
      <c r="I2045" s="2" t="s">
        <v>12</v>
      </c>
      <c r="J2045" s="2" t="s">
        <v>145</v>
      </c>
      <c r="K2045" t="str">
        <f>VLOOKUP(B2045,Clients!$A$2:$B$1640,2,0)</f>
        <v>United Kingdom</v>
      </c>
    </row>
    <row r="2046" spans="1:11">
      <c r="A2046" s="4" t="s">
        <v>35</v>
      </c>
      <c r="B2046" s="4">
        <v>24454</v>
      </c>
      <c r="C2046" s="4" t="s">
        <v>3600</v>
      </c>
      <c r="D2046" s="4" t="s">
        <v>3601</v>
      </c>
      <c r="E2046" s="4" t="s">
        <v>200</v>
      </c>
      <c r="F2046" s="4" t="s">
        <v>11</v>
      </c>
      <c r="G2046" s="5">
        <v>0</v>
      </c>
      <c r="H2046" s="5">
        <v>0</v>
      </c>
      <c r="I2046" s="4" t="s">
        <v>12</v>
      </c>
      <c r="J2046" s="4" t="s">
        <v>145</v>
      </c>
      <c r="K2046" t="str">
        <f>VLOOKUP(B2046,Clients!$A$2:$B$1640,2,0)</f>
        <v>Brazil</v>
      </c>
    </row>
    <row r="2047" spans="1:11">
      <c r="A2047" s="2" t="s">
        <v>35</v>
      </c>
      <c r="B2047" s="2">
        <v>24454</v>
      </c>
      <c r="C2047" s="2" t="s">
        <v>3600</v>
      </c>
      <c r="D2047" s="2" t="s">
        <v>3602</v>
      </c>
      <c r="E2047" s="2" t="s">
        <v>200</v>
      </c>
      <c r="F2047" s="2" t="s">
        <v>14</v>
      </c>
      <c r="G2047" s="3">
        <v>276696.3</v>
      </c>
      <c r="H2047" s="3">
        <v>196117.5</v>
      </c>
      <c r="I2047" s="2" t="s">
        <v>12</v>
      </c>
      <c r="J2047" s="2" t="s">
        <v>145</v>
      </c>
      <c r="K2047" t="str">
        <f>VLOOKUP(B2047,Clients!$A$2:$B$1640,2,0)</f>
        <v>Brazil</v>
      </c>
    </row>
    <row r="2048" spans="1:11">
      <c r="A2048" s="4" t="s">
        <v>35</v>
      </c>
      <c r="B2048" s="4">
        <v>24454</v>
      </c>
      <c r="C2048" s="4" t="s">
        <v>3600</v>
      </c>
      <c r="D2048" s="4" t="s">
        <v>3603</v>
      </c>
      <c r="E2048" s="4" t="s">
        <v>3604</v>
      </c>
      <c r="F2048" s="4" t="s">
        <v>14</v>
      </c>
      <c r="G2048" s="5">
        <v>10017.15</v>
      </c>
      <c r="H2048" s="5">
        <v>7099.98</v>
      </c>
      <c r="I2048" s="4" t="s">
        <v>454</v>
      </c>
      <c r="J2048" s="4" t="s">
        <v>145</v>
      </c>
      <c r="K2048" t="str">
        <f>VLOOKUP(B2048,Clients!$A$2:$B$1640,2,0)</f>
        <v>Brazil</v>
      </c>
    </row>
    <row r="2049" spans="1:11">
      <c r="A2049" s="2" t="s">
        <v>49</v>
      </c>
      <c r="B2049" s="2">
        <v>24455</v>
      </c>
      <c r="C2049" s="2" t="s">
        <v>3605</v>
      </c>
      <c r="D2049" s="2" t="s">
        <v>3606</v>
      </c>
      <c r="E2049" s="2" t="s">
        <v>200</v>
      </c>
      <c r="F2049" s="2" t="s">
        <v>11</v>
      </c>
      <c r="G2049" s="3">
        <v>106.61</v>
      </c>
      <c r="H2049" s="3">
        <v>106.61</v>
      </c>
      <c r="I2049" s="2" t="s">
        <v>12</v>
      </c>
      <c r="J2049" s="2" t="s">
        <v>145</v>
      </c>
      <c r="K2049" t="str">
        <f>VLOOKUP(B2049,Clients!$A$2:$B$1640,2,0)</f>
        <v>British Virgin Islands</v>
      </c>
    </row>
    <row r="2050" spans="1:11">
      <c r="A2050" s="4" t="s">
        <v>49</v>
      </c>
      <c r="B2050" s="4">
        <v>24455</v>
      </c>
      <c r="C2050" s="4" t="s">
        <v>3605</v>
      </c>
      <c r="D2050" s="4" t="s">
        <v>3607</v>
      </c>
      <c r="E2050" s="4" t="s">
        <v>200</v>
      </c>
      <c r="F2050" s="4" t="s">
        <v>14</v>
      </c>
      <c r="G2050" s="5">
        <v>0</v>
      </c>
      <c r="H2050" s="5">
        <v>0</v>
      </c>
      <c r="I2050" s="4" t="s">
        <v>12</v>
      </c>
      <c r="J2050" s="4" t="s">
        <v>145</v>
      </c>
      <c r="K2050" t="str">
        <f>VLOOKUP(B2050,Clients!$A$2:$B$1640,2,0)</f>
        <v>British Virgin Islands</v>
      </c>
    </row>
    <row r="2051" spans="1:11">
      <c r="A2051" s="2" t="s">
        <v>49</v>
      </c>
      <c r="B2051" s="2">
        <v>24455</v>
      </c>
      <c r="C2051" s="2" t="s">
        <v>3605</v>
      </c>
      <c r="D2051" s="2" t="s">
        <v>3608</v>
      </c>
      <c r="E2051" s="2" t="s">
        <v>200</v>
      </c>
      <c r="F2051" s="2" t="s">
        <v>17</v>
      </c>
      <c r="G2051" s="3">
        <v>7162.21</v>
      </c>
      <c r="H2051" s="3">
        <v>5624.12</v>
      </c>
      <c r="I2051" s="2" t="s">
        <v>12</v>
      </c>
      <c r="J2051" s="2" t="s">
        <v>145</v>
      </c>
      <c r="K2051" t="str">
        <f>VLOOKUP(B2051,Clients!$A$2:$B$1640,2,0)</f>
        <v>British Virgin Islands</v>
      </c>
    </row>
    <row r="2052" spans="1:11">
      <c r="A2052" s="4" t="s">
        <v>49</v>
      </c>
      <c r="B2052" s="4">
        <v>24455</v>
      </c>
      <c r="C2052" s="4" t="s">
        <v>3605</v>
      </c>
      <c r="D2052" s="4" t="s">
        <v>3609</v>
      </c>
      <c r="E2052" s="4" t="s">
        <v>200</v>
      </c>
      <c r="F2052" s="4" t="s">
        <v>32</v>
      </c>
      <c r="G2052" s="5">
        <v>0</v>
      </c>
      <c r="H2052" s="5">
        <v>0</v>
      </c>
      <c r="I2052" s="4" t="s">
        <v>12</v>
      </c>
      <c r="J2052" s="4" t="s">
        <v>145</v>
      </c>
      <c r="K2052" t="str">
        <f>VLOOKUP(B2052,Clients!$A$2:$B$1640,2,0)</f>
        <v>British Virgin Islands</v>
      </c>
    </row>
    <row r="2053" spans="1:11">
      <c r="A2053" s="2" t="s">
        <v>49</v>
      </c>
      <c r="B2053" s="2">
        <v>24455</v>
      </c>
      <c r="C2053" s="2" t="s">
        <v>3605</v>
      </c>
      <c r="D2053" s="2" t="s">
        <v>3610</v>
      </c>
      <c r="E2053" s="2" t="s">
        <v>200</v>
      </c>
      <c r="F2053" s="2" t="s">
        <v>18</v>
      </c>
      <c r="G2053" s="3">
        <v>0</v>
      </c>
      <c r="H2053" s="3">
        <v>0</v>
      </c>
      <c r="I2053" s="2" t="s">
        <v>12</v>
      </c>
      <c r="J2053" s="2" t="s">
        <v>145</v>
      </c>
      <c r="K2053" t="str">
        <f>VLOOKUP(B2053,Clients!$A$2:$B$1640,2,0)</f>
        <v>British Virgin Islands</v>
      </c>
    </row>
    <row r="2054" spans="1:11">
      <c r="A2054" s="4" t="s">
        <v>35</v>
      </c>
      <c r="B2054" s="4">
        <v>24456</v>
      </c>
      <c r="C2054" s="4" t="s">
        <v>3611</v>
      </c>
      <c r="D2054" s="4" t="s">
        <v>3612</v>
      </c>
      <c r="E2054" s="4" t="s">
        <v>477</v>
      </c>
      <c r="F2054" s="4" t="s">
        <v>11</v>
      </c>
      <c r="G2054" s="5">
        <v>0</v>
      </c>
      <c r="H2054" s="5">
        <v>0</v>
      </c>
      <c r="I2054" s="4" t="s">
        <v>43</v>
      </c>
      <c r="J2054" s="4" t="s">
        <v>145</v>
      </c>
      <c r="K2054" t="e">
        <f>VLOOKUP(B2054,Clients!$A$2:$B$1640,2,0)</f>
        <v>#N/A</v>
      </c>
    </row>
    <row r="2055" spans="1:11">
      <c r="A2055" s="2" t="s">
        <v>49</v>
      </c>
      <c r="B2055" s="2">
        <v>24457</v>
      </c>
      <c r="C2055" s="2" t="s">
        <v>3613</v>
      </c>
      <c r="D2055" s="2" t="s">
        <v>3614</v>
      </c>
      <c r="E2055" s="2" t="s">
        <v>200</v>
      </c>
      <c r="F2055" s="2" t="s">
        <v>11</v>
      </c>
      <c r="G2055" s="3">
        <v>0</v>
      </c>
      <c r="H2055" s="3">
        <v>0</v>
      </c>
      <c r="I2055" s="2" t="s">
        <v>12</v>
      </c>
      <c r="J2055" s="2" t="s">
        <v>145</v>
      </c>
      <c r="K2055" t="str">
        <f>VLOOKUP(B2055,Clients!$A$2:$B$1640,2,0)</f>
        <v>Ireland</v>
      </c>
    </row>
    <row r="2056" spans="1:11">
      <c r="A2056" s="4" t="s">
        <v>49</v>
      </c>
      <c r="B2056" s="4">
        <v>24457</v>
      </c>
      <c r="C2056" s="4" t="s">
        <v>3613</v>
      </c>
      <c r="D2056" s="4" t="s">
        <v>3615</v>
      </c>
      <c r="E2056" s="4" t="s">
        <v>200</v>
      </c>
      <c r="F2056" s="4" t="s">
        <v>17</v>
      </c>
      <c r="G2056" s="5">
        <v>0</v>
      </c>
      <c r="H2056" s="5">
        <v>0</v>
      </c>
      <c r="I2056" s="4" t="s">
        <v>12</v>
      </c>
      <c r="J2056" s="4" t="s">
        <v>145</v>
      </c>
      <c r="K2056" t="str">
        <f>VLOOKUP(B2056,Clients!$A$2:$B$1640,2,0)</f>
        <v>Ireland</v>
      </c>
    </row>
    <row r="2057" spans="1:11">
      <c r="A2057" s="2" t="s">
        <v>49</v>
      </c>
      <c r="B2057" s="2">
        <v>24457</v>
      </c>
      <c r="C2057" s="2" t="s">
        <v>3613</v>
      </c>
      <c r="D2057" s="2" t="s">
        <v>3616</v>
      </c>
      <c r="E2057" s="2" t="s">
        <v>200</v>
      </c>
      <c r="F2057" s="2" t="s">
        <v>14</v>
      </c>
      <c r="G2057" s="3">
        <v>0</v>
      </c>
      <c r="H2057" s="3">
        <v>0</v>
      </c>
      <c r="I2057" s="2" t="s">
        <v>12</v>
      </c>
      <c r="J2057" s="2" t="s">
        <v>145</v>
      </c>
      <c r="K2057" t="str">
        <f>VLOOKUP(B2057,Clients!$A$2:$B$1640,2,0)</f>
        <v>Ireland</v>
      </c>
    </row>
    <row r="2058" spans="1:11">
      <c r="A2058" s="4" t="s">
        <v>49</v>
      </c>
      <c r="B2058" s="4">
        <v>24457</v>
      </c>
      <c r="C2058" s="4" t="s">
        <v>3613</v>
      </c>
      <c r="D2058" s="4" t="s">
        <v>3617</v>
      </c>
      <c r="E2058" s="4" t="s">
        <v>200</v>
      </c>
      <c r="F2058" s="4" t="s">
        <v>17</v>
      </c>
      <c r="G2058" s="5">
        <v>0</v>
      </c>
      <c r="H2058" s="5">
        <v>0</v>
      </c>
      <c r="I2058" s="4" t="s">
        <v>12</v>
      </c>
      <c r="J2058" s="4" t="s">
        <v>145</v>
      </c>
      <c r="K2058" t="str">
        <f>VLOOKUP(B2058,Clients!$A$2:$B$1640,2,0)</f>
        <v>Ireland</v>
      </c>
    </row>
    <row r="2059" spans="1:11">
      <c r="A2059" s="2" t="s">
        <v>49</v>
      </c>
      <c r="B2059" s="2">
        <v>24458</v>
      </c>
      <c r="C2059" s="2" t="s">
        <v>3618</v>
      </c>
      <c r="D2059" s="2" t="s">
        <v>3619</v>
      </c>
      <c r="E2059" s="2" t="s">
        <v>200</v>
      </c>
      <c r="F2059" s="2" t="s">
        <v>11</v>
      </c>
      <c r="G2059" s="3">
        <v>16133.48</v>
      </c>
      <c r="H2059" s="3">
        <v>16133.48</v>
      </c>
      <c r="I2059" s="2" t="s">
        <v>12</v>
      </c>
      <c r="J2059" s="2" t="s">
        <v>145</v>
      </c>
      <c r="K2059" t="str">
        <f>VLOOKUP(B2059,Clients!$A$2:$B$1640,2,0)</f>
        <v>United Kingdom</v>
      </c>
    </row>
    <row r="2060" spans="1:11">
      <c r="A2060" s="4" t="s">
        <v>49</v>
      </c>
      <c r="B2060" s="4">
        <v>24459</v>
      </c>
      <c r="C2060" s="4" t="s">
        <v>3620</v>
      </c>
      <c r="D2060" s="4" t="s">
        <v>3621</v>
      </c>
      <c r="E2060" s="4" t="s">
        <v>200</v>
      </c>
      <c r="F2060" s="4" t="s">
        <v>22</v>
      </c>
      <c r="G2060" s="5">
        <v>0</v>
      </c>
      <c r="H2060" s="5">
        <v>0</v>
      </c>
      <c r="I2060" s="4" t="s">
        <v>12</v>
      </c>
      <c r="J2060" s="4" t="s">
        <v>145</v>
      </c>
      <c r="K2060" t="e">
        <f>VLOOKUP(B2060,Clients!$A$2:$B$1640,2,0)</f>
        <v>#N/A</v>
      </c>
    </row>
    <row r="2061" spans="1:11">
      <c r="A2061" s="2" t="s">
        <v>49</v>
      </c>
      <c r="B2061" s="2">
        <v>24460</v>
      </c>
      <c r="C2061" s="2" t="s">
        <v>3622</v>
      </c>
      <c r="D2061" s="2" t="s">
        <v>3623</v>
      </c>
      <c r="E2061" s="2" t="s">
        <v>200</v>
      </c>
      <c r="F2061" s="2" t="s">
        <v>11</v>
      </c>
      <c r="G2061" s="3">
        <v>47307.39</v>
      </c>
      <c r="H2061" s="3">
        <v>47307.39</v>
      </c>
      <c r="I2061" s="2" t="s">
        <v>12</v>
      </c>
      <c r="J2061" s="2" t="s">
        <v>145</v>
      </c>
      <c r="K2061" t="str">
        <f>VLOOKUP(B2061,Clients!$A$2:$B$1640,2,0)</f>
        <v>Isle of Man</v>
      </c>
    </row>
    <row r="2062" spans="1:11">
      <c r="A2062" s="4" t="s">
        <v>49</v>
      </c>
      <c r="B2062" s="4">
        <v>24460</v>
      </c>
      <c r="C2062" s="4" t="s">
        <v>3622</v>
      </c>
      <c r="D2062" s="4" t="s">
        <v>3624</v>
      </c>
      <c r="E2062" s="4" t="s">
        <v>200</v>
      </c>
      <c r="F2062" s="4" t="s">
        <v>17</v>
      </c>
      <c r="G2062" s="5">
        <v>852679.56</v>
      </c>
      <c r="H2062" s="5">
        <v>669566.51</v>
      </c>
      <c r="I2062" s="4" t="s">
        <v>12</v>
      </c>
      <c r="J2062" s="4" t="s">
        <v>145</v>
      </c>
      <c r="K2062" t="str">
        <f>VLOOKUP(B2062,Clients!$A$2:$B$1640,2,0)</f>
        <v>Isle of Man</v>
      </c>
    </row>
    <row r="2063" spans="1:11">
      <c r="A2063" s="2" t="s">
        <v>49</v>
      </c>
      <c r="B2063" s="2">
        <v>24460</v>
      </c>
      <c r="C2063" s="2" t="s">
        <v>3622</v>
      </c>
      <c r="D2063" s="2" t="s">
        <v>3625</v>
      </c>
      <c r="E2063" s="2" t="s">
        <v>200</v>
      </c>
      <c r="F2063" s="2" t="s">
        <v>14</v>
      </c>
      <c r="G2063" s="3">
        <v>420477.7</v>
      </c>
      <c r="H2063" s="3">
        <v>298027.25</v>
      </c>
      <c r="I2063" s="2" t="s">
        <v>12</v>
      </c>
      <c r="J2063" s="2" t="s">
        <v>145</v>
      </c>
      <c r="K2063" t="str">
        <f>VLOOKUP(B2063,Clients!$A$2:$B$1640,2,0)</f>
        <v>Isle of Man</v>
      </c>
    </row>
    <row r="2064" spans="1:11">
      <c r="A2064" s="4" t="s">
        <v>49</v>
      </c>
      <c r="B2064" s="4">
        <v>24460</v>
      </c>
      <c r="C2064" s="4" t="s">
        <v>3622</v>
      </c>
      <c r="D2064" s="4" t="s">
        <v>3626</v>
      </c>
      <c r="E2064" s="4" t="s">
        <v>200</v>
      </c>
      <c r="F2064" s="4" t="s">
        <v>19</v>
      </c>
      <c r="G2064" s="5">
        <v>0</v>
      </c>
      <c r="H2064" s="5">
        <v>0</v>
      </c>
      <c r="I2064" s="4" t="s">
        <v>12</v>
      </c>
      <c r="J2064" s="4" t="s">
        <v>145</v>
      </c>
      <c r="K2064" t="str">
        <f>VLOOKUP(B2064,Clients!$A$2:$B$1640,2,0)</f>
        <v>Isle of Man</v>
      </c>
    </row>
    <row r="2065" spans="1:11">
      <c r="A2065" s="2" t="s">
        <v>49</v>
      </c>
      <c r="B2065" s="2">
        <v>24461</v>
      </c>
      <c r="C2065" s="2" t="s">
        <v>3627</v>
      </c>
      <c r="D2065" s="2" t="s">
        <v>3628</v>
      </c>
      <c r="E2065" s="2" t="s">
        <v>200</v>
      </c>
      <c r="F2065" s="2" t="s">
        <v>11</v>
      </c>
      <c r="G2065" s="3">
        <v>26</v>
      </c>
      <c r="H2065" s="3">
        <v>26</v>
      </c>
      <c r="I2065" s="2" t="s">
        <v>12</v>
      </c>
      <c r="J2065" s="2" t="s">
        <v>145</v>
      </c>
      <c r="K2065" t="str">
        <f>VLOOKUP(B2065,Clients!$A$2:$B$1640,2,0)</f>
        <v>Isle of Man</v>
      </c>
    </row>
    <row r="2066" spans="1:11">
      <c r="A2066" s="4" t="s">
        <v>49</v>
      </c>
      <c r="B2066" s="4">
        <v>24461</v>
      </c>
      <c r="C2066" s="4" t="s">
        <v>3627</v>
      </c>
      <c r="D2066" s="4" t="s">
        <v>3629</v>
      </c>
      <c r="E2066" s="4" t="s">
        <v>200</v>
      </c>
      <c r="F2066" s="4" t="s">
        <v>14</v>
      </c>
      <c r="G2066" s="5">
        <v>3630.7</v>
      </c>
      <c r="H2066" s="5">
        <v>2573.38</v>
      </c>
      <c r="I2066" s="4" t="s">
        <v>12</v>
      </c>
      <c r="J2066" s="4" t="s">
        <v>145</v>
      </c>
      <c r="K2066" t="str">
        <f>VLOOKUP(B2066,Clients!$A$2:$B$1640,2,0)</f>
        <v>Isle of Man</v>
      </c>
    </row>
    <row r="2067" spans="1:11">
      <c r="A2067" s="2" t="s">
        <v>49</v>
      </c>
      <c r="B2067" s="2">
        <v>24462</v>
      </c>
      <c r="C2067" s="2" t="s">
        <v>3630</v>
      </c>
      <c r="D2067" s="2" t="s">
        <v>3631</v>
      </c>
      <c r="E2067" s="2" t="s">
        <v>2364</v>
      </c>
      <c r="F2067" s="2" t="s">
        <v>11</v>
      </c>
      <c r="G2067" s="3">
        <v>7209.81</v>
      </c>
      <c r="H2067" s="3">
        <v>7209.81</v>
      </c>
      <c r="I2067" s="2" t="s">
        <v>12</v>
      </c>
      <c r="J2067" s="2" t="s">
        <v>145</v>
      </c>
      <c r="K2067" t="str">
        <f>VLOOKUP(B2067,Clients!$A$2:$B$1640,2,0)</f>
        <v>Isle of Man</v>
      </c>
    </row>
    <row r="2068" spans="1:11">
      <c r="A2068" s="4" t="s">
        <v>49</v>
      </c>
      <c r="B2068" s="4">
        <v>24462</v>
      </c>
      <c r="C2068" s="4" t="s">
        <v>3630</v>
      </c>
      <c r="D2068" s="4" t="s">
        <v>3632</v>
      </c>
      <c r="E2068" s="4" t="s">
        <v>2364</v>
      </c>
      <c r="F2068" s="4" t="s">
        <v>17</v>
      </c>
      <c r="G2068" s="5">
        <v>2962.01</v>
      </c>
      <c r="H2068" s="5">
        <v>2325.92</v>
      </c>
      <c r="I2068" s="4" t="s">
        <v>12</v>
      </c>
      <c r="J2068" s="4" t="s">
        <v>145</v>
      </c>
      <c r="K2068" t="str">
        <f>VLOOKUP(B2068,Clients!$A$2:$B$1640,2,0)</f>
        <v>Isle of Man</v>
      </c>
    </row>
    <row r="2069" spans="1:11">
      <c r="A2069" s="2" t="s">
        <v>49</v>
      </c>
      <c r="B2069" s="2">
        <v>24462</v>
      </c>
      <c r="C2069" s="2" t="s">
        <v>3630</v>
      </c>
      <c r="D2069" s="2" t="s">
        <v>3633</v>
      </c>
      <c r="E2069" s="2" t="s">
        <v>2364</v>
      </c>
      <c r="F2069" s="2" t="s">
        <v>14</v>
      </c>
      <c r="G2069" s="3">
        <v>0</v>
      </c>
      <c r="H2069" s="3">
        <v>0</v>
      </c>
      <c r="I2069" s="2" t="s">
        <v>12</v>
      </c>
      <c r="J2069" s="2" t="s">
        <v>145</v>
      </c>
      <c r="K2069" t="str">
        <f>VLOOKUP(B2069,Clients!$A$2:$B$1640,2,0)</f>
        <v>Isle of Man</v>
      </c>
    </row>
    <row r="2070" spans="1:11">
      <c r="A2070" s="4" t="s">
        <v>49</v>
      </c>
      <c r="B2070" s="4">
        <v>24462</v>
      </c>
      <c r="C2070" s="4" t="s">
        <v>3630</v>
      </c>
      <c r="D2070" s="4" t="s">
        <v>3634</v>
      </c>
      <c r="E2070" s="4" t="s">
        <v>3635</v>
      </c>
      <c r="F2070" s="4" t="s">
        <v>11</v>
      </c>
      <c r="G2070" s="5">
        <v>0</v>
      </c>
      <c r="H2070" s="5">
        <v>0</v>
      </c>
      <c r="I2070" s="4" t="s">
        <v>12</v>
      </c>
      <c r="J2070" s="4" t="s">
        <v>145</v>
      </c>
      <c r="K2070" t="str">
        <f>VLOOKUP(B2070,Clients!$A$2:$B$1640,2,0)</f>
        <v>Isle of Man</v>
      </c>
    </row>
    <row r="2071" spans="1:11">
      <c r="A2071" s="2" t="s">
        <v>49</v>
      </c>
      <c r="B2071" s="2">
        <v>24462</v>
      </c>
      <c r="C2071" s="2" t="s">
        <v>3630</v>
      </c>
      <c r="D2071" s="2" t="s">
        <v>3636</v>
      </c>
      <c r="E2071" s="2" t="s">
        <v>3635</v>
      </c>
      <c r="F2071" s="2" t="s">
        <v>17</v>
      </c>
      <c r="G2071" s="3">
        <v>0</v>
      </c>
      <c r="H2071" s="3">
        <v>0</v>
      </c>
      <c r="I2071" s="2" t="s">
        <v>12</v>
      </c>
      <c r="J2071" s="2" t="s">
        <v>145</v>
      </c>
      <c r="K2071" t="str">
        <f>VLOOKUP(B2071,Clients!$A$2:$B$1640,2,0)</f>
        <v>Isle of Man</v>
      </c>
    </row>
    <row r="2072" spans="1:11">
      <c r="A2072" s="4" t="s">
        <v>49</v>
      </c>
      <c r="B2072" s="4">
        <v>24462</v>
      </c>
      <c r="C2072" s="4" t="s">
        <v>3630</v>
      </c>
      <c r="D2072" s="4" t="s">
        <v>3637</v>
      </c>
      <c r="E2072" s="4" t="s">
        <v>3635</v>
      </c>
      <c r="F2072" s="4" t="s">
        <v>14</v>
      </c>
      <c r="G2072" s="5">
        <v>0</v>
      </c>
      <c r="H2072" s="5">
        <v>0</v>
      </c>
      <c r="I2072" s="4" t="s">
        <v>12</v>
      </c>
      <c r="J2072" s="4" t="s">
        <v>145</v>
      </c>
      <c r="K2072" t="str">
        <f>VLOOKUP(B2072,Clients!$A$2:$B$1640,2,0)</f>
        <v>Isle of Man</v>
      </c>
    </row>
    <row r="2073" spans="1:11">
      <c r="A2073" s="2" t="s">
        <v>49</v>
      </c>
      <c r="B2073" s="2">
        <v>24464</v>
      </c>
      <c r="C2073" s="2" t="s">
        <v>3638</v>
      </c>
      <c r="D2073" s="2" t="s">
        <v>3639</v>
      </c>
      <c r="E2073" s="2" t="s">
        <v>200</v>
      </c>
      <c r="F2073" s="2" t="s">
        <v>11</v>
      </c>
      <c r="G2073" s="3">
        <v>0</v>
      </c>
      <c r="H2073" s="3">
        <v>0</v>
      </c>
      <c r="I2073" s="2" t="s">
        <v>12</v>
      </c>
      <c r="J2073" s="2" t="s">
        <v>145</v>
      </c>
      <c r="K2073" t="str">
        <f>VLOOKUP(B2073,Clients!$A$2:$B$1640,2,0)</f>
        <v>United Kingdom</v>
      </c>
    </row>
    <row r="2074" spans="1:11">
      <c r="A2074" s="4" t="s">
        <v>35</v>
      </c>
      <c r="B2074" s="4">
        <v>24465</v>
      </c>
      <c r="C2074" s="4" t="s">
        <v>3640</v>
      </c>
      <c r="D2074" s="4" t="s">
        <v>3641</v>
      </c>
      <c r="E2074" s="4" t="s">
        <v>200</v>
      </c>
      <c r="F2074" s="4" t="s">
        <v>14</v>
      </c>
      <c r="G2074" s="5">
        <v>4067.7</v>
      </c>
      <c r="H2074" s="5">
        <v>2883.11</v>
      </c>
      <c r="I2074" s="4" t="s">
        <v>12</v>
      </c>
      <c r="J2074" s="4" t="s">
        <v>145</v>
      </c>
      <c r="K2074" t="str">
        <f>VLOOKUP(B2074,Clients!$A$2:$B$1640,2,0)</f>
        <v>United States</v>
      </c>
    </row>
    <row r="2075" spans="1:11">
      <c r="A2075" s="2" t="s">
        <v>49</v>
      </c>
      <c r="B2075" s="2">
        <v>24466</v>
      </c>
      <c r="C2075" s="2" t="s">
        <v>3642</v>
      </c>
      <c r="D2075" s="2" t="s">
        <v>3643</v>
      </c>
      <c r="E2075" s="2" t="s">
        <v>200</v>
      </c>
      <c r="F2075" s="2" t="s">
        <v>11</v>
      </c>
      <c r="G2075" s="3">
        <v>0</v>
      </c>
      <c r="H2075" s="3">
        <v>0</v>
      </c>
      <c r="I2075" s="2" t="s">
        <v>12</v>
      </c>
      <c r="J2075" s="2" t="s">
        <v>145</v>
      </c>
      <c r="K2075" t="str">
        <f>VLOOKUP(B2075,Clients!$A$2:$B$1640,2,0)</f>
        <v>Gibraltar</v>
      </c>
    </row>
    <row r="2076" spans="1:11">
      <c r="A2076" s="4" t="s">
        <v>49</v>
      </c>
      <c r="B2076" s="4">
        <v>24466</v>
      </c>
      <c r="C2076" s="4" t="s">
        <v>3642</v>
      </c>
      <c r="D2076" s="4" t="s">
        <v>3644</v>
      </c>
      <c r="E2076" s="4" t="s">
        <v>3645</v>
      </c>
      <c r="F2076" s="4" t="s">
        <v>11</v>
      </c>
      <c r="G2076" s="5">
        <v>1477262</v>
      </c>
      <c r="H2076" s="5">
        <v>1477262</v>
      </c>
      <c r="I2076" s="4" t="s">
        <v>15</v>
      </c>
      <c r="J2076" s="4" t="s">
        <v>145</v>
      </c>
      <c r="K2076" t="str">
        <f>VLOOKUP(B2076,Clients!$A$2:$B$1640,2,0)</f>
        <v>Gibraltar</v>
      </c>
    </row>
    <row r="2077" spans="1:11">
      <c r="A2077" s="2" t="s">
        <v>49</v>
      </c>
      <c r="B2077" s="2">
        <v>24466</v>
      </c>
      <c r="C2077" s="2" t="s">
        <v>3642</v>
      </c>
      <c r="D2077" s="2" t="s">
        <v>3646</v>
      </c>
      <c r="E2077" s="2" t="s">
        <v>3647</v>
      </c>
      <c r="F2077" s="2" t="s">
        <v>11</v>
      </c>
      <c r="G2077" s="3">
        <v>368164</v>
      </c>
      <c r="H2077" s="3">
        <v>368164</v>
      </c>
      <c r="I2077" s="2" t="s">
        <v>15</v>
      </c>
      <c r="J2077" s="2" t="s">
        <v>145</v>
      </c>
      <c r="K2077" t="str">
        <f>VLOOKUP(B2077,Clients!$A$2:$B$1640,2,0)</f>
        <v>Gibraltar</v>
      </c>
    </row>
    <row r="2078" spans="1:11">
      <c r="A2078" s="4" t="s">
        <v>49</v>
      </c>
      <c r="B2078" s="4">
        <v>24466</v>
      </c>
      <c r="C2078" s="4" t="s">
        <v>3642</v>
      </c>
      <c r="D2078" s="4" t="s">
        <v>3648</v>
      </c>
      <c r="E2078" s="4" t="s">
        <v>3649</v>
      </c>
      <c r="F2078" s="4" t="s">
        <v>11</v>
      </c>
      <c r="G2078" s="5">
        <v>362900</v>
      </c>
      <c r="H2078" s="5">
        <v>362900</v>
      </c>
      <c r="I2078" s="4" t="s">
        <v>15</v>
      </c>
      <c r="J2078" s="4" t="s">
        <v>145</v>
      </c>
      <c r="K2078" t="str">
        <f>VLOOKUP(B2078,Clients!$A$2:$B$1640,2,0)</f>
        <v>Gibraltar</v>
      </c>
    </row>
    <row r="2079" spans="1:11">
      <c r="A2079" s="2" t="s">
        <v>49</v>
      </c>
      <c r="B2079" s="2">
        <v>24466</v>
      </c>
      <c r="C2079" s="2" t="s">
        <v>3642</v>
      </c>
      <c r="D2079" s="2" t="s">
        <v>3650</v>
      </c>
      <c r="E2079" s="2" t="s">
        <v>3651</v>
      </c>
      <c r="F2079" s="2" t="s">
        <v>11</v>
      </c>
      <c r="G2079" s="3">
        <v>214804</v>
      </c>
      <c r="H2079" s="3">
        <v>214804</v>
      </c>
      <c r="I2079" s="2" t="s">
        <v>15</v>
      </c>
      <c r="J2079" s="2" t="s">
        <v>145</v>
      </c>
      <c r="K2079" t="str">
        <f>VLOOKUP(B2079,Clients!$A$2:$B$1640,2,0)</f>
        <v>Gibraltar</v>
      </c>
    </row>
    <row r="2080" spans="1:11">
      <c r="A2080" s="4" t="s">
        <v>49</v>
      </c>
      <c r="B2080" s="4">
        <v>24466</v>
      </c>
      <c r="C2080" s="4" t="s">
        <v>3642</v>
      </c>
      <c r="D2080" s="4" t="s">
        <v>3652</v>
      </c>
      <c r="E2080" s="4" t="s">
        <v>3649</v>
      </c>
      <c r="F2080" s="4" t="s">
        <v>11</v>
      </c>
      <c r="G2080" s="5">
        <v>211732</v>
      </c>
      <c r="H2080" s="5">
        <v>211732</v>
      </c>
      <c r="I2080" s="4" t="s">
        <v>15</v>
      </c>
      <c r="J2080" s="4" t="s">
        <v>145</v>
      </c>
      <c r="K2080" t="str">
        <f>VLOOKUP(B2080,Clients!$A$2:$B$1640,2,0)</f>
        <v>Gibraltar</v>
      </c>
    </row>
    <row r="2081" spans="1:11">
      <c r="A2081" s="2" t="s">
        <v>49</v>
      </c>
      <c r="B2081" s="2">
        <v>24467</v>
      </c>
      <c r="C2081" s="2" t="s">
        <v>3653</v>
      </c>
      <c r="D2081" s="2" t="s">
        <v>3654</v>
      </c>
      <c r="E2081" s="2" t="s">
        <v>2364</v>
      </c>
      <c r="F2081" s="2" t="s">
        <v>11</v>
      </c>
      <c r="G2081" s="3">
        <v>1089.3499999999999</v>
      </c>
      <c r="H2081" s="3">
        <v>1089.3499999999999</v>
      </c>
      <c r="I2081" s="2" t="s">
        <v>12</v>
      </c>
      <c r="J2081" s="2" t="s">
        <v>145</v>
      </c>
      <c r="K2081" t="str">
        <f>VLOOKUP(B2081,Clients!$A$2:$B$1640,2,0)</f>
        <v>Isle of Man</v>
      </c>
    </row>
    <row r="2082" spans="1:11">
      <c r="A2082" s="4" t="s">
        <v>49</v>
      </c>
      <c r="B2082" s="4">
        <v>24467</v>
      </c>
      <c r="C2082" s="4" t="s">
        <v>3653</v>
      </c>
      <c r="D2082" s="4" t="s">
        <v>3655</v>
      </c>
      <c r="E2082" s="4" t="s">
        <v>2364</v>
      </c>
      <c r="F2082" s="4" t="s">
        <v>17</v>
      </c>
      <c r="G2082" s="5">
        <v>4322.5</v>
      </c>
      <c r="H2082" s="5">
        <v>3394.24</v>
      </c>
      <c r="I2082" s="4" t="s">
        <v>12</v>
      </c>
      <c r="J2082" s="4" t="s">
        <v>145</v>
      </c>
      <c r="K2082" t="str">
        <f>VLOOKUP(B2082,Clients!$A$2:$B$1640,2,0)</f>
        <v>Isle of Man</v>
      </c>
    </row>
    <row r="2083" spans="1:11">
      <c r="A2083" s="2" t="s">
        <v>49</v>
      </c>
      <c r="B2083" s="2">
        <v>24467</v>
      </c>
      <c r="C2083" s="2" t="s">
        <v>3653</v>
      </c>
      <c r="D2083" s="2" t="s">
        <v>3656</v>
      </c>
      <c r="E2083" s="2" t="s">
        <v>2364</v>
      </c>
      <c r="F2083" s="2" t="s">
        <v>14</v>
      </c>
      <c r="G2083" s="3">
        <v>0</v>
      </c>
      <c r="H2083" s="3">
        <v>0</v>
      </c>
      <c r="I2083" s="2" t="s">
        <v>12</v>
      </c>
      <c r="J2083" s="2" t="s">
        <v>145</v>
      </c>
      <c r="K2083" t="str">
        <f>VLOOKUP(B2083,Clients!$A$2:$B$1640,2,0)</f>
        <v>Isle of Man</v>
      </c>
    </row>
    <row r="2084" spans="1:11">
      <c r="A2084" s="4" t="s">
        <v>49</v>
      </c>
      <c r="B2084" s="4">
        <v>24467</v>
      </c>
      <c r="C2084" s="4" t="s">
        <v>3653</v>
      </c>
      <c r="D2084" s="4" t="s">
        <v>3657</v>
      </c>
      <c r="E2084" s="4" t="s">
        <v>3658</v>
      </c>
      <c r="F2084" s="4" t="s">
        <v>11</v>
      </c>
      <c r="G2084" s="5">
        <v>0</v>
      </c>
      <c r="H2084" s="5">
        <v>0</v>
      </c>
      <c r="I2084" s="4" t="s">
        <v>12</v>
      </c>
      <c r="J2084" s="4" t="s">
        <v>145</v>
      </c>
      <c r="K2084" t="str">
        <f>VLOOKUP(B2084,Clients!$A$2:$B$1640,2,0)</f>
        <v>Isle of Man</v>
      </c>
    </row>
    <row r="2085" spans="1:11">
      <c r="A2085" s="2" t="s">
        <v>49</v>
      </c>
      <c r="B2085" s="2">
        <v>24467</v>
      </c>
      <c r="C2085" s="2" t="s">
        <v>3653</v>
      </c>
      <c r="D2085" s="2" t="s">
        <v>3659</v>
      </c>
      <c r="E2085" s="2" t="s">
        <v>3658</v>
      </c>
      <c r="F2085" s="2" t="s">
        <v>17</v>
      </c>
      <c r="G2085" s="3">
        <v>0</v>
      </c>
      <c r="H2085" s="3">
        <v>0</v>
      </c>
      <c r="I2085" s="2" t="s">
        <v>12</v>
      </c>
      <c r="J2085" s="2" t="s">
        <v>145</v>
      </c>
      <c r="K2085" t="str">
        <f>VLOOKUP(B2085,Clients!$A$2:$B$1640,2,0)</f>
        <v>Isle of Man</v>
      </c>
    </row>
    <row r="2086" spans="1:11">
      <c r="A2086" s="4" t="s">
        <v>49</v>
      </c>
      <c r="B2086" s="4">
        <v>24467</v>
      </c>
      <c r="C2086" s="4" t="s">
        <v>3653</v>
      </c>
      <c r="D2086" s="4" t="s">
        <v>3660</v>
      </c>
      <c r="E2086" s="4" t="s">
        <v>3658</v>
      </c>
      <c r="F2086" s="4" t="s">
        <v>14</v>
      </c>
      <c r="G2086" s="5">
        <v>0</v>
      </c>
      <c r="H2086" s="5">
        <v>0</v>
      </c>
      <c r="I2086" s="4" t="s">
        <v>12</v>
      </c>
      <c r="J2086" s="4" t="s">
        <v>145</v>
      </c>
      <c r="K2086" t="str">
        <f>VLOOKUP(B2086,Clients!$A$2:$B$1640,2,0)</f>
        <v>Isle of Man</v>
      </c>
    </row>
    <row r="2087" spans="1:11">
      <c r="A2087" s="2" t="s">
        <v>49</v>
      </c>
      <c r="B2087" s="2">
        <v>24468</v>
      </c>
      <c r="C2087" s="2" t="s">
        <v>3661</v>
      </c>
      <c r="D2087" s="2" t="s">
        <v>3662</v>
      </c>
      <c r="E2087" s="2" t="s">
        <v>2364</v>
      </c>
      <c r="F2087" s="2" t="s">
        <v>11</v>
      </c>
      <c r="G2087" s="3">
        <v>7.89</v>
      </c>
      <c r="H2087" s="3">
        <v>7.89</v>
      </c>
      <c r="I2087" s="2" t="s">
        <v>12</v>
      </c>
      <c r="J2087" s="2" t="s">
        <v>145</v>
      </c>
      <c r="K2087" t="str">
        <f>VLOOKUP(B2087,Clients!$A$2:$B$1640,2,0)</f>
        <v>Isle of Man</v>
      </c>
    </row>
    <row r="2088" spans="1:11">
      <c r="A2088" s="4" t="s">
        <v>49</v>
      </c>
      <c r="B2088" s="4">
        <v>24468</v>
      </c>
      <c r="C2088" s="4" t="s">
        <v>3661</v>
      </c>
      <c r="D2088" s="4" t="s">
        <v>3663</v>
      </c>
      <c r="E2088" s="4" t="s">
        <v>2364</v>
      </c>
      <c r="F2088" s="4" t="s">
        <v>17</v>
      </c>
      <c r="G2088" s="5">
        <v>0</v>
      </c>
      <c r="H2088" s="5">
        <v>0</v>
      </c>
      <c r="I2088" s="4" t="s">
        <v>12</v>
      </c>
      <c r="J2088" s="4" t="s">
        <v>145</v>
      </c>
      <c r="K2088" t="str">
        <f>VLOOKUP(B2088,Clients!$A$2:$B$1640,2,0)</f>
        <v>Isle of Man</v>
      </c>
    </row>
    <row r="2089" spans="1:11">
      <c r="A2089" s="2" t="s">
        <v>49</v>
      </c>
      <c r="B2089" s="2">
        <v>24468</v>
      </c>
      <c r="C2089" s="2" t="s">
        <v>3661</v>
      </c>
      <c r="D2089" s="2" t="s">
        <v>3664</v>
      </c>
      <c r="E2089" s="2" t="s">
        <v>2364</v>
      </c>
      <c r="F2089" s="2" t="s">
        <v>14</v>
      </c>
      <c r="G2089" s="3">
        <v>0</v>
      </c>
      <c r="H2089" s="3">
        <v>0</v>
      </c>
      <c r="I2089" s="2" t="s">
        <v>12</v>
      </c>
      <c r="J2089" s="2" t="s">
        <v>145</v>
      </c>
      <c r="K2089" t="str">
        <f>VLOOKUP(B2089,Clients!$A$2:$B$1640,2,0)</f>
        <v>Isle of Man</v>
      </c>
    </row>
    <row r="2090" spans="1:11">
      <c r="A2090" s="4" t="s">
        <v>49</v>
      </c>
      <c r="B2090" s="4">
        <v>24468</v>
      </c>
      <c r="C2090" s="4" t="s">
        <v>3661</v>
      </c>
      <c r="D2090" s="4" t="s">
        <v>3665</v>
      </c>
      <c r="E2090" s="4" t="s">
        <v>3666</v>
      </c>
      <c r="F2090" s="4" t="s">
        <v>11</v>
      </c>
      <c r="G2090" s="5">
        <v>0</v>
      </c>
      <c r="H2090" s="5">
        <v>0</v>
      </c>
      <c r="I2090" s="4" t="s">
        <v>12</v>
      </c>
      <c r="J2090" s="4" t="s">
        <v>145</v>
      </c>
      <c r="K2090" t="str">
        <f>VLOOKUP(B2090,Clients!$A$2:$B$1640,2,0)</f>
        <v>Isle of Man</v>
      </c>
    </row>
    <row r="2091" spans="1:11">
      <c r="A2091" s="2" t="s">
        <v>49</v>
      </c>
      <c r="B2091" s="2">
        <v>24468</v>
      </c>
      <c r="C2091" s="2" t="s">
        <v>3661</v>
      </c>
      <c r="D2091" s="2" t="s">
        <v>3667</v>
      </c>
      <c r="E2091" s="2" t="s">
        <v>3666</v>
      </c>
      <c r="F2091" s="2" t="s">
        <v>17</v>
      </c>
      <c r="G2091" s="3">
        <v>0</v>
      </c>
      <c r="H2091" s="3">
        <v>0</v>
      </c>
      <c r="I2091" s="2" t="s">
        <v>12</v>
      </c>
      <c r="J2091" s="2" t="s">
        <v>145</v>
      </c>
      <c r="K2091" t="str">
        <f>VLOOKUP(B2091,Clients!$A$2:$B$1640,2,0)</f>
        <v>Isle of Man</v>
      </c>
    </row>
    <row r="2092" spans="1:11">
      <c r="A2092" s="4" t="s">
        <v>49</v>
      </c>
      <c r="B2092" s="4">
        <v>24468</v>
      </c>
      <c r="C2092" s="4" t="s">
        <v>3661</v>
      </c>
      <c r="D2092" s="4" t="s">
        <v>3668</v>
      </c>
      <c r="E2092" s="4" t="s">
        <v>3666</v>
      </c>
      <c r="F2092" s="4" t="s">
        <v>14</v>
      </c>
      <c r="G2092" s="5">
        <v>892.49</v>
      </c>
      <c r="H2092" s="5">
        <v>632.58000000000004</v>
      </c>
      <c r="I2092" s="4" t="s">
        <v>12</v>
      </c>
      <c r="J2092" s="4" t="s">
        <v>145</v>
      </c>
      <c r="K2092" t="str">
        <f>VLOOKUP(B2092,Clients!$A$2:$B$1640,2,0)</f>
        <v>Isle of Man</v>
      </c>
    </row>
    <row r="2093" spans="1:11">
      <c r="A2093" s="2" t="s">
        <v>49</v>
      </c>
      <c r="B2093" s="2">
        <v>24469</v>
      </c>
      <c r="C2093" s="2" t="s">
        <v>3669</v>
      </c>
      <c r="D2093" s="2" t="s">
        <v>3670</v>
      </c>
      <c r="E2093" s="2" t="s">
        <v>200</v>
      </c>
      <c r="F2093" s="2" t="s">
        <v>11</v>
      </c>
      <c r="G2093" s="3">
        <v>6.79</v>
      </c>
      <c r="H2093" s="3">
        <v>6.79</v>
      </c>
      <c r="I2093" s="2" t="s">
        <v>12</v>
      </c>
      <c r="J2093" s="2" t="s">
        <v>145</v>
      </c>
      <c r="K2093" t="str">
        <f>VLOOKUP(B2093,Clients!$A$2:$B$1640,2,0)</f>
        <v>Isle of Man</v>
      </c>
    </row>
    <row r="2094" spans="1:11">
      <c r="A2094" s="4" t="s">
        <v>49</v>
      </c>
      <c r="B2094" s="4">
        <v>24469</v>
      </c>
      <c r="C2094" s="4" t="s">
        <v>3669</v>
      </c>
      <c r="D2094" s="4" t="s">
        <v>3671</v>
      </c>
      <c r="E2094" s="4" t="s">
        <v>200</v>
      </c>
      <c r="F2094" s="4" t="s">
        <v>17</v>
      </c>
      <c r="G2094" s="5">
        <v>0</v>
      </c>
      <c r="H2094" s="5">
        <v>0</v>
      </c>
      <c r="I2094" s="4" t="s">
        <v>12</v>
      </c>
      <c r="J2094" s="4" t="s">
        <v>145</v>
      </c>
      <c r="K2094" t="str">
        <f>VLOOKUP(B2094,Clients!$A$2:$B$1640,2,0)</f>
        <v>Isle of Man</v>
      </c>
    </row>
    <row r="2095" spans="1:11">
      <c r="A2095" s="2" t="s">
        <v>35</v>
      </c>
      <c r="B2095" s="2">
        <v>24470</v>
      </c>
      <c r="C2095" s="2" t="s">
        <v>3672</v>
      </c>
      <c r="D2095" s="2" t="s">
        <v>3673</v>
      </c>
      <c r="E2095" s="2" t="s">
        <v>3340</v>
      </c>
      <c r="F2095" s="2" t="s">
        <v>11</v>
      </c>
      <c r="G2095" s="3">
        <v>0.76</v>
      </c>
      <c r="H2095" s="3">
        <v>0.76</v>
      </c>
      <c r="I2095" s="2" t="s">
        <v>2204</v>
      </c>
      <c r="J2095" s="2" t="s">
        <v>145</v>
      </c>
      <c r="K2095" t="str">
        <f>VLOOKUP(B2095,Clients!$A$2:$B$1640,2,0)</f>
        <v>Isle of Man</v>
      </c>
    </row>
    <row r="2096" spans="1:11">
      <c r="A2096" s="4" t="s">
        <v>35</v>
      </c>
      <c r="B2096" s="4">
        <v>24470</v>
      </c>
      <c r="C2096" s="4" t="s">
        <v>3672</v>
      </c>
      <c r="D2096" s="4" t="s">
        <v>3674</v>
      </c>
      <c r="E2096" s="4" t="s">
        <v>200</v>
      </c>
      <c r="F2096" s="4" t="s">
        <v>11</v>
      </c>
      <c r="G2096" s="5">
        <v>0</v>
      </c>
      <c r="H2096" s="5">
        <v>0</v>
      </c>
      <c r="I2096" s="4" t="s">
        <v>12</v>
      </c>
      <c r="J2096" s="4" t="s">
        <v>145</v>
      </c>
      <c r="K2096" t="str">
        <f>VLOOKUP(B2096,Clients!$A$2:$B$1640,2,0)</f>
        <v>Isle of Man</v>
      </c>
    </row>
    <row r="2097" spans="1:11">
      <c r="A2097" s="2" t="s">
        <v>35</v>
      </c>
      <c r="B2097" s="2">
        <v>24471</v>
      </c>
      <c r="C2097" s="2" t="s">
        <v>3675</v>
      </c>
      <c r="D2097" s="2" t="s">
        <v>3676</v>
      </c>
      <c r="E2097" s="2" t="s">
        <v>3677</v>
      </c>
      <c r="F2097" s="2" t="s">
        <v>11</v>
      </c>
      <c r="G2097" s="3">
        <v>2196.87</v>
      </c>
      <c r="H2097" s="3">
        <v>2196.87</v>
      </c>
      <c r="I2097" s="2" t="s">
        <v>12</v>
      </c>
      <c r="J2097" s="2" t="s">
        <v>145</v>
      </c>
      <c r="K2097" t="str">
        <f>VLOOKUP(B2097,Clients!$A$2:$B$1640,2,0)</f>
        <v>Kuwait</v>
      </c>
    </row>
    <row r="2098" spans="1:11">
      <c r="A2098" s="4" t="s">
        <v>35</v>
      </c>
      <c r="B2098" s="4">
        <v>24471</v>
      </c>
      <c r="C2098" s="4" t="s">
        <v>3675</v>
      </c>
      <c r="D2098" s="4" t="s">
        <v>3678</v>
      </c>
      <c r="E2098" s="4" t="s">
        <v>3677</v>
      </c>
      <c r="F2098" s="4" t="s">
        <v>14</v>
      </c>
      <c r="G2098" s="5">
        <v>663.81</v>
      </c>
      <c r="H2098" s="5">
        <v>470.5</v>
      </c>
      <c r="I2098" s="4" t="s">
        <v>12</v>
      </c>
      <c r="J2098" s="4" t="s">
        <v>145</v>
      </c>
      <c r="K2098" t="str">
        <f>VLOOKUP(B2098,Clients!$A$2:$B$1640,2,0)</f>
        <v>Kuwait</v>
      </c>
    </row>
    <row r="2099" spans="1:11">
      <c r="A2099" s="2" t="s">
        <v>35</v>
      </c>
      <c r="B2099" s="2">
        <v>24471</v>
      </c>
      <c r="C2099" s="2" t="s">
        <v>3675</v>
      </c>
      <c r="D2099" s="2" t="s">
        <v>3679</v>
      </c>
      <c r="E2099" s="2" t="s">
        <v>3680</v>
      </c>
      <c r="F2099" s="2" t="s">
        <v>11</v>
      </c>
      <c r="G2099" s="3">
        <v>76.209999999999994</v>
      </c>
      <c r="H2099" s="3">
        <v>76.209999999999994</v>
      </c>
      <c r="I2099" s="2" t="s">
        <v>12</v>
      </c>
      <c r="J2099" s="2" t="s">
        <v>145</v>
      </c>
      <c r="K2099" t="str">
        <f>VLOOKUP(B2099,Clients!$A$2:$B$1640,2,0)</f>
        <v>Kuwait</v>
      </c>
    </row>
    <row r="2100" spans="1:11">
      <c r="A2100" s="4" t="s">
        <v>35</v>
      </c>
      <c r="B2100" s="4">
        <v>24471</v>
      </c>
      <c r="C2100" s="4" t="s">
        <v>3675</v>
      </c>
      <c r="D2100" s="4" t="s">
        <v>3681</v>
      </c>
      <c r="E2100" s="4" t="s">
        <v>3680</v>
      </c>
      <c r="F2100" s="4" t="s">
        <v>14</v>
      </c>
      <c r="G2100" s="5">
        <v>6.44</v>
      </c>
      <c r="H2100" s="5">
        <v>4.5599999999999996</v>
      </c>
      <c r="I2100" s="4" t="s">
        <v>12</v>
      </c>
      <c r="J2100" s="4" t="s">
        <v>145</v>
      </c>
      <c r="K2100" t="str">
        <f>VLOOKUP(B2100,Clients!$A$2:$B$1640,2,0)</f>
        <v>Kuwait</v>
      </c>
    </row>
    <row r="2101" spans="1:11">
      <c r="A2101" s="2" t="s">
        <v>35</v>
      </c>
      <c r="B2101" s="2">
        <v>24471</v>
      </c>
      <c r="C2101" s="2" t="s">
        <v>3675</v>
      </c>
      <c r="D2101" s="2" t="s">
        <v>3682</v>
      </c>
      <c r="E2101" s="2" t="s">
        <v>3683</v>
      </c>
      <c r="F2101" s="2" t="s">
        <v>11</v>
      </c>
      <c r="G2101" s="3">
        <v>33392.06</v>
      </c>
      <c r="H2101" s="3">
        <v>33392.06</v>
      </c>
      <c r="I2101" s="2" t="s">
        <v>12</v>
      </c>
      <c r="J2101" s="2" t="s">
        <v>145</v>
      </c>
      <c r="K2101" t="str">
        <f>VLOOKUP(B2101,Clients!$A$2:$B$1640,2,0)</f>
        <v>Kuwait</v>
      </c>
    </row>
    <row r="2102" spans="1:11">
      <c r="A2102" s="4" t="s">
        <v>35</v>
      </c>
      <c r="B2102" s="4">
        <v>24471</v>
      </c>
      <c r="C2102" s="4" t="s">
        <v>3675</v>
      </c>
      <c r="D2102" s="4" t="s">
        <v>3684</v>
      </c>
      <c r="E2102" s="4" t="s">
        <v>3685</v>
      </c>
      <c r="F2102" s="4" t="s">
        <v>11</v>
      </c>
      <c r="G2102" s="5">
        <v>158.91999999999999</v>
      </c>
      <c r="H2102" s="5">
        <v>158.91999999999999</v>
      </c>
      <c r="I2102" s="4" t="s">
        <v>12</v>
      </c>
      <c r="J2102" s="4" t="s">
        <v>145</v>
      </c>
      <c r="K2102" t="str">
        <f>VLOOKUP(B2102,Clients!$A$2:$B$1640,2,0)</f>
        <v>Kuwait</v>
      </c>
    </row>
    <row r="2103" spans="1:11">
      <c r="A2103" s="2" t="s">
        <v>35</v>
      </c>
      <c r="B2103" s="2">
        <v>24471</v>
      </c>
      <c r="C2103" s="2" t="s">
        <v>3675</v>
      </c>
      <c r="D2103" s="2" t="s">
        <v>3686</v>
      </c>
      <c r="E2103" s="2" t="s">
        <v>200</v>
      </c>
      <c r="F2103" s="2" t="s">
        <v>13</v>
      </c>
      <c r="G2103" s="3">
        <v>0</v>
      </c>
      <c r="H2103" s="3">
        <v>0</v>
      </c>
      <c r="I2103" s="2" t="s">
        <v>12</v>
      </c>
      <c r="J2103" s="2" t="s">
        <v>145</v>
      </c>
      <c r="K2103" t="str">
        <f>VLOOKUP(B2103,Clients!$A$2:$B$1640,2,0)</f>
        <v>Kuwait</v>
      </c>
    </row>
    <row r="2104" spans="1:11">
      <c r="A2104" s="4" t="s">
        <v>35</v>
      </c>
      <c r="B2104" s="4">
        <v>24471</v>
      </c>
      <c r="C2104" s="4" t="s">
        <v>3675</v>
      </c>
      <c r="D2104" s="4" t="s">
        <v>3687</v>
      </c>
      <c r="E2104" s="4" t="s">
        <v>3688</v>
      </c>
      <c r="F2104" s="4" t="s">
        <v>11</v>
      </c>
      <c r="G2104" s="5">
        <v>499985</v>
      </c>
      <c r="H2104" s="5">
        <v>499985</v>
      </c>
      <c r="I2104" s="4" t="s">
        <v>12</v>
      </c>
      <c r="J2104" s="4" t="s">
        <v>145</v>
      </c>
      <c r="K2104" t="str">
        <f>VLOOKUP(B2104,Clients!$A$2:$B$1640,2,0)</f>
        <v>Kuwait</v>
      </c>
    </row>
    <row r="2105" spans="1:11">
      <c r="A2105" s="2" t="s">
        <v>49</v>
      </c>
      <c r="B2105" s="2">
        <v>24473</v>
      </c>
      <c r="C2105" s="2" t="s">
        <v>3689</v>
      </c>
      <c r="D2105" s="2" t="s">
        <v>3690</v>
      </c>
      <c r="E2105" s="2" t="s">
        <v>200</v>
      </c>
      <c r="F2105" s="2" t="s">
        <v>11</v>
      </c>
      <c r="G2105" s="3">
        <v>0</v>
      </c>
      <c r="H2105" s="3">
        <v>0</v>
      </c>
      <c r="I2105" s="2" t="s">
        <v>12</v>
      </c>
      <c r="J2105" s="2" t="s">
        <v>145</v>
      </c>
      <c r="K2105" t="str">
        <f>VLOOKUP(B2105,Clients!$A$2:$B$1640,2,0)</f>
        <v>Isle of Man</v>
      </c>
    </row>
    <row r="2106" spans="1:11">
      <c r="A2106" s="4" t="s">
        <v>49</v>
      </c>
      <c r="B2106" s="4">
        <v>24474</v>
      </c>
      <c r="C2106" s="4" t="s">
        <v>3691</v>
      </c>
      <c r="D2106" s="4" t="s">
        <v>3692</v>
      </c>
      <c r="E2106" s="4" t="s">
        <v>200</v>
      </c>
      <c r="F2106" s="4" t="s">
        <v>11</v>
      </c>
      <c r="G2106" s="5">
        <v>634912.75</v>
      </c>
      <c r="H2106" s="5">
        <v>634912.75</v>
      </c>
      <c r="I2106" s="4" t="s">
        <v>12</v>
      </c>
      <c r="J2106" s="4" t="s">
        <v>145</v>
      </c>
      <c r="K2106" t="str">
        <f>VLOOKUP(B2106,Clients!$A$2:$B$1640,2,0)</f>
        <v>Isle of Man</v>
      </c>
    </row>
    <row r="2107" spans="1:11">
      <c r="A2107" s="2" t="s">
        <v>49</v>
      </c>
      <c r="B2107" s="2">
        <v>24474</v>
      </c>
      <c r="C2107" s="2" t="s">
        <v>3691</v>
      </c>
      <c r="D2107" s="2" t="s">
        <v>3693</v>
      </c>
      <c r="E2107" s="2" t="s">
        <v>200</v>
      </c>
      <c r="F2107" s="2" t="s">
        <v>17</v>
      </c>
      <c r="G2107" s="3">
        <v>0</v>
      </c>
      <c r="H2107" s="3">
        <v>0</v>
      </c>
      <c r="I2107" s="2" t="s">
        <v>12</v>
      </c>
      <c r="J2107" s="2" t="s">
        <v>145</v>
      </c>
      <c r="K2107" t="str">
        <f>VLOOKUP(B2107,Clients!$A$2:$B$1640,2,0)</f>
        <v>Isle of Man</v>
      </c>
    </row>
    <row r="2108" spans="1:11">
      <c r="A2108" s="4" t="s">
        <v>49</v>
      </c>
      <c r="B2108" s="4">
        <v>24475</v>
      </c>
      <c r="C2108" s="4" t="s">
        <v>3694</v>
      </c>
      <c r="D2108" s="4" t="s">
        <v>3695</v>
      </c>
      <c r="E2108" s="4" t="s">
        <v>200</v>
      </c>
      <c r="F2108" s="4" t="s">
        <v>11</v>
      </c>
      <c r="G2108" s="5">
        <v>7961.89</v>
      </c>
      <c r="H2108" s="5">
        <v>7961.89</v>
      </c>
      <c r="I2108" s="4" t="s">
        <v>12</v>
      </c>
      <c r="J2108" s="4" t="s">
        <v>145</v>
      </c>
      <c r="K2108" t="str">
        <f>VLOOKUP(B2108,Clients!$A$2:$B$1640,2,0)</f>
        <v>Isle of Man</v>
      </c>
    </row>
    <row r="2109" spans="1:11">
      <c r="A2109" s="2" t="s">
        <v>49</v>
      </c>
      <c r="B2109" s="2">
        <v>24476</v>
      </c>
      <c r="C2109" s="2" t="s">
        <v>3696</v>
      </c>
      <c r="D2109" s="2" t="s">
        <v>3697</v>
      </c>
      <c r="E2109" s="2" t="s">
        <v>200</v>
      </c>
      <c r="F2109" s="2" t="s">
        <v>11</v>
      </c>
      <c r="G2109" s="3">
        <v>4306.1400000000003</v>
      </c>
      <c r="H2109" s="3">
        <v>4306.1400000000003</v>
      </c>
      <c r="I2109" s="2" t="s">
        <v>12</v>
      </c>
      <c r="J2109" s="2" t="s">
        <v>145</v>
      </c>
      <c r="K2109" t="str">
        <f>VLOOKUP(B2109,Clients!$A$2:$B$1640,2,0)</f>
        <v>United Kingdom</v>
      </c>
    </row>
    <row r="2110" spans="1:11">
      <c r="A2110" s="4" t="s">
        <v>49</v>
      </c>
      <c r="B2110" s="4">
        <v>24476</v>
      </c>
      <c r="C2110" s="4" t="s">
        <v>3696</v>
      </c>
      <c r="D2110" s="4" t="s">
        <v>3698</v>
      </c>
      <c r="E2110" s="4" t="s">
        <v>3699</v>
      </c>
      <c r="F2110" s="4" t="s">
        <v>11</v>
      </c>
      <c r="G2110" s="5">
        <v>0</v>
      </c>
      <c r="H2110" s="5">
        <v>0</v>
      </c>
      <c r="I2110" s="4" t="s">
        <v>12</v>
      </c>
      <c r="J2110" s="4" t="s">
        <v>145</v>
      </c>
      <c r="K2110" t="str">
        <f>VLOOKUP(B2110,Clients!$A$2:$B$1640,2,0)</f>
        <v>United Kingdom</v>
      </c>
    </row>
    <row r="2111" spans="1:11">
      <c r="A2111" s="2" t="s">
        <v>49</v>
      </c>
      <c r="B2111" s="2">
        <v>24476</v>
      </c>
      <c r="C2111" s="2" t="s">
        <v>3696</v>
      </c>
      <c r="D2111" s="2" t="s">
        <v>3700</v>
      </c>
      <c r="E2111" s="2" t="s">
        <v>3701</v>
      </c>
      <c r="F2111" s="2" t="s">
        <v>11</v>
      </c>
      <c r="G2111" s="3">
        <v>1764.67</v>
      </c>
      <c r="H2111" s="3">
        <v>1764.67</v>
      </c>
      <c r="I2111" s="2" t="s">
        <v>12</v>
      </c>
      <c r="J2111" s="2" t="s">
        <v>145</v>
      </c>
      <c r="K2111" t="str">
        <f>VLOOKUP(B2111,Clients!$A$2:$B$1640,2,0)</f>
        <v>United Kingdom</v>
      </c>
    </row>
    <row r="2112" spans="1:11">
      <c r="A2112" s="4" t="s">
        <v>49</v>
      </c>
      <c r="B2112" s="4">
        <v>24476</v>
      </c>
      <c r="C2112" s="4" t="s">
        <v>3696</v>
      </c>
      <c r="D2112" s="4" t="s">
        <v>3702</v>
      </c>
      <c r="E2112" s="4" t="s">
        <v>200</v>
      </c>
      <c r="F2112" s="4" t="s">
        <v>17</v>
      </c>
      <c r="G2112" s="5">
        <v>120412.01</v>
      </c>
      <c r="H2112" s="5">
        <v>94553.51</v>
      </c>
      <c r="I2112" s="4" t="s">
        <v>12</v>
      </c>
      <c r="J2112" s="4" t="s">
        <v>145</v>
      </c>
      <c r="K2112" t="str">
        <f>VLOOKUP(B2112,Clients!$A$2:$B$1640,2,0)</f>
        <v>United Kingdom</v>
      </c>
    </row>
    <row r="2113" spans="1:11">
      <c r="A2113" s="2" t="s">
        <v>49</v>
      </c>
      <c r="B2113" s="2">
        <v>24476</v>
      </c>
      <c r="C2113" s="2" t="s">
        <v>3696</v>
      </c>
      <c r="D2113" s="2" t="s">
        <v>3703</v>
      </c>
      <c r="E2113" s="2" t="s">
        <v>200</v>
      </c>
      <c r="F2113" s="2" t="s">
        <v>14</v>
      </c>
      <c r="G2113" s="3">
        <v>0</v>
      </c>
      <c r="H2113" s="3">
        <v>0</v>
      </c>
      <c r="I2113" s="2" t="s">
        <v>12</v>
      </c>
      <c r="J2113" s="2" t="s">
        <v>145</v>
      </c>
      <c r="K2113" t="str">
        <f>VLOOKUP(B2113,Clients!$A$2:$B$1640,2,0)</f>
        <v>United Kingdom</v>
      </c>
    </row>
    <row r="2114" spans="1:11">
      <c r="A2114" s="4" t="s">
        <v>49</v>
      </c>
      <c r="B2114" s="4">
        <v>24477</v>
      </c>
      <c r="C2114" s="4" t="s">
        <v>3704</v>
      </c>
      <c r="D2114" s="4" t="s">
        <v>3705</v>
      </c>
      <c r="E2114" s="4" t="s">
        <v>200</v>
      </c>
      <c r="F2114" s="4" t="s">
        <v>11</v>
      </c>
      <c r="G2114" s="5">
        <v>0</v>
      </c>
      <c r="H2114" s="5">
        <v>0</v>
      </c>
      <c r="I2114" s="4" t="s">
        <v>12</v>
      </c>
      <c r="J2114" s="4" t="s">
        <v>145</v>
      </c>
      <c r="K2114" t="str">
        <f>VLOOKUP(B2114,Clients!$A$2:$B$1640,2,0)</f>
        <v>Isle of Man</v>
      </c>
    </row>
    <row r="2115" spans="1:11">
      <c r="A2115" s="2" t="s">
        <v>49</v>
      </c>
      <c r="B2115" s="2">
        <v>24477</v>
      </c>
      <c r="C2115" s="2" t="s">
        <v>3704</v>
      </c>
      <c r="D2115" s="2" t="s">
        <v>3706</v>
      </c>
      <c r="E2115" s="2" t="s">
        <v>200</v>
      </c>
      <c r="F2115" s="2" t="s">
        <v>17</v>
      </c>
      <c r="G2115" s="3">
        <v>631325.93999999994</v>
      </c>
      <c r="H2115" s="3">
        <v>495748.61</v>
      </c>
      <c r="I2115" s="2" t="s">
        <v>12</v>
      </c>
      <c r="J2115" s="2" t="s">
        <v>145</v>
      </c>
      <c r="K2115" t="str">
        <f>VLOOKUP(B2115,Clients!$A$2:$B$1640,2,0)</f>
        <v>Isle of Man</v>
      </c>
    </row>
    <row r="2116" spans="1:11">
      <c r="A2116" s="4" t="s">
        <v>49</v>
      </c>
      <c r="B2116" s="4">
        <v>24477</v>
      </c>
      <c r="C2116" s="4" t="s">
        <v>3704</v>
      </c>
      <c r="D2116" s="4" t="s">
        <v>3707</v>
      </c>
      <c r="E2116" s="4" t="s">
        <v>200</v>
      </c>
      <c r="F2116" s="4" t="s">
        <v>14</v>
      </c>
      <c r="G2116" s="5">
        <v>337182.54</v>
      </c>
      <c r="H2116" s="5">
        <v>238989.09</v>
      </c>
      <c r="I2116" s="4" t="s">
        <v>12</v>
      </c>
      <c r="J2116" s="4" t="s">
        <v>145</v>
      </c>
      <c r="K2116" t="str">
        <f>VLOOKUP(B2116,Clients!$A$2:$B$1640,2,0)</f>
        <v>Isle of Man</v>
      </c>
    </row>
    <row r="2117" spans="1:11">
      <c r="A2117" s="2" t="s">
        <v>49</v>
      </c>
      <c r="B2117" s="2">
        <v>24477</v>
      </c>
      <c r="C2117" s="2" t="s">
        <v>3704</v>
      </c>
      <c r="D2117" s="2" t="s">
        <v>3708</v>
      </c>
      <c r="E2117" s="2" t="s">
        <v>200</v>
      </c>
      <c r="F2117" s="2" t="s">
        <v>18</v>
      </c>
      <c r="G2117" s="3">
        <v>199363.6</v>
      </c>
      <c r="H2117" s="3">
        <v>105660.61</v>
      </c>
      <c r="I2117" s="2" t="s">
        <v>12</v>
      </c>
      <c r="J2117" s="2" t="s">
        <v>145</v>
      </c>
      <c r="K2117" t="str">
        <f>VLOOKUP(B2117,Clients!$A$2:$B$1640,2,0)</f>
        <v>Isle of Man</v>
      </c>
    </row>
    <row r="2118" spans="1:11">
      <c r="A2118" s="4" t="s">
        <v>49</v>
      </c>
      <c r="B2118" s="4">
        <v>24477</v>
      </c>
      <c r="C2118" s="4" t="s">
        <v>3704</v>
      </c>
      <c r="D2118" s="4" t="s">
        <v>3709</v>
      </c>
      <c r="E2118" s="4" t="s">
        <v>200</v>
      </c>
      <c r="F2118" s="4" t="s">
        <v>21</v>
      </c>
      <c r="G2118" s="5">
        <v>2670.48</v>
      </c>
      <c r="H2118" s="5">
        <v>1411.64</v>
      </c>
      <c r="I2118" s="4" t="s">
        <v>12</v>
      </c>
      <c r="J2118" s="4" t="s">
        <v>145</v>
      </c>
      <c r="K2118" t="str">
        <f>VLOOKUP(B2118,Clients!$A$2:$B$1640,2,0)</f>
        <v>Isle of Man</v>
      </c>
    </row>
    <row r="2119" spans="1:11">
      <c r="A2119" s="2" t="s">
        <v>49</v>
      </c>
      <c r="B2119" s="2">
        <v>24477</v>
      </c>
      <c r="C2119" s="2" t="s">
        <v>3704</v>
      </c>
      <c r="D2119" s="2" t="s">
        <v>3710</v>
      </c>
      <c r="E2119" s="2" t="s">
        <v>200</v>
      </c>
      <c r="F2119" s="2" t="s">
        <v>19</v>
      </c>
      <c r="G2119" s="3">
        <v>368.76</v>
      </c>
      <c r="H2119" s="3">
        <v>264.08</v>
      </c>
      <c r="I2119" s="2" t="s">
        <v>12</v>
      </c>
      <c r="J2119" s="2" t="s">
        <v>145</v>
      </c>
      <c r="K2119" t="str">
        <f>VLOOKUP(B2119,Clients!$A$2:$B$1640,2,0)</f>
        <v>Isle of Man</v>
      </c>
    </row>
    <row r="2120" spans="1:11">
      <c r="A2120" s="4" t="s">
        <v>49</v>
      </c>
      <c r="B2120" s="4">
        <v>24477</v>
      </c>
      <c r="C2120" s="4" t="s">
        <v>3704</v>
      </c>
      <c r="D2120" s="4" t="s">
        <v>3711</v>
      </c>
      <c r="E2120" s="4" t="s">
        <v>200</v>
      </c>
      <c r="F2120" s="4" t="s">
        <v>23</v>
      </c>
      <c r="G2120" s="5">
        <v>11295.95</v>
      </c>
      <c r="H2120" s="5">
        <v>1031.57</v>
      </c>
      <c r="I2120" s="4" t="s">
        <v>12</v>
      </c>
      <c r="J2120" s="4" t="s">
        <v>145</v>
      </c>
      <c r="K2120" t="str">
        <f>VLOOKUP(B2120,Clients!$A$2:$B$1640,2,0)</f>
        <v>Isle of Man</v>
      </c>
    </row>
    <row r="2121" spans="1:11">
      <c r="A2121" s="2" t="s">
        <v>49</v>
      </c>
      <c r="B2121" s="2">
        <v>24477</v>
      </c>
      <c r="C2121" s="2" t="s">
        <v>3704</v>
      </c>
      <c r="D2121" s="2" t="s">
        <v>3712</v>
      </c>
      <c r="E2121" s="2" t="s">
        <v>200</v>
      </c>
      <c r="F2121" s="2" t="s">
        <v>22</v>
      </c>
      <c r="G2121" s="3">
        <v>5292.55</v>
      </c>
      <c r="H2121" s="3">
        <v>557.20000000000005</v>
      </c>
      <c r="I2121" s="2" t="s">
        <v>12</v>
      </c>
      <c r="J2121" s="2" t="s">
        <v>145</v>
      </c>
      <c r="K2121" t="str">
        <f>VLOOKUP(B2121,Clients!$A$2:$B$1640,2,0)</f>
        <v>Isle of Man</v>
      </c>
    </row>
    <row r="2122" spans="1:11">
      <c r="A2122" s="4" t="s">
        <v>49</v>
      </c>
      <c r="B2122" s="4">
        <v>24477</v>
      </c>
      <c r="C2122" s="4" t="s">
        <v>3704</v>
      </c>
      <c r="D2122" s="4" t="s">
        <v>3713</v>
      </c>
      <c r="E2122" s="4" t="s">
        <v>200</v>
      </c>
      <c r="F2122" s="4" t="s">
        <v>20</v>
      </c>
      <c r="G2122" s="5">
        <v>52206.37</v>
      </c>
      <c r="H2122" s="5">
        <v>1516.23</v>
      </c>
      <c r="I2122" s="4" t="s">
        <v>12</v>
      </c>
      <c r="J2122" s="4" t="s">
        <v>145</v>
      </c>
      <c r="K2122" t="str">
        <f>VLOOKUP(B2122,Clients!$A$2:$B$1640,2,0)</f>
        <v>Isle of Man</v>
      </c>
    </row>
    <row r="2123" spans="1:11">
      <c r="A2123" s="2" t="s">
        <v>49</v>
      </c>
      <c r="B2123" s="2">
        <v>24477</v>
      </c>
      <c r="C2123" s="2" t="s">
        <v>3704</v>
      </c>
      <c r="D2123" s="2" t="s">
        <v>3714</v>
      </c>
      <c r="E2123" s="2" t="s">
        <v>200</v>
      </c>
      <c r="F2123" s="2" t="s">
        <v>26</v>
      </c>
      <c r="G2123" s="3">
        <v>0</v>
      </c>
      <c r="H2123" s="3">
        <v>0</v>
      </c>
      <c r="I2123" s="2" t="s">
        <v>12</v>
      </c>
      <c r="J2123" s="2" t="s">
        <v>145</v>
      </c>
      <c r="K2123" t="str">
        <f>VLOOKUP(B2123,Clients!$A$2:$B$1640,2,0)</f>
        <v>Isle of Man</v>
      </c>
    </row>
    <row r="2124" spans="1:11">
      <c r="A2124" s="4" t="s">
        <v>49</v>
      </c>
      <c r="B2124" s="4">
        <v>24477</v>
      </c>
      <c r="C2124" s="4" t="s">
        <v>3704</v>
      </c>
      <c r="D2124" s="4" t="s">
        <v>3715</v>
      </c>
      <c r="E2124" s="4" t="s">
        <v>200</v>
      </c>
      <c r="F2124" s="4" t="s">
        <v>28</v>
      </c>
      <c r="G2124" s="5">
        <v>0</v>
      </c>
      <c r="H2124" s="5">
        <v>0</v>
      </c>
      <c r="I2124" s="4" t="s">
        <v>12</v>
      </c>
      <c r="J2124" s="4" t="s">
        <v>145</v>
      </c>
      <c r="K2124" t="str">
        <f>VLOOKUP(B2124,Clients!$A$2:$B$1640,2,0)</f>
        <v>Isle of Man</v>
      </c>
    </row>
    <row r="2125" spans="1:11">
      <c r="A2125" s="2" t="s">
        <v>49</v>
      </c>
      <c r="B2125" s="2">
        <v>24477</v>
      </c>
      <c r="C2125" s="2" t="s">
        <v>3704</v>
      </c>
      <c r="D2125" s="2" t="s">
        <v>3716</v>
      </c>
      <c r="E2125" s="2" t="s">
        <v>200</v>
      </c>
      <c r="F2125" s="2" t="s">
        <v>29</v>
      </c>
      <c r="G2125" s="3">
        <v>15164.92</v>
      </c>
      <c r="H2125" s="3">
        <v>1187.82</v>
      </c>
      <c r="I2125" s="2" t="s">
        <v>12</v>
      </c>
      <c r="J2125" s="2" t="s">
        <v>145</v>
      </c>
      <c r="K2125" t="str">
        <f>VLOOKUP(B2125,Clients!$A$2:$B$1640,2,0)</f>
        <v>Isle of Man</v>
      </c>
    </row>
    <row r="2126" spans="1:11">
      <c r="A2126" s="4" t="s">
        <v>49</v>
      </c>
      <c r="B2126" s="4">
        <v>24477</v>
      </c>
      <c r="C2126" s="4" t="s">
        <v>3704</v>
      </c>
      <c r="D2126" s="4" t="s">
        <v>3717</v>
      </c>
      <c r="E2126" s="4" t="s">
        <v>200</v>
      </c>
      <c r="F2126" s="4" t="s">
        <v>30</v>
      </c>
      <c r="G2126" s="5">
        <v>11636.82</v>
      </c>
      <c r="H2126" s="5">
        <v>2122.48</v>
      </c>
      <c r="I2126" s="4" t="s">
        <v>12</v>
      </c>
      <c r="J2126" s="4" t="s">
        <v>145</v>
      </c>
      <c r="K2126" t="str">
        <f>VLOOKUP(B2126,Clients!$A$2:$B$1640,2,0)</f>
        <v>Isle of Man</v>
      </c>
    </row>
    <row r="2127" spans="1:11">
      <c r="A2127" s="2" t="s">
        <v>49</v>
      </c>
      <c r="B2127" s="2">
        <v>24477</v>
      </c>
      <c r="C2127" s="2" t="s">
        <v>3704</v>
      </c>
      <c r="D2127" s="2" t="s">
        <v>3718</v>
      </c>
      <c r="E2127" s="2" t="s">
        <v>200</v>
      </c>
      <c r="F2127" s="2" t="s">
        <v>31</v>
      </c>
      <c r="G2127" s="3">
        <v>7395.16</v>
      </c>
      <c r="H2127" s="3">
        <v>628.84</v>
      </c>
      <c r="I2127" s="2" t="s">
        <v>12</v>
      </c>
      <c r="J2127" s="2" t="s">
        <v>145</v>
      </c>
      <c r="K2127" t="str">
        <f>VLOOKUP(B2127,Clients!$A$2:$B$1640,2,0)</f>
        <v>Isle of Man</v>
      </c>
    </row>
    <row r="2128" spans="1:11">
      <c r="A2128" s="4" t="s">
        <v>49</v>
      </c>
      <c r="B2128" s="4">
        <v>24477</v>
      </c>
      <c r="C2128" s="4" t="s">
        <v>3704</v>
      </c>
      <c r="D2128" s="4" t="s">
        <v>3719</v>
      </c>
      <c r="E2128" s="4" t="s">
        <v>200</v>
      </c>
      <c r="F2128" s="4" t="s">
        <v>32</v>
      </c>
      <c r="G2128" s="5">
        <v>0</v>
      </c>
      <c r="H2128" s="5">
        <v>0</v>
      </c>
      <c r="I2128" s="4" t="s">
        <v>12</v>
      </c>
      <c r="J2128" s="4" t="s">
        <v>145</v>
      </c>
      <c r="K2128" t="str">
        <f>VLOOKUP(B2128,Clients!$A$2:$B$1640,2,0)</f>
        <v>Isle of Man</v>
      </c>
    </row>
    <row r="2129" spans="1:11">
      <c r="A2129" s="2" t="s">
        <v>49</v>
      </c>
      <c r="B2129" s="2">
        <v>24477</v>
      </c>
      <c r="C2129" s="2" t="s">
        <v>3704</v>
      </c>
      <c r="D2129" s="2" t="s">
        <v>3720</v>
      </c>
      <c r="E2129" s="2" t="s">
        <v>200</v>
      </c>
      <c r="F2129" s="2" t="s">
        <v>33</v>
      </c>
      <c r="G2129" s="3">
        <v>0</v>
      </c>
      <c r="H2129" s="3">
        <v>0</v>
      </c>
      <c r="I2129" s="2" t="s">
        <v>12</v>
      </c>
      <c r="J2129" s="2" t="s">
        <v>145</v>
      </c>
      <c r="K2129" t="str">
        <f>VLOOKUP(B2129,Clients!$A$2:$B$1640,2,0)</f>
        <v>Isle of Man</v>
      </c>
    </row>
    <row r="2130" spans="1:11">
      <c r="A2130" s="4" t="s">
        <v>49</v>
      </c>
      <c r="B2130" s="4">
        <v>24477</v>
      </c>
      <c r="C2130" s="4" t="s">
        <v>3704</v>
      </c>
      <c r="D2130" s="4" t="s">
        <v>3721</v>
      </c>
      <c r="E2130" s="4" t="s">
        <v>200</v>
      </c>
      <c r="F2130" s="4" t="s">
        <v>34</v>
      </c>
      <c r="G2130" s="5">
        <v>0</v>
      </c>
      <c r="H2130" s="5">
        <v>0</v>
      </c>
      <c r="I2130" s="4" t="s">
        <v>12</v>
      </c>
      <c r="J2130" s="4" t="s">
        <v>145</v>
      </c>
      <c r="K2130" t="str">
        <f>VLOOKUP(B2130,Clients!$A$2:$B$1640,2,0)</f>
        <v>Isle of Man</v>
      </c>
    </row>
    <row r="2131" spans="1:11">
      <c r="A2131" s="2" t="s">
        <v>49</v>
      </c>
      <c r="B2131" s="2">
        <v>24477</v>
      </c>
      <c r="C2131" s="2" t="s">
        <v>3704</v>
      </c>
      <c r="D2131" s="2" t="s">
        <v>3722</v>
      </c>
      <c r="E2131" s="2" t="s">
        <v>200</v>
      </c>
      <c r="F2131" s="2" t="s">
        <v>24</v>
      </c>
      <c r="G2131" s="3">
        <v>221987.47</v>
      </c>
      <c r="H2131" s="3">
        <v>23061.24</v>
      </c>
      <c r="I2131" s="2" t="s">
        <v>12</v>
      </c>
      <c r="J2131" s="2" t="s">
        <v>145</v>
      </c>
      <c r="K2131" t="str">
        <f>VLOOKUP(B2131,Clients!$A$2:$B$1640,2,0)</f>
        <v>Isle of Man</v>
      </c>
    </row>
    <row r="2132" spans="1:11">
      <c r="A2132" s="4" t="s">
        <v>49</v>
      </c>
      <c r="B2132" s="4">
        <v>24477</v>
      </c>
      <c r="C2132" s="4" t="s">
        <v>3704</v>
      </c>
      <c r="D2132" s="4" t="s">
        <v>3723</v>
      </c>
      <c r="E2132" s="4" t="s">
        <v>200</v>
      </c>
      <c r="F2132" s="4" t="s">
        <v>25</v>
      </c>
      <c r="G2132" s="5">
        <v>396336.37</v>
      </c>
      <c r="H2132" s="5">
        <v>1001.05</v>
      </c>
      <c r="I2132" s="4" t="s">
        <v>12</v>
      </c>
      <c r="J2132" s="4" t="s">
        <v>145</v>
      </c>
      <c r="K2132" t="str">
        <f>VLOOKUP(B2132,Clients!$A$2:$B$1640,2,0)</f>
        <v>Isle of Man</v>
      </c>
    </row>
    <row r="2133" spans="1:11">
      <c r="A2133" s="2" t="s">
        <v>49</v>
      </c>
      <c r="B2133" s="2">
        <v>24477</v>
      </c>
      <c r="C2133" s="2" t="s">
        <v>3704</v>
      </c>
      <c r="D2133" s="2" t="s">
        <v>3724</v>
      </c>
      <c r="E2133" s="2" t="s">
        <v>200</v>
      </c>
      <c r="F2133" s="2" t="s">
        <v>27</v>
      </c>
      <c r="G2133" s="3">
        <v>4199.4399999999996</v>
      </c>
      <c r="H2133" s="3">
        <v>166.28</v>
      </c>
      <c r="I2133" s="2" t="s">
        <v>12</v>
      </c>
      <c r="J2133" s="2" t="s">
        <v>145</v>
      </c>
      <c r="K2133" t="str">
        <f>VLOOKUP(B2133,Clients!$A$2:$B$1640,2,0)</f>
        <v>Isle of Man</v>
      </c>
    </row>
    <row r="2134" spans="1:11">
      <c r="A2134" s="4" t="s">
        <v>35</v>
      </c>
      <c r="B2134" s="4">
        <v>24478</v>
      </c>
      <c r="C2134" s="4" t="s">
        <v>3725</v>
      </c>
      <c r="D2134" s="4" t="s">
        <v>3726</v>
      </c>
      <c r="E2134" s="4" t="s">
        <v>200</v>
      </c>
      <c r="F2134" s="4" t="s">
        <v>11</v>
      </c>
      <c r="G2134" s="5">
        <v>0</v>
      </c>
      <c r="H2134" s="5">
        <v>0</v>
      </c>
      <c r="I2134" s="4" t="s">
        <v>12</v>
      </c>
      <c r="J2134" s="4" t="s">
        <v>3727</v>
      </c>
      <c r="K2134" t="str">
        <f>VLOOKUP(B2134,Clients!$A$2:$B$1640,2,0)</f>
        <v>Isle of Man</v>
      </c>
    </row>
    <row r="2135" spans="1:11">
      <c r="A2135" s="8" t="s">
        <v>35</v>
      </c>
      <c r="B2135" s="8">
        <v>24478</v>
      </c>
      <c r="C2135" s="8" t="s">
        <v>3725</v>
      </c>
      <c r="D2135" s="8" t="s">
        <v>3728</v>
      </c>
      <c r="E2135" s="8" t="s">
        <v>477</v>
      </c>
      <c r="F2135" s="8" t="s">
        <v>11</v>
      </c>
      <c r="G2135" s="9">
        <v>-1274.6400000000001</v>
      </c>
      <c r="H2135" s="9">
        <v>-1274.6400000000001</v>
      </c>
      <c r="I2135" s="8" t="s">
        <v>43</v>
      </c>
      <c r="J2135" s="8" t="s">
        <v>3727</v>
      </c>
      <c r="K2135" t="str">
        <f>VLOOKUP(B2135,Clients!$A$2:$B$1640,2,0)</f>
        <v>Isle of Man</v>
      </c>
    </row>
    <row r="2136" spans="1:11">
      <c r="A2136" s="4" t="s">
        <v>49</v>
      </c>
      <c r="B2136" s="4">
        <v>24479</v>
      </c>
      <c r="C2136" s="4" t="s">
        <v>3729</v>
      </c>
      <c r="D2136" s="4" t="s">
        <v>3730</v>
      </c>
      <c r="E2136" s="4" t="s">
        <v>200</v>
      </c>
      <c r="F2136" s="4" t="s">
        <v>11</v>
      </c>
      <c r="G2136" s="5">
        <v>2078.44</v>
      </c>
      <c r="H2136" s="5">
        <v>2078.44</v>
      </c>
      <c r="I2136" s="4" t="s">
        <v>12</v>
      </c>
      <c r="J2136" s="4" t="s">
        <v>145</v>
      </c>
      <c r="K2136" t="str">
        <f>VLOOKUP(B2136,Clients!$A$2:$B$1640,2,0)</f>
        <v>Isle of Man</v>
      </c>
    </row>
    <row r="2137" spans="1:11">
      <c r="A2137" s="2" t="s">
        <v>49</v>
      </c>
      <c r="B2137" s="2">
        <v>24479</v>
      </c>
      <c r="C2137" s="2" t="s">
        <v>3729</v>
      </c>
      <c r="D2137" s="2" t="s">
        <v>3731</v>
      </c>
      <c r="E2137" s="2" t="s">
        <v>200</v>
      </c>
      <c r="F2137" s="2" t="s">
        <v>17</v>
      </c>
      <c r="G2137" s="3">
        <v>0</v>
      </c>
      <c r="H2137" s="3">
        <v>0</v>
      </c>
      <c r="I2137" s="2" t="s">
        <v>12</v>
      </c>
      <c r="J2137" s="2" t="s">
        <v>145</v>
      </c>
      <c r="K2137" t="str">
        <f>VLOOKUP(B2137,Clients!$A$2:$B$1640,2,0)</f>
        <v>Isle of Man</v>
      </c>
    </row>
    <row r="2138" spans="1:11">
      <c r="A2138" s="4" t="s">
        <v>49</v>
      </c>
      <c r="B2138" s="4">
        <v>24480</v>
      </c>
      <c r="C2138" s="4" t="s">
        <v>3732</v>
      </c>
      <c r="D2138" s="4" t="s">
        <v>3733</v>
      </c>
      <c r="E2138" s="4" t="s">
        <v>200</v>
      </c>
      <c r="F2138" s="4" t="s">
        <v>14</v>
      </c>
      <c r="G2138" s="5">
        <v>88306.559999999998</v>
      </c>
      <c r="H2138" s="5">
        <v>62590.15</v>
      </c>
      <c r="I2138" s="4" t="s">
        <v>12</v>
      </c>
      <c r="J2138" s="4" t="s">
        <v>145</v>
      </c>
      <c r="K2138" t="str">
        <f>VLOOKUP(B2138,Clients!$A$2:$B$1640,2,0)</f>
        <v>Saint Kitts and Nevis</v>
      </c>
    </row>
    <row r="2139" spans="1:11">
      <c r="A2139" s="2" t="s">
        <v>49</v>
      </c>
      <c r="B2139" s="2">
        <v>24480</v>
      </c>
      <c r="C2139" s="2" t="s">
        <v>3732</v>
      </c>
      <c r="D2139" s="2" t="s">
        <v>3734</v>
      </c>
      <c r="E2139" s="2" t="s">
        <v>200</v>
      </c>
      <c r="F2139" s="2" t="s">
        <v>11</v>
      </c>
      <c r="G2139" s="3">
        <v>0</v>
      </c>
      <c r="H2139" s="3">
        <v>0</v>
      </c>
      <c r="I2139" s="2" t="s">
        <v>12</v>
      </c>
      <c r="J2139" s="2" t="s">
        <v>145</v>
      </c>
      <c r="K2139" t="str">
        <f>VLOOKUP(B2139,Clients!$A$2:$B$1640,2,0)</f>
        <v>Saint Kitts and Nevis</v>
      </c>
    </row>
    <row r="2140" spans="1:11">
      <c r="A2140" s="4" t="s">
        <v>49</v>
      </c>
      <c r="B2140" s="4">
        <v>24480</v>
      </c>
      <c r="C2140" s="4" t="s">
        <v>3732</v>
      </c>
      <c r="D2140" s="4" t="s">
        <v>3735</v>
      </c>
      <c r="E2140" s="4" t="s">
        <v>200</v>
      </c>
      <c r="F2140" s="4" t="s">
        <v>21</v>
      </c>
      <c r="G2140" s="5">
        <v>40778.92</v>
      </c>
      <c r="H2140" s="5">
        <v>21556.07</v>
      </c>
      <c r="I2140" s="4" t="s">
        <v>12</v>
      </c>
      <c r="J2140" s="4" t="s">
        <v>145</v>
      </c>
      <c r="K2140" t="str">
        <f>VLOOKUP(B2140,Clients!$A$2:$B$1640,2,0)</f>
        <v>Saint Kitts and Nevis</v>
      </c>
    </row>
    <row r="2141" spans="1:11">
      <c r="A2141" s="2" t="s">
        <v>49</v>
      </c>
      <c r="B2141" s="2">
        <v>24481</v>
      </c>
      <c r="C2141" s="2" t="s">
        <v>3736</v>
      </c>
      <c r="D2141" s="2" t="s">
        <v>3737</v>
      </c>
      <c r="E2141" s="2" t="s">
        <v>200</v>
      </c>
      <c r="F2141" s="2" t="s">
        <v>14</v>
      </c>
      <c r="G2141" s="3">
        <v>215841.32</v>
      </c>
      <c r="H2141" s="3">
        <v>152984.56</v>
      </c>
      <c r="I2141" s="2" t="s">
        <v>12</v>
      </c>
      <c r="J2141" s="2" t="s">
        <v>145</v>
      </c>
      <c r="K2141" t="str">
        <f>VLOOKUP(B2141,Clients!$A$2:$B$1640,2,0)</f>
        <v>Isle of Man</v>
      </c>
    </row>
    <row r="2142" spans="1:11">
      <c r="A2142" s="4" t="s">
        <v>49</v>
      </c>
      <c r="B2142" s="4">
        <v>24481</v>
      </c>
      <c r="C2142" s="4" t="s">
        <v>3736</v>
      </c>
      <c r="D2142" s="4" t="s">
        <v>3738</v>
      </c>
      <c r="E2142" s="4" t="s">
        <v>200</v>
      </c>
      <c r="F2142" s="4" t="s">
        <v>17</v>
      </c>
      <c r="G2142" s="5">
        <v>397073.14</v>
      </c>
      <c r="H2142" s="5">
        <v>311801.63</v>
      </c>
      <c r="I2142" s="4" t="s">
        <v>12</v>
      </c>
      <c r="J2142" s="4" t="s">
        <v>145</v>
      </c>
      <c r="K2142" t="str">
        <f>VLOOKUP(B2142,Clients!$A$2:$B$1640,2,0)</f>
        <v>Isle of Man</v>
      </c>
    </row>
    <row r="2143" spans="1:11">
      <c r="A2143" s="2" t="s">
        <v>49</v>
      </c>
      <c r="B2143" s="2">
        <v>24481</v>
      </c>
      <c r="C2143" s="2" t="s">
        <v>3736</v>
      </c>
      <c r="D2143" s="2" t="s">
        <v>3739</v>
      </c>
      <c r="E2143" s="2" t="s">
        <v>200</v>
      </c>
      <c r="F2143" s="2" t="s">
        <v>11</v>
      </c>
      <c r="G2143" s="3">
        <v>0</v>
      </c>
      <c r="H2143" s="3">
        <v>0</v>
      </c>
      <c r="I2143" s="2" t="s">
        <v>12</v>
      </c>
      <c r="J2143" s="2" t="s">
        <v>145</v>
      </c>
      <c r="K2143" t="str">
        <f>VLOOKUP(B2143,Clients!$A$2:$B$1640,2,0)</f>
        <v>Isle of Man</v>
      </c>
    </row>
    <row r="2144" spans="1:11">
      <c r="A2144" s="4" t="s">
        <v>49</v>
      </c>
      <c r="B2144" s="4">
        <v>24481</v>
      </c>
      <c r="C2144" s="4" t="s">
        <v>3736</v>
      </c>
      <c r="D2144" s="4" t="s">
        <v>3740</v>
      </c>
      <c r="E2144" s="4" t="s">
        <v>200</v>
      </c>
      <c r="F2144" s="4" t="s">
        <v>33</v>
      </c>
      <c r="G2144" s="5">
        <v>0</v>
      </c>
      <c r="H2144" s="5">
        <v>0</v>
      </c>
      <c r="I2144" s="4" t="s">
        <v>12</v>
      </c>
      <c r="J2144" s="4" t="s">
        <v>145</v>
      </c>
      <c r="K2144" t="str">
        <f>VLOOKUP(B2144,Clients!$A$2:$B$1640,2,0)</f>
        <v>Isle of Man</v>
      </c>
    </row>
    <row r="2145" spans="1:11">
      <c r="A2145" s="2" t="s">
        <v>49</v>
      </c>
      <c r="B2145" s="2">
        <v>24482</v>
      </c>
      <c r="C2145" s="2" t="s">
        <v>3741</v>
      </c>
      <c r="D2145" s="2" t="s">
        <v>3742</v>
      </c>
      <c r="E2145" s="2" t="s">
        <v>200</v>
      </c>
      <c r="F2145" s="2" t="s">
        <v>11</v>
      </c>
      <c r="G2145" s="3">
        <v>51860.58</v>
      </c>
      <c r="H2145" s="3">
        <v>51860.58</v>
      </c>
      <c r="I2145" s="2" t="s">
        <v>12</v>
      </c>
      <c r="J2145" s="2" t="s">
        <v>145</v>
      </c>
      <c r="K2145" t="str">
        <f>VLOOKUP(B2145,Clients!$A$2:$B$1640,2,0)</f>
        <v>Isle of Man</v>
      </c>
    </row>
    <row r="2146" spans="1:11">
      <c r="A2146" s="4" t="s">
        <v>49</v>
      </c>
      <c r="B2146" s="4">
        <v>24482</v>
      </c>
      <c r="C2146" s="4" t="s">
        <v>3741</v>
      </c>
      <c r="D2146" s="4" t="s">
        <v>3743</v>
      </c>
      <c r="E2146" s="4" t="s">
        <v>200</v>
      </c>
      <c r="F2146" s="4" t="s">
        <v>14</v>
      </c>
      <c r="G2146" s="5">
        <v>0</v>
      </c>
      <c r="H2146" s="5">
        <v>0</v>
      </c>
      <c r="I2146" s="4" t="s">
        <v>12</v>
      </c>
      <c r="J2146" s="4" t="s">
        <v>145</v>
      </c>
      <c r="K2146" t="str">
        <f>VLOOKUP(B2146,Clients!$A$2:$B$1640,2,0)</f>
        <v>Isle of Man</v>
      </c>
    </row>
    <row r="2147" spans="1:11">
      <c r="A2147" s="2" t="s">
        <v>49</v>
      </c>
      <c r="B2147" s="2">
        <v>24482</v>
      </c>
      <c r="C2147" s="2" t="s">
        <v>3741</v>
      </c>
      <c r="D2147" s="2" t="s">
        <v>3744</v>
      </c>
      <c r="E2147" s="2" t="s">
        <v>200</v>
      </c>
      <c r="F2147" s="2" t="s">
        <v>17</v>
      </c>
      <c r="G2147" s="3">
        <v>0</v>
      </c>
      <c r="H2147" s="3">
        <v>0</v>
      </c>
      <c r="I2147" s="2" t="s">
        <v>12</v>
      </c>
      <c r="J2147" s="2" t="s">
        <v>145</v>
      </c>
      <c r="K2147" t="str">
        <f>VLOOKUP(B2147,Clients!$A$2:$B$1640,2,0)</f>
        <v>Isle of Man</v>
      </c>
    </row>
    <row r="2148" spans="1:11">
      <c r="A2148" s="4" t="s">
        <v>61</v>
      </c>
      <c r="B2148" s="4">
        <v>24483</v>
      </c>
      <c r="C2148" s="4" t="s">
        <v>3745</v>
      </c>
      <c r="D2148" s="4" t="s">
        <v>3746</v>
      </c>
      <c r="E2148" s="4" t="s">
        <v>200</v>
      </c>
      <c r="F2148" s="4" t="s">
        <v>11</v>
      </c>
      <c r="G2148" s="5">
        <v>0</v>
      </c>
      <c r="H2148" s="5">
        <v>0</v>
      </c>
      <c r="I2148" s="4" t="s">
        <v>12</v>
      </c>
      <c r="J2148" s="4" t="s">
        <v>145</v>
      </c>
      <c r="K2148" t="str">
        <f>VLOOKUP(B2148,Clients!$A$2:$B$1640,2,0)</f>
        <v>Cyprus</v>
      </c>
    </row>
    <row r="2149" spans="1:11">
      <c r="A2149" s="2" t="s">
        <v>49</v>
      </c>
      <c r="B2149" s="2">
        <v>24484</v>
      </c>
      <c r="C2149" s="2" t="s">
        <v>3747</v>
      </c>
      <c r="D2149" s="2" t="s">
        <v>3748</v>
      </c>
      <c r="E2149" s="2" t="s">
        <v>200</v>
      </c>
      <c r="F2149" s="2" t="s">
        <v>11</v>
      </c>
      <c r="G2149" s="3">
        <v>0</v>
      </c>
      <c r="H2149" s="3">
        <v>0</v>
      </c>
      <c r="I2149" s="2" t="s">
        <v>12</v>
      </c>
      <c r="J2149" s="2" t="s">
        <v>145</v>
      </c>
      <c r="K2149" t="str">
        <f>VLOOKUP(B2149,Clients!$A$2:$B$1640,2,0)</f>
        <v>United Kingdom</v>
      </c>
    </row>
    <row r="2150" spans="1:11">
      <c r="A2150" s="4" t="s">
        <v>49</v>
      </c>
      <c r="B2150" s="4">
        <v>24484</v>
      </c>
      <c r="C2150" s="4" t="s">
        <v>3747</v>
      </c>
      <c r="D2150" s="4" t="s">
        <v>3749</v>
      </c>
      <c r="E2150" s="4" t="s">
        <v>200</v>
      </c>
      <c r="F2150" s="4" t="s">
        <v>17</v>
      </c>
      <c r="G2150" s="5">
        <v>0</v>
      </c>
      <c r="H2150" s="5">
        <v>0</v>
      </c>
      <c r="I2150" s="4" t="s">
        <v>12</v>
      </c>
      <c r="J2150" s="4" t="s">
        <v>145</v>
      </c>
      <c r="K2150" t="str">
        <f>VLOOKUP(B2150,Clients!$A$2:$B$1640,2,0)</f>
        <v>United Kingdom</v>
      </c>
    </row>
    <row r="2151" spans="1:11">
      <c r="A2151" s="2" t="s">
        <v>49</v>
      </c>
      <c r="B2151" s="2">
        <v>24484</v>
      </c>
      <c r="C2151" s="2" t="s">
        <v>3747</v>
      </c>
      <c r="D2151" s="2" t="s">
        <v>3750</v>
      </c>
      <c r="E2151" s="2" t="s">
        <v>200</v>
      </c>
      <c r="F2151" s="2" t="s">
        <v>14</v>
      </c>
      <c r="G2151" s="3">
        <v>0.01</v>
      </c>
      <c r="H2151" s="3">
        <v>0.01</v>
      </c>
      <c r="I2151" s="2" t="s">
        <v>12</v>
      </c>
      <c r="J2151" s="2" t="s">
        <v>145</v>
      </c>
      <c r="K2151" t="str">
        <f>VLOOKUP(B2151,Clients!$A$2:$B$1640,2,0)</f>
        <v>United Kingdom</v>
      </c>
    </row>
    <row r="2152" spans="1:11">
      <c r="A2152" s="4" t="s">
        <v>49</v>
      </c>
      <c r="B2152" s="4">
        <v>24484</v>
      </c>
      <c r="C2152" s="4" t="s">
        <v>3747</v>
      </c>
      <c r="D2152" s="4" t="s">
        <v>3751</v>
      </c>
      <c r="E2152" s="4" t="s">
        <v>200</v>
      </c>
      <c r="F2152" s="4" t="s">
        <v>21</v>
      </c>
      <c r="G2152" s="5">
        <v>0</v>
      </c>
      <c r="H2152" s="5">
        <v>0</v>
      </c>
      <c r="I2152" s="4" t="s">
        <v>12</v>
      </c>
      <c r="J2152" s="4" t="s">
        <v>145</v>
      </c>
      <c r="K2152" t="str">
        <f>VLOOKUP(B2152,Clients!$A$2:$B$1640,2,0)</f>
        <v>United Kingdom</v>
      </c>
    </row>
    <row r="2153" spans="1:11">
      <c r="A2153" s="2" t="s">
        <v>49</v>
      </c>
      <c r="B2153" s="2">
        <v>24484</v>
      </c>
      <c r="C2153" s="2" t="s">
        <v>3747</v>
      </c>
      <c r="D2153" s="2" t="s">
        <v>3752</v>
      </c>
      <c r="E2153" s="2" t="s">
        <v>200</v>
      </c>
      <c r="F2153" s="2" t="s">
        <v>33</v>
      </c>
      <c r="G2153" s="3">
        <v>0</v>
      </c>
      <c r="H2153" s="3">
        <v>0</v>
      </c>
      <c r="I2153" s="2" t="s">
        <v>12</v>
      </c>
      <c r="J2153" s="2" t="s">
        <v>145</v>
      </c>
      <c r="K2153" t="str">
        <f>VLOOKUP(B2153,Clients!$A$2:$B$1640,2,0)</f>
        <v>United Kingdom</v>
      </c>
    </row>
    <row r="2154" spans="1:11">
      <c r="A2154" s="4" t="s">
        <v>35</v>
      </c>
      <c r="B2154" s="4">
        <v>24485</v>
      </c>
      <c r="C2154" s="4" t="s">
        <v>3753</v>
      </c>
      <c r="D2154" s="4" t="s">
        <v>3754</v>
      </c>
      <c r="E2154" s="4" t="s">
        <v>200</v>
      </c>
      <c r="F2154" s="4" t="s">
        <v>11</v>
      </c>
      <c r="G2154" s="5">
        <v>0</v>
      </c>
      <c r="H2154" s="5">
        <v>0</v>
      </c>
      <c r="I2154" s="4" t="s">
        <v>12</v>
      </c>
      <c r="J2154" s="4" t="s">
        <v>145</v>
      </c>
      <c r="K2154" t="str">
        <f>VLOOKUP(B2154,Clients!$A$2:$B$1640,2,0)</f>
        <v>Isle of Man</v>
      </c>
    </row>
    <row r="2155" spans="1:11">
      <c r="A2155" s="8" t="s">
        <v>35</v>
      </c>
      <c r="B2155" s="8">
        <v>24485</v>
      </c>
      <c r="C2155" s="8" t="s">
        <v>3753</v>
      </c>
      <c r="D2155" s="8" t="s">
        <v>3755</v>
      </c>
      <c r="E2155" s="8" t="s">
        <v>477</v>
      </c>
      <c r="F2155" s="8" t="s">
        <v>11</v>
      </c>
      <c r="G2155" s="9">
        <v>-124772.37</v>
      </c>
      <c r="H2155" s="9">
        <v>-124772.37</v>
      </c>
      <c r="I2155" s="8" t="s">
        <v>43</v>
      </c>
      <c r="J2155" s="8" t="s">
        <v>145</v>
      </c>
      <c r="K2155" t="str">
        <f>VLOOKUP(B2155,Clients!$A$2:$B$1640,2,0)</f>
        <v>Isle of Man</v>
      </c>
    </row>
    <row r="2156" spans="1:11">
      <c r="A2156" s="4" t="s">
        <v>49</v>
      </c>
      <c r="B2156" s="4">
        <v>24486</v>
      </c>
      <c r="C2156" s="4" t="s">
        <v>3756</v>
      </c>
      <c r="D2156" s="4" t="s">
        <v>3757</v>
      </c>
      <c r="E2156" s="4" t="s">
        <v>200</v>
      </c>
      <c r="F2156" s="4" t="s">
        <v>11</v>
      </c>
      <c r="G2156" s="5">
        <v>284.39999999999998</v>
      </c>
      <c r="H2156" s="5">
        <v>284.39999999999998</v>
      </c>
      <c r="I2156" s="4" t="s">
        <v>12</v>
      </c>
      <c r="J2156" s="4" t="s">
        <v>145</v>
      </c>
      <c r="K2156" t="str">
        <f>VLOOKUP(B2156,Clients!$A$2:$B$1640,2,0)</f>
        <v>Isle of Man</v>
      </c>
    </row>
    <row r="2157" spans="1:11">
      <c r="A2157" s="2" t="s">
        <v>49</v>
      </c>
      <c r="B2157" s="2">
        <v>24486</v>
      </c>
      <c r="C2157" s="2" t="s">
        <v>3756</v>
      </c>
      <c r="D2157" s="2" t="s">
        <v>3758</v>
      </c>
      <c r="E2157" s="2" t="s">
        <v>200</v>
      </c>
      <c r="F2157" s="2" t="s">
        <v>17</v>
      </c>
      <c r="G2157" s="3">
        <v>0</v>
      </c>
      <c r="H2157" s="3">
        <v>0</v>
      </c>
      <c r="I2157" s="2" t="s">
        <v>12</v>
      </c>
      <c r="J2157" s="2" t="s">
        <v>145</v>
      </c>
      <c r="K2157" t="str">
        <f>VLOOKUP(B2157,Clients!$A$2:$B$1640,2,0)</f>
        <v>Isle of Man</v>
      </c>
    </row>
    <row r="2158" spans="1:11">
      <c r="A2158" s="4" t="s">
        <v>49</v>
      </c>
      <c r="B2158" s="4">
        <v>24487</v>
      </c>
      <c r="C2158" s="4" t="s">
        <v>3759</v>
      </c>
      <c r="D2158" s="4" t="s">
        <v>3760</v>
      </c>
      <c r="E2158" s="4" t="s">
        <v>200</v>
      </c>
      <c r="F2158" s="4" t="s">
        <v>11</v>
      </c>
      <c r="G2158" s="5">
        <v>53028.21</v>
      </c>
      <c r="H2158" s="5">
        <v>53028.21</v>
      </c>
      <c r="I2158" s="4" t="s">
        <v>12</v>
      </c>
      <c r="J2158" s="4" t="s">
        <v>145</v>
      </c>
      <c r="K2158" t="str">
        <f>VLOOKUP(B2158,Clients!$A$2:$B$1640,2,0)</f>
        <v>Isle of Man</v>
      </c>
    </row>
    <row r="2159" spans="1:11">
      <c r="A2159" s="2" t="s">
        <v>49</v>
      </c>
      <c r="B2159" s="2">
        <v>24487</v>
      </c>
      <c r="C2159" s="2" t="s">
        <v>3759</v>
      </c>
      <c r="D2159" s="2" t="s">
        <v>3761</v>
      </c>
      <c r="E2159" s="2" t="s">
        <v>200</v>
      </c>
      <c r="F2159" s="2" t="s">
        <v>28</v>
      </c>
      <c r="G2159" s="3">
        <v>0</v>
      </c>
      <c r="H2159" s="3">
        <v>0</v>
      </c>
      <c r="I2159" s="2" t="s">
        <v>12</v>
      </c>
      <c r="J2159" s="2" t="s">
        <v>145</v>
      </c>
      <c r="K2159" t="str">
        <f>VLOOKUP(B2159,Clients!$A$2:$B$1640,2,0)</f>
        <v>Isle of Man</v>
      </c>
    </row>
    <row r="2160" spans="1:11">
      <c r="A2160" s="4" t="s">
        <v>49</v>
      </c>
      <c r="B2160" s="4">
        <v>24487</v>
      </c>
      <c r="C2160" s="4" t="s">
        <v>3759</v>
      </c>
      <c r="D2160" s="4" t="s">
        <v>3762</v>
      </c>
      <c r="E2160" s="4" t="s">
        <v>200</v>
      </c>
      <c r="F2160" s="4" t="s">
        <v>14</v>
      </c>
      <c r="G2160" s="5">
        <v>0</v>
      </c>
      <c r="H2160" s="5">
        <v>0</v>
      </c>
      <c r="I2160" s="4" t="s">
        <v>12</v>
      </c>
      <c r="J2160" s="4" t="s">
        <v>145</v>
      </c>
      <c r="K2160" t="str">
        <f>VLOOKUP(B2160,Clients!$A$2:$B$1640,2,0)</f>
        <v>Isle of Man</v>
      </c>
    </row>
    <row r="2161" spans="1:11">
      <c r="A2161" s="2" t="s">
        <v>49</v>
      </c>
      <c r="B2161" s="2">
        <v>24487</v>
      </c>
      <c r="C2161" s="2" t="s">
        <v>3759</v>
      </c>
      <c r="D2161" s="2" t="s">
        <v>3763</v>
      </c>
      <c r="E2161" s="2" t="s">
        <v>200</v>
      </c>
      <c r="F2161" s="2" t="s">
        <v>17</v>
      </c>
      <c r="G2161" s="3">
        <v>0</v>
      </c>
      <c r="H2161" s="3">
        <v>0</v>
      </c>
      <c r="I2161" s="2" t="s">
        <v>12</v>
      </c>
      <c r="J2161" s="2" t="s">
        <v>145</v>
      </c>
      <c r="K2161" t="str">
        <f>VLOOKUP(B2161,Clients!$A$2:$B$1640,2,0)</f>
        <v>Isle of Man</v>
      </c>
    </row>
    <row r="2162" spans="1:11">
      <c r="A2162" s="4" t="s">
        <v>49</v>
      </c>
      <c r="B2162" s="4">
        <v>24488</v>
      </c>
      <c r="C2162" s="4" t="s">
        <v>3764</v>
      </c>
      <c r="D2162" s="4" t="s">
        <v>3765</v>
      </c>
      <c r="E2162" s="4" t="s">
        <v>200</v>
      </c>
      <c r="F2162" s="4" t="s">
        <v>11</v>
      </c>
      <c r="G2162" s="5">
        <v>517.04999999999995</v>
      </c>
      <c r="H2162" s="5">
        <v>517.04999999999995</v>
      </c>
      <c r="I2162" s="4" t="s">
        <v>12</v>
      </c>
      <c r="J2162" s="4" t="s">
        <v>145</v>
      </c>
      <c r="K2162" t="str">
        <f>VLOOKUP(B2162,Clients!$A$2:$B$1640,2,0)</f>
        <v>Isle of Man</v>
      </c>
    </row>
    <row r="2163" spans="1:11">
      <c r="A2163" s="2" t="s">
        <v>49</v>
      </c>
      <c r="B2163" s="2">
        <v>24488</v>
      </c>
      <c r="C2163" s="2" t="s">
        <v>3764</v>
      </c>
      <c r="D2163" s="2" t="s">
        <v>3766</v>
      </c>
      <c r="E2163" s="2" t="s">
        <v>200</v>
      </c>
      <c r="F2163" s="2" t="s">
        <v>14</v>
      </c>
      <c r="G2163" s="3">
        <v>0</v>
      </c>
      <c r="H2163" s="3">
        <v>0</v>
      </c>
      <c r="I2163" s="2" t="s">
        <v>12</v>
      </c>
      <c r="J2163" s="2" t="s">
        <v>145</v>
      </c>
      <c r="K2163" t="str">
        <f>VLOOKUP(B2163,Clients!$A$2:$B$1640,2,0)</f>
        <v>Isle of Man</v>
      </c>
    </row>
    <row r="2164" spans="1:11">
      <c r="A2164" s="4" t="s">
        <v>49</v>
      </c>
      <c r="B2164" s="4">
        <v>24489</v>
      </c>
      <c r="C2164" s="4" t="s">
        <v>3767</v>
      </c>
      <c r="D2164" s="4" t="s">
        <v>3768</v>
      </c>
      <c r="E2164" s="4" t="s">
        <v>200</v>
      </c>
      <c r="F2164" s="4" t="s">
        <v>11</v>
      </c>
      <c r="G2164" s="5">
        <v>0</v>
      </c>
      <c r="H2164" s="5">
        <v>0</v>
      </c>
      <c r="I2164" s="4" t="s">
        <v>12</v>
      </c>
      <c r="J2164" s="4" t="s">
        <v>145</v>
      </c>
      <c r="K2164" t="str">
        <f>VLOOKUP(B2164,Clients!$A$2:$B$1640,2,0)</f>
        <v>Isle of Man</v>
      </c>
    </row>
    <row r="2165" spans="1:11">
      <c r="A2165" s="2" t="s">
        <v>49</v>
      </c>
      <c r="B2165" s="2">
        <v>24489</v>
      </c>
      <c r="C2165" s="2" t="s">
        <v>3767</v>
      </c>
      <c r="D2165" s="2" t="s">
        <v>3769</v>
      </c>
      <c r="E2165" s="2" t="s">
        <v>200</v>
      </c>
      <c r="F2165" s="2" t="s">
        <v>14</v>
      </c>
      <c r="G2165" s="3">
        <v>0</v>
      </c>
      <c r="H2165" s="3">
        <v>0</v>
      </c>
      <c r="I2165" s="2" t="s">
        <v>12</v>
      </c>
      <c r="J2165" s="2" t="s">
        <v>145</v>
      </c>
      <c r="K2165" t="str">
        <f>VLOOKUP(B2165,Clients!$A$2:$B$1640,2,0)</f>
        <v>Isle of Man</v>
      </c>
    </row>
    <row r="2166" spans="1:11">
      <c r="A2166" s="4" t="s">
        <v>49</v>
      </c>
      <c r="B2166" s="4">
        <v>24490</v>
      </c>
      <c r="C2166" s="4" t="s">
        <v>3770</v>
      </c>
      <c r="D2166" s="4" t="s">
        <v>3771</v>
      </c>
      <c r="E2166" s="4" t="s">
        <v>200</v>
      </c>
      <c r="F2166" s="4" t="s">
        <v>23</v>
      </c>
      <c r="G2166" s="5">
        <v>0</v>
      </c>
      <c r="H2166" s="5">
        <v>0</v>
      </c>
      <c r="I2166" s="4" t="s">
        <v>12</v>
      </c>
      <c r="J2166" s="4" t="s">
        <v>145</v>
      </c>
      <c r="K2166" t="str">
        <f>VLOOKUP(B2166,Clients!$A$2:$B$1640,2,0)</f>
        <v>Isle of Man</v>
      </c>
    </row>
    <row r="2167" spans="1:11">
      <c r="A2167" s="2" t="s">
        <v>49</v>
      </c>
      <c r="B2167" s="2">
        <v>24490</v>
      </c>
      <c r="C2167" s="2" t="s">
        <v>3770</v>
      </c>
      <c r="D2167" s="2" t="s">
        <v>3772</v>
      </c>
      <c r="E2167" s="2" t="s">
        <v>200</v>
      </c>
      <c r="F2167" s="2" t="s">
        <v>3773</v>
      </c>
      <c r="G2167" s="3">
        <v>0</v>
      </c>
      <c r="H2167" s="3">
        <v>0</v>
      </c>
      <c r="I2167" s="2" t="s">
        <v>12</v>
      </c>
      <c r="J2167" s="2" t="s">
        <v>145</v>
      </c>
      <c r="K2167" t="str">
        <f>VLOOKUP(B2167,Clients!$A$2:$B$1640,2,0)</f>
        <v>Isle of Man</v>
      </c>
    </row>
    <row r="2168" spans="1:11">
      <c r="A2168" s="4" t="s">
        <v>49</v>
      </c>
      <c r="B2168" s="4">
        <v>24490</v>
      </c>
      <c r="C2168" s="4" t="s">
        <v>3770</v>
      </c>
      <c r="D2168" s="4" t="s">
        <v>3774</v>
      </c>
      <c r="E2168" s="4" t="s">
        <v>3775</v>
      </c>
      <c r="F2168" s="4" t="s">
        <v>11</v>
      </c>
      <c r="G2168" s="5">
        <v>0</v>
      </c>
      <c r="H2168" s="5">
        <v>0</v>
      </c>
      <c r="I2168" s="4" t="s">
        <v>12</v>
      </c>
      <c r="J2168" s="4" t="s">
        <v>145</v>
      </c>
      <c r="K2168" t="str">
        <f>VLOOKUP(B2168,Clients!$A$2:$B$1640,2,0)</f>
        <v>Isle of Man</v>
      </c>
    </row>
    <row r="2169" spans="1:11">
      <c r="A2169" s="2" t="s">
        <v>49</v>
      </c>
      <c r="B2169" s="2">
        <v>24490</v>
      </c>
      <c r="C2169" s="2" t="s">
        <v>3770</v>
      </c>
      <c r="D2169" s="2" t="s">
        <v>3776</v>
      </c>
      <c r="E2169" s="2" t="s">
        <v>200</v>
      </c>
      <c r="F2169" s="2" t="s">
        <v>34</v>
      </c>
      <c r="G2169" s="3">
        <v>0</v>
      </c>
      <c r="H2169" s="3">
        <v>0</v>
      </c>
      <c r="I2169" s="2" t="s">
        <v>12</v>
      </c>
      <c r="J2169" s="2" t="s">
        <v>145</v>
      </c>
      <c r="K2169" t="str">
        <f>VLOOKUP(B2169,Clients!$A$2:$B$1640,2,0)</f>
        <v>Isle of Man</v>
      </c>
    </row>
    <row r="2170" spans="1:11">
      <c r="A2170" s="4" t="s">
        <v>49</v>
      </c>
      <c r="B2170" s="4">
        <v>24490</v>
      </c>
      <c r="C2170" s="4" t="s">
        <v>3770</v>
      </c>
      <c r="D2170" s="4" t="s">
        <v>3777</v>
      </c>
      <c r="E2170" s="4" t="s">
        <v>1030</v>
      </c>
      <c r="F2170" s="4" t="s">
        <v>11</v>
      </c>
      <c r="G2170" s="5">
        <v>0</v>
      </c>
      <c r="H2170" s="5">
        <v>0</v>
      </c>
      <c r="I2170" s="4" t="s">
        <v>12</v>
      </c>
      <c r="J2170" s="4" t="s">
        <v>145</v>
      </c>
      <c r="K2170" t="str">
        <f>VLOOKUP(B2170,Clients!$A$2:$B$1640,2,0)</f>
        <v>Isle of Man</v>
      </c>
    </row>
    <row r="2171" spans="1:11">
      <c r="A2171" s="2" t="s">
        <v>49</v>
      </c>
      <c r="B2171" s="2">
        <v>24490</v>
      </c>
      <c r="C2171" s="2" t="s">
        <v>3770</v>
      </c>
      <c r="D2171" s="2" t="s">
        <v>3778</v>
      </c>
      <c r="E2171" s="2" t="s">
        <v>38</v>
      </c>
      <c r="F2171" s="2" t="s">
        <v>14</v>
      </c>
      <c r="G2171" s="3">
        <v>0</v>
      </c>
      <c r="H2171" s="3">
        <v>0</v>
      </c>
      <c r="I2171" s="2" t="s">
        <v>12</v>
      </c>
      <c r="J2171" s="2" t="s">
        <v>145</v>
      </c>
      <c r="K2171" t="str">
        <f>VLOOKUP(B2171,Clients!$A$2:$B$1640,2,0)</f>
        <v>Isle of Man</v>
      </c>
    </row>
    <row r="2172" spans="1:11">
      <c r="A2172" s="4" t="s">
        <v>49</v>
      </c>
      <c r="B2172" s="4">
        <v>24490</v>
      </c>
      <c r="C2172" s="4" t="s">
        <v>3770</v>
      </c>
      <c r="D2172" s="4" t="s">
        <v>3779</v>
      </c>
      <c r="E2172" s="4" t="s">
        <v>38</v>
      </c>
      <c r="F2172" s="4" t="s">
        <v>17</v>
      </c>
      <c r="G2172" s="5">
        <v>0</v>
      </c>
      <c r="H2172" s="5">
        <v>0</v>
      </c>
      <c r="I2172" s="4" t="s">
        <v>12</v>
      </c>
      <c r="J2172" s="4" t="s">
        <v>145</v>
      </c>
      <c r="K2172" t="str">
        <f>VLOOKUP(B2172,Clients!$A$2:$B$1640,2,0)</f>
        <v>Isle of Man</v>
      </c>
    </row>
    <row r="2173" spans="1:11">
      <c r="A2173" s="2" t="s">
        <v>49</v>
      </c>
      <c r="B2173" s="2">
        <v>24490</v>
      </c>
      <c r="C2173" s="2" t="s">
        <v>3770</v>
      </c>
      <c r="D2173" s="2" t="s">
        <v>3780</v>
      </c>
      <c r="E2173" s="2" t="s">
        <v>53</v>
      </c>
      <c r="F2173" s="2" t="s">
        <v>11</v>
      </c>
      <c r="G2173" s="3">
        <v>0</v>
      </c>
      <c r="H2173" s="3">
        <v>0</v>
      </c>
      <c r="I2173" s="2" t="s">
        <v>54</v>
      </c>
      <c r="J2173" s="2" t="s">
        <v>145</v>
      </c>
      <c r="K2173" t="str">
        <f>VLOOKUP(B2173,Clients!$A$2:$B$1640,2,0)</f>
        <v>Isle of Man</v>
      </c>
    </row>
    <row r="2174" spans="1:11">
      <c r="A2174" s="4" t="s">
        <v>49</v>
      </c>
      <c r="B2174" s="4">
        <v>24490</v>
      </c>
      <c r="C2174" s="4" t="s">
        <v>3770</v>
      </c>
      <c r="D2174" s="4" t="s">
        <v>3781</v>
      </c>
      <c r="E2174" s="4" t="s">
        <v>38</v>
      </c>
      <c r="F2174" s="4" t="s">
        <v>13</v>
      </c>
      <c r="G2174" s="5">
        <v>0</v>
      </c>
      <c r="H2174" s="5">
        <v>0</v>
      </c>
      <c r="I2174" s="4" t="s">
        <v>12</v>
      </c>
      <c r="J2174" s="4" t="s">
        <v>145</v>
      </c>
      <c r="K2174" t="str">
        <f>VLOOKUP(B2174,Clients!$A$2:$B$1640,2,0)</f>
        <v>Isle of Man</v>
      </c>
    </row>
    <row r="2175" spans="1:11">
      <c r="A2175" s="2" t="s">
        <v>49</v>
      </c>
      <c r="B2175" s="2">
        <v>24490</v>
      </c>
      <c r="C2175" s="2" t="s">
        <v>3770</v>
      </c>
      <c r="D2175" s="2" t="s">
        <v>3782</v>
      </c>
      <c r="E2175" s="2" t="s">
        <v>38</v>
      </c>
      <c r="F2175" s="2" t="s">
        <v>21</v>
      </c>
      <c r="G2175" s="3">
        <v>0</v>
      </c>
      <c r="H2175" s="3">
        <v>0</v>
      </c>
      <c r="I2175" s="2" t="s">
        <v>12</v>
      </c>
      <c r="J2175" s="2" t="s">
        <v>145</v>
      </c>
      <c r="K2175" t="str">
        <f>VLOOKUP(B2175,Clients!$A$2:$B$1640,2,0)</f>
        <v>Isle of Man</v>
      </c>
    </row>
    <row r="2176" spans="1:11">
      <c r="A2176" s="4" t="s">
        <v>49</v>
      </c>
      <c r="B2176" s="4">
        <v>24490</v>
      </c>
      <c r="C2176" s="4" t="s">
        <v>3770</v>
      </c>
      <c r="D2176" s="4" t="s">
        <v>3783</v>
      </c>
      <c r="E2176" s="4" t="s">
        <v>38</v>
      </c>
      <c r="F2176" s="4" t="s">
        <v>18</v>
      </c>
      <c r="G2176" s="5">
        <v>0</v>
      </c>
      <c r="H2176" s="5">
        <v>0</v>
      </c>
      <c r="I2176" s="4" t="s">
        <v>12</v>
      </c>
      <c r="J2176" s="4" t="s">
        <v>145</v>
      </c>
      <c r="K2176" t="str">
        <f>VLOOKUP(B2176,Clients!$A$2:$B$1640,2,0)</f>
        <v>Isle of Man</v>
      </c>
    </row>
    <row r="2177" spans="1:11">
      <c r="A2177" s="2" t="s">
        <v>49</v>
      </c>
      <c r="B2177" s="2">
        <v>24490</v>
      </c>
      <c r="C2177" s="2" t="s">
        <v>3770</v>
      </c>
      <c r="D2177" s="2" t="s">
        <v>3784</v>
      </c>
      <c r="E2177" s="2" t="s">
        <v>38</v>
      </c>
      <c r="F2177" s="2" t="s">
        <v>19</v>
      </c>
      <c r="G2177" s="3">
        <v>0</v>
      </c>
      <c r="H2177" s="3">
        <v>0</v>
      </c>
      <c r="I2177" s="2" t="s">
        <v>12</v>
      </c>
      <c r="J2177" s="2" t="s">
        <v>145</v>
      </c>
      <c r="K2177" t="str">
        <f>VLOOKUP(B2177,Clients!$A$2:$B$1640,2,0)</f>
        <v>Isle of Man</v>
      </c>
    </row>
    <row r="2178" spans="1:11">
      <c r="A2178" s="4" t="s">
        <v>49</v>
      </c>
      <c r="B2178" s="4">
        <v>24490</v>
      </c>
      <c r="C2178" s="4" t="s">
        <v>3770</v>
      </c>
      <c r="D2178" s="4" t="s">
        <v>3785</v>
      </c>
      <c r="E2178" s="4" t="s">
        <v>38</v>
      </c>
      <c r="F2178" s="4" t="s">
        <v>20</v>
      </c>
      <c r="G2178" s="5">
        <v>0</v>
      </c>
      <c r="H2178" s="5">
        <v>0</v>
      </c>
      <c r="I2178" s="4" t="s">
        <v>12</v>
      </c>
      <c r="J2178" s="4" t="s">
        <v>145</v>
      </c>
      <c r="K2178" t="str">
        <f>VLOOKUP(B2178,Clients!$A$2:$B$1640,2,0)</f>
        <v>Isle of Man</v>
      </c>
    </row>
    <row r="2179" spans="1:11">
      <c r="A2179" s="2" t="s">
        <v>49</v>
      </c>
      <c r="B2179" s="2">
        <v>24490</v>
      </c>
      <c r="C2179" s="2" t="s">
        <v>3770</v>
      </c>
      <c r="D2179" s="2" t="s">
        <v>3786</v>
      </c>
      <c r="E2179" s="2" t="s">
        <v>38</v>
      </c>
      <c r="F2179" s="2" t="s">
        <v>22</v>
      </c>
      <c r="G2179" s="3">
        <v>0</v>
      </c>
      <c r="H2179" s="3">
        <v>0</v>
      </c>
      <c r="I2179" s="2" t="s">
        <v>12</v>
      </c>
      <c r="J2179" s="2" t="s">
        <v>145</v>
      </c>
      <c r="K2179" t="str">
        <f>VLOOKUP(B2179,Clients!$A$2:$B$1640,2,0)</f>
        <v>Isle of Man</v>
      </c>
    </row>
    <row r="2180" spans="1:11">
      <c r="A2180" s="4" t="s">
        <v>49</v>
      </c>
      <c r="B2180" s="4">
        <v>24490</v>
      </c>
      <c r="C2180" s="4" t="s">
        <v>3770</v>
      </c>
      <c r="D2180" s="4" t="s">
        <v>3787</v>
      </c>
      <c r="E2180" s="4" t="s">
        <v>38</v>
      </c>
      <c r="F2180" s="4" t="s">
        <v>26</v>
      </c>
      <c r="G2180" s="5">
        <v>0</v>
      </c>
      <c r="H2180" s="5">
        <v>0</v>
      </c>
      <c r="I2180" s="4" t="s">
        <v>12</v>
      </c>
      <c r="J2180" s="4" t="s">
        <v>145</v>
      </c>
      <c r="K2180" t="str">
        <f>VLOOKUP(B2180,Clients!$A$2:$B$1640,2,0)</f>
        <v>Isle of Man</v>
      </c>
    </row>
    <row r="2181" spans="1:11">
      <c r="A2181" s="2" t="s">
        <v>49</v>
      </c>
      <c r="B2181" s="2">
        <v>24490</v>
      </c>
      <c r="C2181" s="2" t="s">
        <v>3770</v>
      </c>
      <c r="D2181" s="2" t="s">
        <v>3788</v>
      </c>
      <c r="E2181" s="2" t="s">
        <v>38</v>
      </c>
      <c r="F2181" s="2" t="s">
        <v>29</v>
      </c>
      <c r="G2181" s="3">
        <v>0</v>
      </c>
      <c r="H2181" s="3">
        <v>0</v>
      </c>
      <c r="I2181" s="2" t="s">
        <v>12</v>
      </c>
      <c r="J2181" s="2" t="s">
        <v>145</v>
      </c>
      <c r="K2181" t="str">
        <f>VLOOKUP(B2181,Clients!$A$2:$B$1640,2,0)</f>
        <v>Isle of Man</v>
      </c>
    </row>
    <row r="2182" spans="1:11">
      <c r="A2182" s="4" t="s">
        <v>49</v>
      </c>
      <c r="B2182" s="4">
        <v>24490</v>
      </c>
      <c r="C2182" s="4" t="s">
        <v>3770</v>
      </c>
      <c r="D2182" s="4" t="s">
        <v>3789</v>
      </c>
      <c r="E2182" s="4" t="s">
        <v>38</v>
      </c>
      <c r="F2182" s="4" t="s">
        <v>28</v>
      </c>
      <c r="G2182" s="5">
        <v>0</v>
      </c>
      <c r="H2182" s="5">
        <v>0</v>
      </c>
      <c r="I2182" s="4" t="s">
        <v>12</v>
      </c>
      <c r="J2182" s="4" t="s">
        <v>145</v>
      </c>
      <c r="K2182" t="str">
        <f>VLOOKUP(B2182,Clients!$A$2:$B$1640,2,0)</f>
        <v>Isle of Man</v>
      </c>
    </row>
    <row r="2183" spans="1:11">
      <c r="A2183" s="2" t="s">
        <v>49</v>
      </c>
      <c r="B2183" s="2">
        <v>24490</v>
      </c>
      <c r="C2183" s="2" t="s">
        <v>3770</v>
      </c>
      <c r="D2183" s="2" t="s">
        <v>3790</v>
      </c>
      <c r="E2183" s="2" t="s">
        <v>38</v>
      </c>
      <c r="F2183" s="2" t="s">
        <v>30</v>
      </c>
      <c r="G2183" s="3">
        <v>0</v>
      </c>
      <c r="H2183" s="3">
        <v>0</v>
      </c>
      <c r="I2183" s="2" t="s">
        <v>12</v>
      </c>
      <c r="J2183" s="2" t="s">
        <v>145</v>
      </c>
      <c r="K2183" t="str">
        <f>VLOOKUP(B2183,Clients!$A$2:$B$1640,2,0)</f>
        <v>Isle of Man</v>
      </c>
    </row>
    <row r="2184" spans="1:11">
      <c r="A2184" s="4" t="s">
        <v>49</v>
      </c>
      <c r="B2184" s="4">
        <v>24490</v>
      </c>
      <c r="C2184" s="4" t="s">
        <v>3770</v>
      </c>
      <c r="D2184" s="4" t="s">
        <v>3791</v>
      </c>
      <c r="E2184" s="4" t="s">
        <v>38</v>
      </c>
      <c r="F2184" s="4" t="s">
        <v>31</v>
      </c>
      <c r="G2184" s="5">
        <v>0</v>
      </c>
      <c r="H2184" s="5">
        <v>0</v>
      </c>
      <c r="I2184" s="4" t="s">
        <v>12</v>
      </c>
      <c r="J2184" s="4" t="s">
        <v>145</v>
      </c>
      <c r="K2184" t="str">
        <f>VLOOKUP(B2184,Clients!$A$2:$B$1640,2,0)</f>
        <v>Isle of Man</v>
      </c>
    </row>
    <row r="2185" spans="1:11">
      <c r="A2185" s="2" t="s">
        <v>49</v>
      </c>
      <c r="B2185" s="2">
        <v>24490</v>
      </c>
      <c r="C2185" s="2" t="s">
        <v>3770</v>
      </c>
      <c r="D2185" s="2" t="s">
        <v>3792</v>
      </c>
      <c r="E2185" s="2" t="s">
        <v>38</v>
      </c>
      <c r="F2185" s="2" t="s">
        <v>32</v>
      </c>
      <c r="G2185" s="3">
        <v>0</v>
      </c>
      <c r="H2185" s="3">
        <v>0</v>
      </c>
      <c r="I2185" s="2" t="s">
        <v>12</v>
      </c>
      <c r="J2185" s="2" t="s">
        <v>145</v>
      </c>
      <c r="K2185" t="str">
        <f>VLOOKUP(B2185,Clients!$A$2:$B$1640,2,0)</f>
        <v>Isle of Man</v>
      </c>
    </row>
    <row r="2186" spans="1:11">
      <c r="A2186" s="4" t="s">
        <v>49</v>
      </c>
      <c r="B2186" s="4">
        <v>24490</v>
      </c>
      <c r="C2186" s="4" t="s">
        <v>3770</v>
      </c>
      <c r="D2186" s="4" t="s">
        <v>3793</v>
      </c>
      <c r="E2186" s="4" t="s">
        <v>38</v>
      </c>
      <c r="F2186" s="4" t="s">
        <v>33</v>
      </c>
      <c r="G2186" s="5">
        <v>0</v>
      </c>
      <c r="H2186" s="5">
        <v>0</v>
      </c>
      <c r="I2186" s="4" t="s">
        <v>12</v>
      </c>
      <c r="J2186" s="4" t="s">
        <v>145</v>
      </c>
      <c r="K2186" t="str">
        <f>VLOOKUP(B2186,Clients!$A$2:$B$1640,2,0)</f>
        <v>Isle of Man</v>
      </c>
    </row>
    <row r="2187" spans="1:11">
      <c r="A2187" s="2" t="s">
        <v>61</v>
      </c>
      <c r="B2187" s="2">
        <v>24491</v>
      </c>
      <c r="C2187" s="2" t="s">
        <v>3794</v>
      </c>
      <c r="D2187" s="2" t="s">
        <v>3795</v>
      </c>
      <c r="E2187" s="2" t="s">
        <v>200</v>
      </c>
      <c r="F2187" s="2" t="s">
        <v>11</v>
      </c>
      <c r="G2187" s="3">
        <v>582.38</v>
      </c>
      <c r="H2187" s="3">
        <v>582.38</v>
      </c>
      <c r="I2187" s="2" t="s">
        <v>12</v>
      </c>
      <c r="J2187" s="2" t="s">
        <v>145</v>
      </c>
      <c r="K2187" t="str">
        <f>VLOOKUP(B2187,Clients!$A$2:$B$1640,2,0)</f>
        <v>Isle of Man</v>
      </c>
    </row>
    <row r="2188" spans="1:11">
      <c r="A2188" s="4" t="s">
        <v>49</v>
      </c>
      <c r="B2188" s="4">
        <v>24493</v>
      </c>
      <c r="C2188" s="4" t="s">
        <v>3796</v>
      </c>
      <c r="D2188" s="4" t="s">
        <v>3797</v>
      </c>
      <c r="E2188" s="4" t="s">
        <v>200</v>
      </c>
      <c r="F2188" s="4" t="s">
        <v>14</v>
      </c>
      <c r="G2188" s="5">
        <v>70241.22</v>
      </c>
      <c r="H2188" s="5">
        <v>49785.75</v>
      </c>
      <c r="I2188" s="4" t="s">
        <v>12</v>
      </c>
      <c r="J2188" s="4" t="s">
        <v>145</v>
      </c>
      <c r="K2188" t="str">
        <f>VLOOKUP(B2188,Clients!$A$2:$B$1640,2,0)</f>
        <v>British Virgin Islands</v>
      </c>
    </row>
    <row r="2189" spans="1:11">
      <c r="A2189" s="2" t="s">
        <v>49</v>
      </c>
      <c r="B2189" s="2">
        <v>24493</v>
      </c>
      <c r="C2189" s="2" t="s">
        <v>3796</v>
      </c>
      <c r="D2189" s="2" t="s">
        <v>3798</v>
      </c>
      <c r="E2189" s="2" t="s">
        <v>200</v>
      </c>
      <c r="F2189" s="2" t="s">
        <v>11</v>
      </c>
      <c r="G2189" s="3">
        <v>0</v>
      </c>
      <c r="H2189" s="3">
        <v>0</v>
      </c>
      <c r="I2189" s="2" t="s">
        <v>12</v>
      </c>
      <c r="J2189" s="2" t="s">
        <v>145</v>
      </c>
      <c r="K2189" t="str">
        <f>VLOOKUP(B2189,Clients!$A$2:$B$1640,2,0)</f>
        <v>British Virgin Islands</v>
      </c>
    </row>
    <row r="2190" spans="1:11">
      <c r="A2190" s="4" t="s">
        <v>49</v>
      </c>
      <c r="B2190" s="4">
        <v>24493</v>
      </c>
      <c r="C2190" s="4" t="s">
        <v>3796</v>
      </c>
      <c r="D2190" s="4" t="s">
        <v>3799</v>
      </c>
      <c r="E2190" s="4" t="s">
        <v>200</v>
      </c>
      <c r="F2190" s="4" t="s">
        <v>17</v>
      </c>
      <c r="G2190" s="5">
        <v>0</v>
      </c>
      <c r="H2190" s="5">
        <v>0</v>
      </c>
      <c r="I2190" s="4" t="s">
        <v>12</v>
      </c>
      <c r="J2190" s="4" t="s">
        <v>145</v>
      </c>
      <c r="K2190" t="str">
        <f>VLOOKUP(B2190,Clients!$A$2:$B$1640,2,0)</f>
        <v>British Virgin Islands</v>
      </c>
    </row>
    <row r="2191" spans="1:11">
      <c r="A2191" s="2" t="s">
        <v>49</v>
      </c>
      <c r="B2191" s="2">
        <v>24493</v>
      </c>
      <c r="C2191" s="2" t="s">
        <v>3796</v>
      </c>
      <c r="D2191" s="2" t="s">
        <v>3800</v>
      </c>
      <c r="E2191" s="2" t="s">
        <v>3801</v>
      </c>
      <c r="F2191" s="2" t="s">
        <v>14</v>
      </c>
      <c r="G2191" s="3">
        <v>80000</v>
      </c>
      <c r="H2191" s="3">
        <v>56702.6</v>
      </c>
      <c r="I2191" s="2" t="s">
        <v>12</v>
      </c>
      <c r="J2191" s="2" t="s">
        <v>145</v>
      </c>
      <c r="K2191" t="str">
        <f>VLOOKUP(B2191,Clients!$A$2:$B$1640,2,0)</f>
        <v>British Virgin Islands</v>
      </c>
    </row>
    <row r="2192" spans="1:11">
      <c r="A2192" s="4" t="s">
        <v>49</v>
      </c>
      <c r="B2192" s="4">
        <v>24494</v>
      </c>
      <c r="C2192" s="4" t="s">
        <v>3802</v>
      </c>
      <c r="D2192" s="4" t="s">
        <v>3803</v>
      </c>
      <c r="E2192" s="4" t="s">
        <v>200</v>
      </c>
      <c r="F2192" s="4" t="s">
        <v>11</v>
      </c>
      <c r="G2192" s="5">
        <v>923.69</v>
      </c>
      <c r="H2192" s="5">
        <v>923.69</v>
      </c>
      <c r="I2192" s="4" t="s">
        <v>12</v>
      </c>
      <c r="J2192" s="4" t="s">
        <v>145</v>
      </c>
      <c r="K2192" t="str">
        <f>VLOOKUP(B2192,Clients!$A$2:$B$1640,2,0)</f>
        <v>Isle of Man</v>
      </c>
    </row>
    <row r="2193" spans="1:11">
      <c r="A2193" s="2" t="s">
        <v>49</v>
      </c>
      <c r="B2193" s="2">
        <v>24494</v>
      </c>
      <c r="C2193" s="2" t="s">
        <v>3802</v>
      </c>
      <c r="D2193" s="2" t="s">
        <v>3804</v>
      </c>
      <c r="E2193" s="2" t="s">
        <v>200</v>
      </c>
      <c r="F2193" s="2" t="s">
        <v>14</v>
      </c>
      <c r="G2193" s="3">
        <v>4099.87</v>
      </c>
      <c r="H2193" s="3">
        <v>2905.92</v>
      </c>
      <c r="I2193" s="2" t="s">
        <v>12</v>
      </c>
      <c r="J2193" s="2" t="s">
        <v>145</v>
      </c>
      <c r="K2193" t="str">
        <f>VLOOKUP(B2193,Clients!$A$2:$B$1640,2,0)</f>
        <v>Isle of Man</v>
      </c>
    </row>
    <row r="2194" spans="1:11">
      <c r="A2194" s="4" t="s">
        <v>61</v>
      </c>
      <c r="B2194" s="4">
        <v>24495</v>
      </c>
      <c r="C2194" s="4" t="s">
        <v>3805</v>
      </c>
      <c r="D2194" s="4" t="s">
        <v>3806</v>
      </c>
      <c r="E2194" s="4" t="s">
        <v>819</v>
      </c>
      <c r="F2194" s="4" t="s">
        <v>11</v>
      </c>
      <c r="G2194" s="5">
        <v>0</v>
      </c>
      <c r="H2194" s="5">
        <v>0</v>
      </c>
      <c r="I2194" s="4" t="s">
        <v>54</v>
      </c>
      <c r="J2194" s="4" t="s">
        <v>145</v>
      </c>
      <c r="K2194" t="str">
        <f>VLOOKUP(B2194,Clients!$A$2:$B$1640,2,0)</f>
        <v>Isle of Man</v>
      </c>
    </row>
    <row r="2195" spans="1:11">
      <c r="A2195" s="2" t="s">
        <v>61</v>
      </c>
      <c r="B2195" s="2">
        <v>24498</v>
      </c>
      <c r="C2195" s="2" t="s">
        <v>3807</v>
      </c>
      <c r="D2195" s="2" t="s">
        <v>3808</v>
      </c>
      <c r="E2195" s="2" t="s">
        <v>200</v>
      </c>
      <c r="F2195" s="2" t="s">
        <v>11</v>
      </c>
      <c r="G2195" s="3">
        <v>828830.11</v>
      </c>
      <c r="H2195" s="3">
        <v>828830.11</v>
      </c>
      <c r="I2195" s="2" t="s">
        <v>12</v>
      </c>
      <c r="J2195" s="2" t="s">
        <v>145</v>
      </c>
      <c r="K2195" t="str">
        <f>VLOOKUP(B2195,Clients!$A$2:$B$1640,2,0)</f>
        <v>Isle of Man</v>
      </c>
    </row>
    <row r="2196" spans="1:11">
      <c r="A2196" s="4" t="s">
        <v>61</v>
      </c>
      <c r="B2196" s="4">
        <v>24498</v>
      </c>
      <c r="C2196" s="4" t="s">
        <v>3807</v>
      </c>
      <c r="D2196" s="4" t="s">
        <v>3809</v>
      </c>
      <c r="E2196" s="4" t="s">
        <v>200</v>
      </c>
      <c r="F2196" s="4" t="s">
        <v>17</v>
      </c>
      <c r="G2196" s="5">
        <v>0</v>
      </c>
      <c r="H2196" s="5">
        <v>0</v>
      </c>
      <c r="I2196" s="4" t="s">
        <v>12</v>
      </c>
      <c r="J2196" s="4" t="s">
        <v>145</v>
      </c>
      <c r="K2196" t="str">
        <f>VLOOKUP(B2196,Clients!$A$2:$B$1640,2,0)</f>
        <v>Isle of Man</v>
      </c>
    </row>
    <row r="2197" spans="1:11">
      <c r="A2197" s="2" t="s">
        <v>61</v>
      </c>
      <c r="B2197" s="2">
        <v>24498</v>
      </c>
      <c r="C2197" s="2" t="s">
        <v>3807</v>
      </c>
      <c r="D2197" s="2" t="s">
        <v>3810</v>
      </c>
      <c r="E2197" s="2" t="s">
        <v>200</v>
      </c>
      <c r="F2197" s="2" t="s">
        <v>14</v>
      </c>
      <c r="G2197" s="3">
        <v>2317605.4300000002</v>
      </c>
      <c r="H2197" s="3">
        <v>1642678.23</v>
      </c>
      <c r="I2197" s="2" t="s">
        <v>12</v>
      </c>
      <c r="J2197" s="2" t="s">
        <v>145</v>
      </c>
      <c r="K2197" t="str">
        <f>VLOOKUP(B2197,Clients!$A$2:$B$1640,2,0)</f>
        <v>Isle of Man</v>
      </c>
    </row>
    <row r="2198" spans="1:11">
      <c r="A2198" s="4" t="s">
        <v>61</v>
      </c>
      <c r="B2198" s="4">
        <v>24499</v>
      </c>
      <c r="C2198" s="4" t="s">
        <v>3811</v>
      </c>
      <c r="D2198" s="4" t="s">
        <v>3812</v>
      </c>
      <c r="E2198" s="4" t="s">
        <v>200</v>
      </c>
      <c r="F2198" s="4" t="s">
        <v>11</v>
      </c>
      <c r="G2198" s="5">
        <v>0</v>
      </c>
      <c r="H2198" s="5">
        <v>0</v>
      </c>
      <c r="I2198" s="4" t="s">
        <v>12</v>
      </c>
      <c r="J2198" s="4" t="s">
        <v>145</v>
      </c>
      <c r="K2198" t="str">
        <f>VLOOKUP(B2198,Clients!$A$2:$B$1640,2,0)</f>
        <v>Isle of Man</v>
      </c>
    </row>
    <row r="2199" spans="1:11">
      <c r="A2199" s="2" t="s">
        <v>61</v>
      </c>
      <c r="B2199" s="2">
        <v>24499</v>
      </c>
      <c r="C2199" s="2" t="s">
        <v>3811</v>
      </c>
      <c r="D2199" s="2" t="s">
        <v>3813</v>
      </c>
      <c r="E2199" s="2" t="s">
        <v>200</v>
      </c>
      <c r="F2199" s="2" t="s">
        <v>17</v>
      </c>
      <c r="G2199" s="3">
        <v>0</v>
      </c>
      <c r="H2199" s="3">
        <v>0</v>
      </c>
      <c r="I2199" s="2" t="s">
        <v>12</v>
      </c>
      <c r="J2199" s="2" t="s">
        <v>145</v>
      </c>
      <c r="K2199" t="str">
        <f>VLOOKUP(B2199,Clients!$A$2:$B$1640,2,0)</f>
        <v>Isle of Man</v>
      </c>
    </row>
    <row r="2200" spans="1:11">
      <c r="A2200" s="4" t="s">
        <v>61</v>
      </c>
      <c r="B2200" s="4">
        <v>24499</v>
      </c>
      <c r="C2200" s="4" t="s">
        <v>3811</v>
      </c>
      <c r="D2200" s="4" t="s">
        <v>3814</v>
      </c>
      <c r="E2200" s="4" t="s">
        <v>200</v>
      </c>
      <c r="F2200" s="4" t="s">
        <v>14</v>
      </c>
      <c r="G2200" s="5">
        <v>34370.82</v>
      </c>
      <c r="H2200" s="5">
        <v>24361.439999999999</v>
      </c>
      <c r="I2200" s="4" t="s">
        <v>12</v>
      </c>
      <c r="J2200" s="4" t="s">
        <v>145</v>
      </c>
      <c r="K2200" t="str">
        <f>VLOOKUP(B2200,Clients!$A$2:$B$1640,2,0)</f>
        <v>Isle of Man</v>
      </c>
    </row>
    <row r="2201" spans="1:11">
      <c r="A2201" s="2" t="s">
        <v>61</v>
      </c>
      <c r="B2201" s="2">
        <v>24499</v>
      </c>
      <c r="C2201" s="2" t="s">
        <v>3811</v>
      </c>
      <c r="D2201" s="2" t="s">
        <v>3815</v>
      </c>
      <c r="E2201" s="2" t="s">
        <v>200</v>
      </c>
      <c r="F2201" s="2" t="s">
        <v>18</v>
      </c>
      <c r="G2201" s="3">
        <v>0</v>
      </c>
      <c r="H2201" s="3">
        <v>0</v>
      </c>
      <c r="I2201" s="2" t="s">
        <v>12</v>
      </c>
      <c r="J2201" s="2" t="s">
        <v>145</v>
      </c>
      <c r="K2201" t="str">
        <f>VLOOKUP(B2201,Clients!$A$2:$B$1640,2,0)</f>
        <v>Isle of Man</v>
      </c>
    </row>
    <row r="2202" spans="1:11">
      <c r="A2202" s="4" t="s">
        <v>49</v>
      </c>
      <c r="B2202" s="4">
        <v>24500</v>
      </c>
      <c r="C2202" s="4" t="s">
        <v>3816</v>
      </c>
      <c r="D2202" s="4" t="s">
        <v>3817</v>
      </c>
      <c r="E2202" s="4" t="s">
        <v>200</v>
      </c>
      <c r="F2202" s="4" t="s">
        <v>11</v>
      </c>
      <c r="G2202" s="5">
        <v>10.11</v>
      </c>
      <c r="H2202" s="5">
        <v>10.11</v>
      </c>
      <c r="I2202" s="4" t="s">
        <v>12</v>
      </c>
      <c r="J2202" s="4" t="s">
        <v>145</v>
      </c>
      <c r="K2202" t="str">
        <f>VLOOKUP(B2202,Clients!$A$2:$B$1640,2,0)</f>
        <v>British Virgin Islands</v>
      </c>
    </row>
    <row r="2203" spans="1:11">
      <c r="A2203" s="2" t="s">
        <v>49</v>
      </c>
      <c r="B2203" s="2">
        <v>24500</v>
      </c>
      <c r="C2203" s="2" t="s">
        <v>3816</v>
      </c>
      <c r="D2203" s="2" t="s">
        <v>3818</v>
      </c>
      <c r="E2203" s="2" t="s">
        <v>200</v>
      </c>
      <c r="F2203" s="2" t="s">
        <v>17</v>
      </c>
      <c r="G2203" s="3">
        <v>724.66</v>
      </c>
      <c r="H2203" s="3">
        <v>569.04</v>
      </c>
      <c r="I2203" s="2" t="s">
        <v>12</v>
      </c>
      <c r="J2203" s="2" t="s">
        <v>145</v>
      </c>
      <c r="K2203" t="str">
        <f>VLOOKUP(B2203,Clients!$A$2:$B$1640,2,0)</f>
        <v>British Virgin Islands</v>
      </c>
    </row>
    <row r="2204" spans="1:11">
      <c r="A2204" s="4" t="s">
        <v>49</v>
      </c>
      <c r="B2204" s="4">
        <v>24501</v>
      </c>
      <c r="C2204" s="4" t="s">
        <v>3819</v>
      </c>
      <c r="D2204" s="4" t="s">
        <v>3820</v>
      </c>
      <c r="E2204" s="4" t="s">
        <v>200</v>
      </c>
      <c r="F2204" s="4" t="s">
        <v>11</v>
      </c>
      <c r="G2204" s="5">
        <v>1424.35</v>
      </c>
      <c r="H2204" s="5">
        <v>1424.35</v>
      </c>
      <c r="I2204" s="4" t="s">
        <v>12</v>
      </c>
      <c r="J2204" s="4" t="s">
        <v>145</v>
      </c>
      <c r="K2204" t="str">
        <f>VLOOKUP(B2204,Clients!$A$2:$B$1640,2,0)</f>
        <v>United Kingdom</v>
      </c>
    </row>
    <row r="2205" spans="1:11">
      <c r="A2205" s="2" t="s">
        <v>49</v>
      </c>
      <c r="B2205" s="2">
        <v>24502</v>
      </c>
      <c r="C2205" s="2" t="s">
        <v>3821</v>
      </c>
      <c r="D2205" s="2" t="s">
        <v>3822</v>
      </c>
      <c r="E2205" s="2" t="s">
        <v>200</v>
      </c>
      <c r="F2205" s="2" t="s">
        <v>11</v>
      </c>
      <c r="G2205" s="3">
        <v>8397.51</v>
      </c>
      <c r="H2205" s="3">
        <v>8397.51</v>
      </c>
      <c r="I2205" s="2" t="s">
        <v>12</v>
      </c>
      <c r="J2205" s="2" t="s">
        <v>145</v>
      </c>
      <c r="K2205" t="str">
        <f>VLOOKUP(B2205,Clients!$A$2:$B$1640,2,0)</f>
        <v>British Virgin Islands</v>
      </c>
    </row>
    <row r="2206" spans="1:11">
      <c r="A2206" s="4" t="s">
        <v>49</v>
      </c>
      <c r="B2206" s="4">
        <v>24502</v>
      </c>
      <c r="C2206" s="4" t="s">
        <v>3821</v>
      </c>
      <c r="D2206" s="4" t="s">
        <v>3823</v>
      </c>
      <c r="E2206" s="4" t="s">
        <v>200</v>
      </c>
      <c r="F2206" s="4" t="s">
        <v>17</v>
      </c>
      <c r="G2206" s="5">
        <v>0</v>
      </c>
      <c r="H2206" s="5">
        <v>0</v>
      </c>
      <c r="I2206" s="4" t="s">
        <v>12</v>
      </c>
      <c r="J2206" s="4" t="s">
        <v>145</v>
      </c>
      <c r="K2206" t="str">
        <f>VLOOKUP(B2206,Clients!$A$2:$B$1640,2,0)</f>
        <v>British Virgin Islands</v>
      </c>
    </row>
    <row r="2207" spans="1:11">
      <c r="A2207" s="2" t="s">
        <v>49</v>
      </c>
      <c r="B2207" s="2">
        <v>24502</v>
      </c>
      <c r="C2207" s="2" t="s">
        <v>3821</v>
      </c>
      <c r="D2207" s="2" t="s">
        <v>3824</v>
      </c>
      <c r="E2207" s="2" t="s">
        <v>200</v>
      </c>
      <c r="F2207" s="2" t="s">
        <v>14</v>
      </c>
      <c r="G2207" s="3">
        <v>0</v>
      </c>
      <c r="H2207" s="3">
        <v>0</v>
      </c>
      <c r="I2207" s="2" t="s">
        <v>12</v>
      </c>
      <c r="J2207" s="2" t="s">
        <v>145</v>
      </c>
      <c r="K2207" t="str">
        <f>VLOOKUP(B2207,Clients!$A$2:$B$1640,2,0)</f>
        <v>British Virgin Islands</v>
      </c>
    </row>
    <row r="2208" spans="1:11">
      <c r="A2208" s="4" t="s">
        <v>49</v>
      </c>
      <c r="B2208" s="4">
        <v>24502</v>
      </c>
      <c r="C2208" s="4" t="s">
        <v>3821</v>
      </c>
      <c r="D2208" s="4" t="s">
        <v>3825</v>
      </c>
      <c r="E2208" s="4" t="s">
        <v>200</v>
      </c>
      <c r="F2208" s="4" t="s">
        <v>18</v>
      </c>
      <c r="G2208" s="5">
        <v>135377</v>
      </c>
      <c r="H2208" s="5">
        <v>71748.38</v>
      </c>
      <c r="I2208" s="4" t="s">
        <v>12</v>
      </c>
      <c r="J2208" s="4" t="s">
        <v>145</v>
      </c>
      <c r="K2208" t="str">
        <f>VLOOKUP(B2208,Clients!$A$2:$B$1640,2,0)</f>
        <v>British Virgin Islands</v>
      </c>
    </row>
    <row r="2209" spans="1:11">
      <c r="A2209" s="2" t="s">
        <v>49</v>
      </c>
      <c r="B2209" s="2">
        <v>24503</v>
      </c>
      <c r="C2209" s="2" t="s">
        <v>3826</v>
      </c>
      <c r="D2209" s="2" t="s">
        <v>3827</v>
      </c>
      <c r="E2209" s="2" t="s">
        <v>200</v>
      </c>
      <c r="F2209" s="2" t="s">
        <v>11</v>
      </c>
      <c r="G2209" s="3">
        <v>0</v>
      </c>
      <c r="H2209" s="3">
        <v>0</v>
      </c>
      <c r="I2209" s="2" t="s">
        <v>12</v>
      </c>
      <c r="J2209" s="2" t="s">
        <v>145</v>
      </c>
      <c r="K2209" t="str">
        <f>VLOOKUP(B2209,Clients!$A$2:$B$1640,2,0)</f>
        <v>United Kingdom</v>
      </c>
    </row>
    <row r="2210" spans="1:11">
      <c r="A2210" s="4" t="s">
        <v>49</v>
      </c>
      <c r="B2210" s="4">
        <v>24503</v>
      </c>
      <c r="C2210" s="4" t="s">
        <v>3826</v>
      </c>
      <c r="D2210" s="4" t="s">
        <v>3828</v>
      </c>
      <c r="E2210" s="4" t="s">
        <v>200</v>
      </c>
      <c r="F2210" s="4" t="s">
        <v>17</v>
      </c>
      <c r="G2210" s="5">
        <v>0</v>
      </c>
      <c r="H2210" s="5">
        <v>0</v>
      </c>
      <c r="I2210" s="4" t="s">
        <v>12</v>
      </c>
      <c r="J2210" s="4" t="s">
        <v>145</v>
      </c>
      <c r="K2210" t="str">
        <f>VLOOKUP(B2210,Clients!$A$2:$B$1640,2,0)</f>
        <v>United Kingdom</v>
      </c>
    </row>
    <row r="2211" spans="1:11">
      <c r="A2211" s="2" t="s">
        <v>49</v>
      </c>
      <c r="B2211" s="2">
        <v>24503</v>
      </c>
      <c r="C2211" s="2" t="s">
        <v>3826</v>
      </c>
      <c r="D2211" s="2" t="s">
        <v>3829</v>
      </c>
      <c r="E2211" s="2" t="s">
        <v>200</v>
      </c>
      <c r="F2211" s="2" t="s">
        <v>14</v>
      </c>
      <c r="G2211" s="3">
        <v>0</v>
      </c>
      <c r="H2211" s="3">
        <v>0</v>
      </c>
      <c r="I2211" s="2" t="s">
        <v>12</v>
      </c>
      <c r="J2211" s="2" t="s">
        <v>145</v>
      </c>
      <c r="K2211" t="str">
        <f>VLOOKUP(B2211,Clients!$A$2:$B$1640,2,0)</f>
        <v>United Kingdom</v>
      </c>
    </row>
    <row r="2212" spans="1:11">
      <c r="A2212" s="4" t="s">
        <v>49</v>
      </c>
      <c r="B2212" s="4">
        <v>24503</v>
      </c>
      <c r="C2212" s="4" t="s">
        <v>3826</v>
      </c>
      <c r="D2212" s="4" t="s">
        <v>3830</v>
      </c>
      <c r="E2212" s="4" t="s">
        <v>200</v>
      </c>
      <c r="F2212" s="4" t="s">
        <v>18</v>
      </c>
      <c r="G2212" s="5">
        <v>0</v>
      </c>
      <c r="H2212" s="5">
        <v>0</v>
      </c>
      <c r="I2212" s="4" t="s">
        <v>12</v>
      </c>
      <c r="J2212" s="4" t="s">
        <v>145</v>
      </c>
      <c r="K2212" t="str">
        <f>VLOOKUP(B2212,Clients!$A$2:$B$1640,2,0)</f>
        <v>United Kingdom</v>
      </c>
    </row>
    <row r="2213" spans="1:11">
      <c r="A2213" s="2" t="s">
        <v>49</v>
      </c>
      <c r="B2213" s="2">
        <v>24504</v>
      </c>
      <c r="C2213" s="2" t="s">
        <v>3831</v>
      </c>
      <c r="D2213" s="2" t="s">
        <v>3832</v>
      </c>
      <c r="E2213" s="2" t="s">
        <v>200</v>
      </c>
      <c r="F2213" s="2" t="s">
        <v>11</v>
      </c>
      <c r="G2213" s="3">
        <v>0</v>
      </c>
      <c r="H2213" s="3">
        <v>0</v>
      </c>
      <c r="I2213" s="2" t="s">
        <v>12</v>
      </c>
      <c r="J2213" s="2" t="s">
        <v>145</v>
      </c>
      <c r="K2213" t="str">
        <f>VLOOKUP(B2213,Clients!$A$2:$B$1640,2,0)</f>
        <v>United Kingdom</v>
      </c>
    </row>
    <row r="2214" spans="1:11">
      <c r="A2214" s="4" t="s">
        <v>49</v>
      </c>
      <c r="B2214" s="4">
        <v>24504</v>
      </c>
      <c r="C2214" s="4" t="s">
        <v>3831</v>
      </c>
      <c r="D2214" s="4" t="s">
        <v>3833</v>
      </c>
      <c r="E2214" s="4" t="s">
        <v>200</v>
      </c>
      <c r="F2214" s="4" t="s">
        <v>17</v>
      </c>
      <c r="G2214" s="5">
        <v>0</v>
      </c>
      <c r="H2214" s="5">
        <v>0</v>
      </c>
      <c r="I2214" s="4" t="s">
        <v>12</v>
      </c>
      <c r="J2214" s="4" t="s">
        <v>145</v>
      </c>
      <c r="K2214" t="str">
        <f>VLOOKUP(B2214,Clients!$A$2:$B$1640,2,0)</f>
        <v>United Kingdom</v>
      </c>
    </row>
    <row r="2215" spans="1:11">
      <c r="A2215" s="2" t="s">
        <v>49</v>
      </c>
      <c r="B2215" s="2">
        <v>24504</v>
      </c>
      <c r="C2215" s="2" t="s">
        <v>3831</v>
      </c>
      <c r="D2215" s="2" t="s">
        <v>3834</v>
      </c>
      <c r="E2215" s="2" t="s">
        <v>200</v>
      </c>
      <c r="F2215" s="2" t="s">
        <v>14</v>
      </c>
      <c r="G2215" s="3">
        <v>0</v>
      </c>
      <c r="H2215" s="3">
        <v>0</v>
      </c>
      <c r="I2215" s="2" t="s">
        <v>12</v>
      </c>
      <c r="J2215" s="2" t="s">
        <v>145</v>
      </c>
      <c r="K2215" t="str">
        <f>VLOOKUP(B2215,Clients!$A$2:$B$1640,2,0)</f>
        <v>United Kingdom</v>
      </c>
    </row>
    <row r="2216" spans="1:11">
      <c r="A2216" s="4" t="s">
        <v>49</v>
      </c>
      <c r="B2216" s="4">
        <v>24504</v>
      </c>
      <c r="C2216" s="4" t="s">
        <v>3831</v>
      </c>
      <c r="D2216" s="4" t="s">
        <v>3835</v>
      </c>
      <c r="E2216" s="4" t="s">
        <v>200</v>
      </c>
      <c r="F2216" s="4" t="s">
        <v>18</v>
      </c>
      <c r="G2216" s="5">
        <v>0</v>
      </c>
      <c r="H2216" s="5">
        <v>0</v>
      </c>
      <c r="I2216" s="4" t="s">
        <v>12</v>
      </c>
      <c r="J2216" s="4" t="s">
        <v>145</v>
      </c>
      <c r="K2216" t="str">
        <f>VLOOKUP(B2216,Clients!$A$2:$B$1640,2,0)</f>
        <v>United Kingdom</v>
      </c>
    </row>
    <row r="2217" spans="1:11">
      <c r="A2217" s="2" t="s">
        <v>49</v>
      </c>
      <c r="B2217" s="2">
        <v>24505</v>
      </c>
      <c r="C2217" s="2" t="s">
        <v>3836</v>
      </c>
      <c r="D2217" s="2" t="s">
        <v>3837</v>
      </c>
      <c r="E2217" s="2" t="s">
        <v>200</v>
      </c>
      <c r="F2217" s="2" t="s">
        <v>11</v>
      </c>
      <c r="G2217" s="3">
        <v>0</v>
      </c>
      <c r="H2217" s="3">
        <v>0</v>
      </c>
      <c r="I2217" s="2" t="s">
        <v>12</v>
      </c>
      <c r="J2217" s="2" t="s">
        <v>145</v>
      </c>
      <c r="K2217" t="str">
        <f>VLOOKUP(B2217,Clients!$A$2:$B$1640,2,0)</f>
        <v>British Virgin Islands</v>
      </c>
    </row>
    <row r="2218" spans="1:11">
      <c r="A2218" s="4" t="s">
        <v>49</v>
      </c>
      <c r="B2218" s="4">
        <v>24505</v>
      </c>
      <c r="C2218" s="4" t="s">
        <v>3836</v>
      </c>
      <c r="D2218" s="4" t="s">
        <v>3838</v>
      </c>
      <c r="E2218" s="4" t="s">
        <v>200</v>
      </c>
      <c r="F2218" s="4" t="s">
        <v>17</v>
      </c>
      <c r="G2218" s="5">
        <v>0</v>
      </c>
      <c r="H2218" s="5">
        <v>0</v>
      </c>
      <c r="I2218" s="4" t="s">
        <v>12</v>
      </c>
      <c r="J2218" s="4" t="s">
        <v>145</v>
      </c>
      <c r="K2218" t="str">
        <f>VLOOKUP(B2218,Clients!$A$2:$B$1640,2,0)</f>
        <v>British Virgin Islands</v>
      </c>
    </row>
    <row r="2219" spans="1:11">
      <c r="A2219" s="2" t="s">
        <v>49</v>
      </c>
      <c r="B2219" s="2">
        <v>24505</v>
      </c>
      <c r="C2219" s="2" t="s">
        <v>3836</v>
      </c>
      <c r="D2219" s="2" t="s">
        <v>3839</v>
      </c>
      <c r="E2219" s="2" t="s">
        <v>200</v>
      </c>
      <c r="F2219" s="2" t="s">
        <v>14</v>
      </c>
      <c r="G2219" s="3">
        <v>954.03</v>
      </c>
      <c r="H2219" s="3">
        <v>676.2</v>
      </c>
      <c r="I2219" s="2" t="s">
        <v>12</v>
      </c>
      <c r="J2219" s="2" t="s">
        <v>145</v>
      </c>
      <c r="K2219" t="str">
        <f>VLOOKUP(B2219,Clients!$A$2:$B$1640,2,0)</f>
        <v>British Virgin Islands</v>
      </c>
    </row>
    <row r="2220" spans="1:11">
      <c r="A2220" s="4" t="s">
        <v>49</v>
      </c>
      <c r="B2220" s="4">
        <v>24505</v>
      </c>
      <c r="C2220" s="4" t="s">
        <v>3836</v>
      </c>
      <c r="D2220" s="4" t="s">
        <v>3840</v>
      </c>
      <c r="E2220" s="4" t="s">
        <v>200</v>
      </c>
      <c r="F2220" s="4" t="s">
        <v>18</v>
      </c>
      <c r="G2220" s="5">
        <v>0</v>
      </c>
      <c r="H2220" s="5">
        <v>0</v>
      </c>
      <c r="I2220" s="4" t="s">
        <v>12</v>
      </c>
      <c r="J2220" s="4" t="s">
        <v>145</v>
      </c>
      <c r="K2220" t="str">
        <f>VLOOKUP(B2220,Clients!$A$2:$B$1640,2,0)</f>
        <v>British Virgin Islands</v>
      </c>
    </row>
    <row r="2221" spans="1:11">
      <c r="A2221" s="2" t="s">
        <v>49</v>
      </c>
      <c r="B2221" s="2">
        <v>24506</v>
      </c>
      <c r="C2221" s="2" t="s">
        <v>3841</v>
      </c>
      <c r="D2221" s="2" t="s">
        <v>3842</v>
      </c>
      <c r="E2221" s="2" t="s">
        <v>200</v>
      </c>
      <c r="F2221" s="2" t="s">
        <v>11</v>
      </c>
      <c r="G2221" s="3">
        <v>0</v>
      </c>
      <c r="H2221" s="3">
        <v>0</v>
      </c>
      <c r="I2221" s="2" t="s">
        <v>12</v>
      </c>
      <c r="J2221" s="2" t="s">
        <v>145</v>
      </c>
      <c r="K2221" t="str">
        <f>VLOOKUP(B2221,Clients!$A$2:$B$1640,2,0)</f>
        <v>Seychelles</v>
      </c>
    </row>
    <row r="2222" spans="1:11">
      <c r="A2222" s="4" t="s">
        <v>49</v>
      </c>
      <c r="B2222" s="4">
        <v>24506</v>
      </c>
      <c r="C2222" s="4" t="s">
        <v>3841</v>
      </c>
      <c r="D2222" s="4" t="s">
        <v>3843</v>
      </c>
      <c r="E2222" s="4" t="s">
        <v>200</v>
      </c>
      <c r="F2222" s="4" t="s">
        <v>17</v>
      </c>
      <c r="G2222" s="5">
        <v>0</v>
      </c>
      <c r="H2222" s="5">
        <v>0</v>
      </c>
      <c r="I2222" s="4" t="s">
        <v>12</v>
      </c>
      <c r="J2222" s="4" t="s">
        <v>145</v>
      </c>
      <c r="K2222" t="str">
        <f>VLOOKUP(B2222,Clients!$A$2:$B$1640,2,0)</f>
        <v>Seychelles</v>
      </c>
    </row>
    <row r="2223" spans="1:11">
      <c r="A2223" s="2" t="s">
        <v>49</v>
      </c>
      <c r="B2223" s="2">
        <v>24506</v>
      </c>
      <c r="C2223" s="2" t="s">
        <v>3841</v>
      </c>
      <c r="D2223" s="2" t="s">
        <v>3844</v>
      </c>
      <c r="E2223" s="2" t="s">
        <v>200</v>
      </c>
      <c r="F2223" s="2" t="s">
        <v>14</v>
      </c>
      <c r="G2223" s="3">
        <v>0</v>
      </c>
      <c r="H2223" s="3">
        <v>0</v>
      </c>
      <c r="I2223" s="2" t="s">
        <v>12</v>
      </c>
      <c r="J2223" s="2" t="s">
        <v>145</v>
      </c>
      <c r="K2223" t="str">
        <f>VLOOKUP(B2223,Clients!$A$2:$B$1640,2,0)</f>
        <v>Seychelles</v>
      </c>
    </row>
    <row r="2224" spans="1:11">
      <c r="A2224" s="4" t="s">
        <v>49</v>
      </c>
      <c r="B2224" s="4">
        <v>24506</v>
      </c>
      <c r="C2224" s="4" t="s">
        <v>3841</v>
      </c>
      <c r="D2224" s="4" t="s">
        <v>3845</v>
      </c>
      <c r="E2224" s="4" t="s">
        <v>200</v>
      </c>
      <c r="F2224" s="4" t="s">
        <v>18</v>
      </c>
      <c r="G2224" s="5">
        <v>0</v>
      </c>
      <c r="H2224" s="5">
        <v>0</v>
      </c>
      <c r="I2224" s="4" t="s">
        <v>12</v>
      </c>
      <c r="J2224" s="4" t="s">
        <v>145</v>
      </c>
      <c r="K2224" t="str">
        <f>VLOOKUP(B2224,Clients!$A$2:$B$1640,2,0)</f>
        <v>Seychelles</v>
      </c>
    </row>
    <row r="2225" spans="1:11">
      <c r="A2225" s="2" t="s">
        <v>49</v>
      </c>
      <c r="B2225" s="2">
        <v>24507</v>
      </c>
      <c r="C2225" s="2" t="s">
        <v>3846</v>
      </c>
      <c r="D2225" s="2" t="s">
        <v>3847</v>
      </c>
      <c r="E2225" s="2" t="s">
        <v>200</v>
      </c>
      <c r="F2225" s="2" t="s">
        <v>11</v>
      </c>
      <c r="G2225" s="3">
        <v>0</v>
      </c>
      <c r="H2225" s="3">
        <v>0</v>
      </c>
      <c r="I2225" s="2" t="s">
        <v>12</v>
      </c>
      <c r="J2225" s="2" t="s">
        <v>145</v>
      </c>
      <c r="K2225" t="str">
        <f>VLOOKUP(B2225,Clients!$A$2:$B$1640,2,0)</f>
        <v>Seychelles</v>
      </c>
    </row>
    <row r="2226" spans="1:11">
      <c r="A2226" s="4" t="s">
        <v>49</v>
      </c>
      <c r="B2226" s="4">
        <v>24507</v>
      </c>
      <c r="C2226" s="4" t="s">
        <v>3846</v>
      </c>
      <c r="D2226" s="4" t="s">
        <v>3848</v>
      </c>
      <c r="E2226" s="4" t="s">
        <v>200</v>
      </c>
      <c r="F2226" s="4" t="s">
        <v>17</v>
      </c>
      <c r="G2226" s="5">
        <v>0</v>
      </c>
      <c r="H2226" s="5">
        <v>0</v>
      </c>
      <c r="I2226" s="4" t="s">
        <v>12</v>
      </c>
      <c r="J2226" s="4" t="s">
        <v>145</v>
      </c>
      <c r="K2226" t="str">
        <f>VLOOKUP(B2226,Clients!$A$2:$B$1640,2,0)</f>
        <v>Seychelles</v>
      </c>
    </row>
    <row r="2227" spans="1:11">
      <c r="A2227" s="2" t="s">
        <v>49</v>
      </c>
      <c r="B2227" s="2">
        <v>24507</v>
      </c>
      <c r="C2227" s="2" t="s">
        <v>3846</v>
      </c>
      <c r="D2227" s="2" t="s">
        <v>3849</v>
      </c>
      <c r="E2227" s="2" t="s">
        <v>200</v>
      </c>
      <c r="F2227" s="2" t="s">
        <v>14</v>
      </c>
      <c r="G2227" s="3">
        <v>0</v>
      </c>
      <c r="H2227" s="3">
        <v>0</v>
      </c>
      <c r="I2227" s="2" t="s">
        <v>12</v>
      </c>
      <c r="J2227" s="2" t="s">
        <v>145</v>
      </c>
      <c r="K2227" t="str">
        <f>VLOOKUP(B2227,Clients!$A$2:$B$1640,2,0)</f>
        <v>Seychelles</v>
      </c>
    </row>
    <row r="2228" spans="1:11">
      <c r="A2228" s="4" t="s">
        <v>49</v>
      </c>
      <c r="B2228" s="4">
        <v>24507</v>
      </c>
      <c r="C2228" s="4" t="s">
        <v>3846</v>
      </c>
      <c r="D2228" s="4" t="s">
        <v>3850</v>
      </c>
      <c r="E2228" s="4" t="s">
        <v>200</v>
      </c>
      <c r="F2228" s="4" t="s">
        <v>18</v>
      </c>
      <c r="G2228" s="5">
        <v>50109.21</v>
      </c>
      <c r="H2228" s="5">
        <v>26557.35</v>
      </c>
      <c r="I2228" s="4" t="s">
        <v>12</v>
      </c>
      <c r="J2228" s="4" t="s">
        <v>145</v>
      </c>
      <c r="K2228" t="str">
        <f>VLOOKUP(B2228,Clients!$A$2:$B$1640,2,0)</f>
        <v>Seychelles</v>
      </c>
    </row>
    <row r="2229" spans="1:11">
      <c r="A2229" s="2" t="s">
        <v>49</v>
      </c>
      <c r="B2229" s="2">
        <v>24508</v>
      </c>
      <c r="C2229" s="2" t="s">
        <v>3851</v>
      </c>
      <c r="D2229" s="2" t="s">
        <v>3852</v>
      </c>
      <c r="E2229" s="2" t="s">
        <v>200</v>
      </c>
      <c r="F2229" s="2" t="s">
        <v>11</v>
      </c>
      <c r="G2229" s="3">
        <v>0</v>
      </c>
      <c r="H2229" s="3">
        <v>0</v>
      </c>
      <c r="I2229" s="2" t="s">
        <v>12</v>
      </c>
      <c r="J2229" s="2" t="s">
        <v>145</v>
      </c>
      <c r="K2229" t="str">
        <f>VLOOKUP(B2229,Clients!$A$2:$B$1640,2,0)</f>
        <v>Seychelles</v>
      </c>
    </row>
    <row r="2230" spans="1:11">
      <c r="A2230" s="4" t="s">
        <v>49</v>
      </c>
      <c r="B2230" s="4">
        <v>24508</v>
      </c>
      <c r="C2230" s="4" t="s">
        <v>3851</v>
      </c>
      <c r="D2230" s="4" t="s">
        <v>3853</v>
      </c>
      <c r="E2230" s="4" t="s">
        <v>200</v>
      </c>
      <c r="F2230" s="4" t="s">
        <v>17</v>
      </c>
      <c r="G2230" s="5">
        <v>0</v>
      </c>
      <c r="H2230" s="5">
        <v>0</v>
      </c>
      <c r="I2230" s="4" t="s">
        <v>12</v>
      </c>
      <c r="J2230" s="4" t="s">
        <v>145</v>
      </c>
      <c r="K2230" t="str">
        <f>VLOOKUP(B2230,Clients!$A$2:$B$1640,2,0)</f>
        <v>Seychelles</v>
      </c>
    </row>
    <row r="2231" spans="1:11">
      <c r="A2231" s="2" t="s">
        <v>49</v>
      </c>
      <c r="B2231" s="2">
        <v>24508</v>
      </c>
      <c r="C2231" s="2" t="s">
        <v>3851</v>
      </c>
      <c r="D2231" s="2" t="s">
        <v>3854</v>
      </c>
      <c r="E2231" s="2" t="s">
        <v>200</v>
      </c>
      <c r="F2231" s="2" t="s">
        <v>14</v>
      </c>
      <c r="G2231" s="3">
        <v>0</v>
      </c>
      <c r="H2231" s="3">
        <v>0</v>
      </c>
      <c r="I2231" s="2" t="s">
        <v>12</v>
      </c>
      <c r="J2231" s="2" t="s">
        <v>145</v>
      </c>
      <c r="K2231" t="str">
        <f>VLOOKUP(B2231,Clients!$A$2:$B$1640,2,0)</f>
        <v>Seychelles</v>
      </c>
    </row>
    <row r="2232" spans="1:11">
      <c r="A2232" s="4" t="s">
        <v>49</v>
      </c>
      <c r="B2232" s="4">
        <v>24508</v>
      </c>
      <c r="C2232" s="4" t="s">
        <v>3851</v>
      </c>
      <c r="D2232" s="4" t="s">
        <v>3855</v>
      </c>
      <c r="E2232" s="4" t="s">
        <v>200</v>
      </c>
      <c r="F2232" s="4" t="s">
        <v>18</v>
      </c>
      <c r="G2232" s="5">
        <v>0</v>
      </c>
      <c r="H2232" s="5">
        <v>0</v>
      </c>
      <c r="I2232" s="4" t="s">
        <v>12</v>
      </c>
      <c r="J2232" s="4" t="s">
        <v>145</v>
      </c>
      <c r="K2232" t="str">
        <f>VLOOKUP(B2232,Clients!$A$2:$B$1640,2,0)</f>
        <v>Seychelles</v>
      </c>
    </row>
    <row r="2233" spans="1:11">
      <c r="A2233" s="2" t="s">
        <v>49</v>
      </c>
      <c r="B2233" s="2">
        <v>24509</v>
      </c>
      <c r="C2233" s="2" t="s">
        <v>3856</v>
      </c>
      <c r="D2233" s="2" t="s">
        <v>3857</v>
      </c>
      <c r="E2233" s="2" t="s">
        <v>200</v>
      </c>
      <c r="F2233" s="2" t="s">
        <v>11</v>
      </c>
      <c r="G2233" s="3">
        <v>0</v>
      </c>
      <c r="H2233" s="3">
        <v>0</v>
      </c>
      <c r="I2233" s="2" t="s">
        <v>12</v>
      </c>
      <c r="J2233" s="2" t="s">
        <v>145</v>
      </c>
      <c r="K2233" t="str">
        <f>VLOOKUP(B2233,Clients!$A$2:$B$1640,2,0)</f>
        <v>Seychelles</v>
      </c>
    </row>
    <row r="2234" spans="1:11">
      <c r="A2234" s="4" t="s">
        <v>49</v>
      </c>
      <c r="B2234" s="4">
        <v>24509</v>
      </c>
      <c r="C2234" s="4" t="s">
        <v>3856</v>
      </c>
      <c r="D2234" s="4" t="s">
        <v>3858</v>
      </c>
      <c r="E2234" s="4" t="s">
        <v>200</v>
      </c>
      <c r="F2234" s="4" t="s">
        <v>17</v>
      </c>
      <c r="G2234" s="5">
        <v>0</v>
      </c>
      <c r="H2234" s="5">
        <v>0</v>
      </c>
      <c r="I2234" s="4" t="s">
        <v>12</v>
      </c>
      <c r="J2234" s="4" t="s">
        <v>145</v>
      </c>
      <c r="K2234" t="str">
        <f>VLOOKUP(B2234,Clients!$A$2:$B$1640,2,0)</f>
        <v>Seychelles</v>
      </c>
    </row>
    <row r="2235" spans="1:11">
      <c r="A2235" s="2" t="s">
        <v>49</v>
      </c>
      <c r="B2235" s="2">
        <v>24509</v>
      </c>
      <c r="C2235" s="2" t="s">
        <v>3856</v>
      </c>
      <c r="D2235" s="2" t="s">
        <v>3859</v>
      </c>
      <c r="E2235" s="2" t="s">
        <v>200</v>
      </c>
      <c r="F2235" s="2" t="s">
        <v>14</v>
      </c>
      <c r="G2235" s="3">
        <v>0</v>
      </c>
      <c r="H2235" s="3">
        <v>0</v>
      </c>
      <c r="I2235" s="2" t="s">
        <v>12</v>
      </c>
      <c r="J2235" s="2" t="s">
        <v>145</v>
      </c>
      <c r="K2235" t="str">
        <f>VLOOKUP(B2235,Clients!$A$2:$B$1640,2,0)</f>
        <v>Seychelles</v>
      </c>
    </row>
    <row r="2236" spans="1:11">
      <c r="A2236" s="4" t="s">
        <v>49</v>
      </c>
      <c r="B2236" s="4">
        <v>24509</v>
      </c>
      <c r="C2236" s="4" t="s">
        <v>3856</v>
      </c>
      <c r="D2236" s="4" t="s">
        <v>3860</v>
      </c>
      <c r="E2236" s="4" t="s">
        <v>200</v>
      </c>
      <c r="F2236" s="4" t="s">
        <v>18</v>
      </c>
      <c r="G2236" s="5">
        <v>0</v>
      </c>
      <c r="H2236" s="5">
        <v>0</v>
      </c>
      <c r="I2236" s="4" t="s">
        <v>12</v>
      </c>
      <c r="J2236" s="4" t="s">
        <v>145</v>
      </c>
      <c r="K2236" t="str">
        <f>VLOOKUP(B2236,Clients!$A$2:$B$1640,2,0)</f>
        <v>Seychelles</v>
      </c>
    </row>
    <row r="2237" spans="1:11">
      <c r="A2237" s="2" t="s">
        <v>49</v>
      </c>
      <c r="B2237" s="2">
        <v>24510</v>
      </c>
      <c r="C2237" s="2" t="s">
        <v>3861</v>
      </c>
      <c r="D2237" s="2" t="s">
        <v>3862</v>
      </c>
      <c r="E2237" s="2" t="s">
        <v>200</v>
      </c>
      <c r="F2237" s="2" t="s">
        <v>11</v>
      </c>
      <c r="G2237" s="3">
        <v>925.28</v>
      </c>
      <c r="H2237" s="3">
        <v>925.28</v>
      </c>
      <c r="I2237" s="2" t="s">
        <v>12</v>
      </c>
      <c r="J2237" s="2" t="s">
        <v>145</v>
      </c>
      <c r="K2237" t="str">
        <f>VLOOKUP(B2237,Clients!$A$2:$B$1640,2,0)</f>
        <v>Seychelles</v>
      </c>
    </row>
    <row r="2238" spans="1:11">
      <c r="A2238" s="4" t="s">
        <v>49</v>
      </c>
      <c r="B2238" s="4">
        <v>24510</v>
      </c>
      <c r="C2238" s="4" t="s">
        <v>3861</v>
      </c>
      <c r="D2238" s="4" t="s">
        <v>3863</v>
      </c>
      <c r="E2238" s="4" t="s">
        <v>200</v>
      </c>
      <c r="F2238" s="4" t="s">
        <v>17</v>
      </c>
      <c r="G2238" s="5">
        <v>0</v>
      </c>
      <c r="H2238" s="5">
        <v>0</v>
      </c>
      <c r="I2238" s="4" t="s">
        <v>12</v>
      </c>
      <c r="J2238" s="4" t="s">
        <v>145</v>
      </c>
      <c r="K2238" t="str">
        <f>VLOOKUP(B2238,Clients!$A$2:$B$1640,2,0)</f>
        <v>Seychelles</v>
      </c>
    </row>
    <row r="2239" spans="1:11">
      <c r="A2239" s="2" t="s">
        <v>49</v>
      </c>
      <c r="B2239" s="2">
        <v>24510</v>
      </c>
      <c r="C2239" s="2" t="s">
        <v>3861</v>
      </c>
      <c r="D2239" s="2" t="s">
        <v>3864</v>
      </c>
      <c r="E2239" s="2" t="s">
        <v>200</v>
      </c>
      <c r="F2239" s="2" t="s">
        <v>14</v>
      </c>
      <c r="G2239" s="3">
        <v>0</v>
      </c>
      <c r="H2239" s="3">
        <v>0</v>
      </c>
      <c r="I2239" s="2" t="s">
        <v>12</v>
      </c>
      <c r="J2239" s="2" t="s">
        <v>145</v>
      </c>
      <c r="K2239" t="str">
        <f>VLOOKUP(B2239,Clients!$A$2:$B$1640,2,0)</f>
        <v>Seychelles</v>
      </c>
    </row>
    <row r="2240" spans="1:11">
      <c r="A2240" s="4" t="s">
        <v>49</v>
      </c>
      <c r="B2240" s="4">
        <v>24510</v>
      </c>
      <c r="C2240" s="4" t="s">
        <v>3861</v>
      </c>
      <c r="D2240" s="4" t="s">
        <v>3865</v>
      </c>
      <c r="E2240" s="4" t="s">
        <v>200</v>
      </c>
      <c r="F2240" s="4" t="s">
        <v>18</v>
      </c>
      <c r="G2240" s="5">
        <v>2259902.11</v>
      </c>
      <c r="H2240" s="5">
        <v>1197724.28</v>
      </c>
      <c r="I2240" s="4" t="s">
        <v>12</v>
      </c>
      <c r="J2240" s="4" t="s">
        <v>145</v>
      </c>
      <c r="K2240" t="str">
        <f>VLOOKUP(B2240,Clients!$A$2:$B$1640,2,0)</f>
        <v>Seychelles</v>
      </c>
    </row>
    <row r="2241" spans="1:11">
      <c r="A2241" s="2" t="s">
        <v>49</v>
      </c>
      <c r="B2241" s="2">
        <v>24511</v>
      </c>
      <c r="C2241" s="2" t="s">
        <v>3866</v>
      </c>
      <c r="D2241" s="2" t="s">
        <v>3867</v>
      </c>
      <c r="E2241" s="2" t="s">
        <v>200</v>
      </c>
      <c r="F2241" s="2" t="s">
        <v>11</v>
      </c>
      <c r="G2241" s="3">
        <v>0</v>
      </c>
      <c r="H2241" s="3">
        <v>0</v>
      </c>
      <c r="I2241" s="2" t="s">
        <v>12</v>
      </c>
      <c r="J2241" s="2" t="s">
        <v>145</v>
      </c>
      <c r="K2241" t="str">
        <f>VLOOKUP(B2241,Clients!$A$2:$B$1640,2,0)</f>
        <v>Seychelles</v>
      </c>
    </row>
    <row r="2242" spans="1:11">
      <c r="A2242" s="4" t="s">
        <v>49</v>
      </c>
      <c r="B2242" s="4">
        <v>24511</v>
      </c>
      <c r="C2242" s="4" t="s">
        <v>3866</v>
      </c>
      <c r="D2242" s="4" t="s">
        <v>3868</v>
      </c>
      <c r="E2242" s="4" t="s">
        <v>200</v>
      </c>
      <c r="F2242" s="4" t="s">
        <v>17</v>
      </c>
      <c r="G2242" s="5">
        <v>0</v>
      </c>
      <c r="H2242" s="5">
        <v>0</v>
      </c>
      <c r="I2242" s="4" t="s">
        <v>12</v>
      </c>
      <c r="J2242" s="4" t="s">
        <v>145</v>
      </c>
      <c r="K2242" t="str">
        <f>VLOOKUP(B2242,Clients!$A$2:$B$1640,2,0)</f>
        <v>Seychelles</v>
      </c>
    </row>
    <row r="2243" spans="1:11">
      <c r="A2243" s="2" t="s">
        <v>49</v>
      </c>
      <c r="B2243" s="2">
        <v>24511</v>
      </c>
      <c r="C2243" s="2" t="s">
        <v>3866</v>
      </c>
      <c r="D2243" s="2" t="s">
        <v>3869</v>
      </c>
      <c r="E2243" s="2" t="s">
        <v>200</v>
      </c>
      <c r="F2243" s="2" t="s">
        <v>14</v>
      </c>
      <c r="G2243" s="3">
        <v>0</v>
      </c>
      <c r="H2243" s="3">
        <v>0</v>
      </c>
      <c r="I2243" s="2" t="s">
        <v>12</v>
      </c>
      <c r="J2243" s="2" t="s">
        <v>145</v>
      </c>
      <c r="K2243" t="str">
        <f>VLOOKUP(B2243,Clients!$A$2:$B$1640,2,0)</f>
        <v>Seychelles</v>
      </c>
    </row>
    <row r="2244" spans="1:11">
      <c r="A2244" s="4" t="s">
        <v>49</v>
      </c>
      <c r="B2244" s="4">
        <v>24511</v>
      </c>
      <c r="C2244" s="4" t="s">
        <v>3866</v>
      </c>
      <c r="D2244" s="4" t="s">
        <v>3870</v>
      </c>
      <c r="E2244" s="4" t="s">
        <v>200</v>
      </c>
      <c r="F2244" s="4" t="s">
        <v>18</v>
      </c>
      <c r="G2244" s="5">
        <v>103021.74</v>
      </c>
      <c r="H2244" s="5">
        <v>54600.44</v>
      </c>
      <c r="I2244" s="4" t="s">
        <v>12</v>
      </c>
      <c r="J2244" s="4" t="s">
        <v>145</v>
      </c>
      <c r="K2244" t="str">
        <f>VLOOKUP(B2244,Clients!$A$2:$B$1640,2,0)</f>
        <v>Seychelles</v>
      </c>
    </row>
    <row r="2245" spans="1:11">
      <c r="A2245" s="2" t="s">
        <v>49</v>
      </c>
      <c r="B2245" s="2">
        <v>24512</v>
      </c>
      <c r="C2245" s="2" t="s">
        <v>3871</v>
      </c>
      <c r="D2245" s="2" t="s">
        <v>3872</v>
      </c>
      <c r="E2245" s="2" t="s">
        <v>200</v>
      </c>
      <c r="F2245" s="2" t="s">
        <v>11</v>
      </c>
      <c r="G2245" s="3">
        <v>0</v>
      </c>
      <c r="H2245" s="3">
        <v>0</v>
      </c>
      <c r="I2245" s="2" t="s">
        <v>12</v>
      </c>
      <c r="J2245" s="2" t="s">
        <v>145</v>
      </c>
      <c r="K2245" t="str">
        <f>VLOOKUP(B2245,Clients!$A$2:$B$1640,2,0)</f>
        <v>Seychelles</v>
      </c>
    </row>
    <row r="2246" spans="1:11">
      <c r="A2246" s="4" t="s">
        <v>49</v>
      </c>
      <c r="B2246" s="4">
        <v>24512</v>
      </c>
      <c r="C2246" s="4" t="s">
        <v>3871</v>
      </c>
      <c r="D2246" s="4" t="s">
        <v>3873</v>
      </c>
      <c r="E2246" s="4" t="s">
        <v>200</v>
      </c>
      <c r="F2246" s="4" t="s">
        <v>17</v>
      </c>
      <c r="G2246" s="5">
        <v>0</v>
      </c>
      <c r="H2246" s="5">
        <v>0</v>
      </c>
      <c r="I2246" s="4" t="s">
        <v>12</v>
      </c>
      <c r="J2246" s="4" t="s">
        <v>145</v>
      </c>
      <c r="K2246" t="str">
        <f>VLOOKUP(B2246,Clients!$A$2:$B$1640,2,0)</f>
        <v>Seychelles</v>
      </c>
    </row>
    <row r="2247" spans="1:11">
      <c r="A2247" s="2" t="s">
        <v>49</v>
      </c>
      <c r="B2247" s="2">
        <v>24512</v>
      </c>
      <c r="C2247" s="2" t="s">
        <v>3871</v>
      </c>
      <c r="D2247" s="2" t="s">
        <v>3874</v>
      </c>
      <c r="E2247" s="2" t="s">
        <v>200</v>
      </c>
      <c r="F2247" s="2" t="s">
        <v>14</v>
      </c>
      <c r="G2247" s="3">
        <v>0</v>
      </c>
      <c r="H2247" s="3">
        <v>0</v>
      </c>
      <c r="I2247" s="2" t="s">
        <v>12</v>
      </c>
      <c r="J2247" s="2" t="s">
        <v>145</v>
      </c>
      <c r="K2247" t="str">
        <f>VLOOKUP(B2247,Clients!$A$2:$B$1640,2,0)</f>
        <v>Seychelles</v>
      </c>
    </row>
    <row r="2248" spans="1:11">
      <c r="A2248" s="4" t="s">
        <v>49</v>
      </c>
      <c r="B2248" s="4">
        <v>24512</v>
      </c>
      <c r="C2248" s="4" t="s">
        <v>3871</v>
      </c>
      <c r="D2248" s="4" t="s">
        <v>3875</v>
      </c>
      <c r="E2248" s="4" t="s">
        <v>200</v>
      </c>
      <c r="F2248" s="4" t="s">
        <v>18</v>
      </c>
      <c r="G2248" s="5">
        <v>103021.74</v>
      </c>
      <c r="H2248" s="5">
        <v>54600.44</v>
      </c>
      <c r="I2248" s="4" t="s">
        <v>12</v>
      </c>
      <c r="J2248" s="4" t="s">
        <v>145</v>
      </c>
      <c r="K2248" t="str">
        <f>VLOOKUP(B2248,Clients!$A$2:$B$1640,2,0)</f>
        <v>Seychelles</v>
      </c>
    </row>
    <row r="2249" spans="1:11">
      <c r="A2249" s="2" t="s">
        <v>35</v>
      </c>
      <c r="B2249" s="2">
        <v>24513</v>
      </c>
      <c r="C2249" s="2" t="s">
        <v>3876</v>
      </c>
      <c r="D2249" s="2" t="s">
        <v>3877</v>
      </c>
      <c r="E2249" s="2" t="s">
        <v>200</v>
      </c>
      <c r="F2249" s="2" t="s">
        <v>11</v>
      </c>
      <c r="G2249" s="3">
        <v>0</v>
      </c>
      <c r="H2249" s="3">
        <v>0</v>
      </c>
      <c r="I2249" s="2" t="s">
        <v>12</v>
      </c>
      <c r="J2249" s="2" t="s">
        <v>145</v>
      </c>
      <c r="K2249" t="str">
        <f>VLOOKUP(B2249,Clients!$A$2:$B$1640,2,0)</f>
        <v>Isle of Man</v>
      </c>
    </row>
    <row r="2250" spans="1:11">
      <c r="A2250" s="6" t="s">
        <v>35</v>
      </c>
      <c r="B2250" s="6">
        <v>24513</v>
      </c>
      <c r="C2250" s="6" t="s">
        <v>3876</v>
      </c>
      <c r="D2250" s="6" t="s">
        <v>3878</v>
      </c>
      <c r="E2250" s="6" t="s">
        <v>477</v>
      </c>
      <c r="F2250" s="6" t="s">
        <v>11</v>
      </c>
      <c r="G2250" s="7">
        <v>-166351.46</v>
      </c>
      <c r="H2250" s="7">
        <v>-166351.46</v>
      </c>
      <c r="I2250" s="6" t="s">
        <v>43</v>
      </c>
      <c r="J2250" s="6" t="s">
        <v>145</v>
      </c>
      <c r="K2250" t="str">
        <f>VLOOKUP(B2250,Clients!$A$2:$B$1640,2,0)</f>
        <v>Isle of Man</v>
      </c>
    </row>
    <row r="2251" spans="1:11">
      <c r="A2251" s="2" t="s">
        <v>35</v>
      </c>
      <c r="B2251" s="2">
        <v>24514</v>
      </c>
      <c r="C2251" s="2" t="s">
        <v>3879</v>
      </c>
      <c r="D2251" s="2" t="s">
        <v>3880</v>
      </c>
      <c r="E2251" s="2" t="s">
        <v>200</v>
      </c>
      <c r="F2251" s="2" t="s">
        <v>11</v>
      </c>
      <c r="G2251" s="3">
        <v>0</v>
      </c>
      <c r="H2251" s="3">
        <v>0</v>
      </c>
      <c r="I2251" s="2" t="s">
        <v>12</v>
      </c>
      <c r="J2251" s="2" t="s">
        <v>145</v>
      </c>
      <c r="K2251" t="str">
        <f>VLOOKUP(B2251,Clients!$A$2:$B$1640,2,0)</f>
        <v>Isle of Man</v>
      </c>
    </row>
    <row r="2252" spans="1:11">
      <c r="A2252" s="6" t="s">
        <v>35</v>
      </c>
      <c r="B2252" s="6">
        <v>24514</v>
      </c>
      <c r="C2252" s="6" t="s">
        <v>3879</v>
      </c>
      <c r="D2252" s="6" t="s">
        <v>3881</v>
      </c>
      <c r="E2252" s="6" t="s">
        <v>477</v>
      </c>
      <c r="F2252" s="6" t="s">
        <v>11</v>
      </c>
      <c r="G2252" s="7">
        <v>-65610.13</v>
      </c>
      <c r="H2252" s="7">
        <v>-65610.13</v>
      </c>
      <c r="I2252" s="6" t="s">
        <v>43</v>
      </c>
      <c r="J2252" s="6" t="s">
        <v>145</v>
      </c>
      <c r="K2252" t="str">
        <f>VLOOKUP(B2252,Clients!$A$2:$B$1640,2,0)</f>
        <v>Isle of Man</v>
      </c>
    </row>
    <row r="2253" spans="1:11">
      <c r="A2253" s="2" t="s">
        <v>49</v>
      </c>
      <c r="B2253" s="2">
        <v>24516</v>
      </c>
      <c r="C2253" s="2" t="s">
        <v>3882</v>
      </c>
      <c r="D2253" s="2" t="s">
        <v>3883</v>
      </c>
      <c r="E2253" s="2" t="s">
        <v>200</v>
      </c>
      <c r="F2253" s="2" t="s">
        <v>11</v>
      </c>
      <c r="G2253" s="3">
        <v>430</v>
      </c>
      <c r="H2253" s="3">
        <v>430</v>
      </c>
      <c r="I2253" s="2" t="s">
        <v>12</v>
      </c>
      <c r="J2253" s="2" t="s">
        <v>145</v>
      </c>
      <c r="K2253" t="str">
        <f>VLOOKUP(B2253,Clients!$A$2:$B$1640,2,0)</f>
        <v>Isle of Man</v>
      </c>
    </row>
    <row r="2254" spans="1:11">
      <c r="A2254" s="4" t="s">
        <v>49</v>
      </c>
      <c r="B2254" s="4">
        <v>24516</v>
      </c>
      <c r="C2254" s="4" t="s">
        <v>3882</v>
      </c>
      <c r="D2254" s="4" t="s">
        <v>3884</v>
      </c>
      <c r="E2254" s="4" t="s">
        <v>200</v>
      </c>
      <c r="F2254" s="4" t="s">
        <v>17</v>
      </c>
      <c r="G2254" s="5">
        <v>655.41</v>
      </c>
      <c r="H2254" s="5">
        <v>514.66</v>
      </c>
      <c r="I2254" s="4" t="s">
        <v>12</v>
      </c>
      <c r="J2254" s="4" t="s">
        <v>145</v>
      </c>
      <c r="K2254" t="str">
        <f>VLOOKUP(B2254,Clients!$A$2:$B$1640,2,0)</f>
        <v>Isle of Man</v>
      </c>
    </row>
    <row r="2255" spans="1:11">
      <c r="A2255" s="2" t="s">
        <v>49</v>
      </c>
      <c r="B2255" s="2">
        <v>24516</v>
      </c>
      <c r="C2255" s="2" t="s">
        <v>3882</v>
      </c>
      <c r="D2255" s="2" t="s">
        <v>3885</v>
      </c>
      <c r="E2255" s="2" t="s">
        <v>200</v>
      </c>
      <c r="F2255" s="2" t="s">
        <v>14</v>
      </c>
      <c r="G2255" s="3">
        <v>73.209999999999994</v>
      </c>
      <c r="H2255" s="3">
        <v>51.89</v>
      </c>
      <c r="I2255" s="2" t="s">
        <v>12</v>
      </c>
      <c r="J2255" s="2" t="s">
        <v>145</v>
      </c>
      <c r="K2255" t="str">
        <f>VLOOKUP(B2255,Clients!$A$2:$B$1640,2,0)</f>
        <v>Isle of Man</v>
      </c>
    </row>
    <row r="2256" spans="1:11">
      <c r="A2256" s="4" t="s">
        <v>49</v>
      </c>
      <c r="B2256" s="4">
        <v>24517</v>
      </c>
      <c r="C2256" s="4" t="s">
        <v>3886</v>
      </c>
      <c r="D2256" s="4" t="s">
        <v>3887</v>
      </c>
      <c r="E2256" s="4" t="s">
        <v>200</v>
      </c>
      <c r="F2256" s="4" t="s">
        <v>11</v>
      </c>
      <c r="G2256" s="5">
        <v>0</v>
      </c>
      <c r="H2256" s="5">
        <v>0</v>
      </c>
      <c r="I2256" s="4" t="s">
        <v>12</v>
      </c>
      <c r="J2256" s="4" t="s">
        <v>145</v>
      </c>
      <c r="K2256" t="str">
        <f>VLOOKUP(B2256,Clients!$A$2:$B$1640,2,0)</f>
        <v>Belize</v>
      </c>
    </row>
    <row r="2257" spans="1:11">
      <c r="A2257" s="2" t="s">
        <v>49</v>
      </c>
      <c r="B2257" s="2">
        <v>24517</v>
      </c>
      <c r="C2257" s="2" t="s">
        <v>3886</v>
      </c>
      <c r="D2257" s="2" t="s">
        <v>3888</v>
      </c>
      <c r="E2257" s="2" t="s">
        <v>200</v>
      </c>
      <c r="F2257" s="2" t="s">
        <v>17</v>
      </c>
      <c r="G2257" s="3">
        <v>81555.429999999993</v>
      </c>
      <c r="H2257" s="3">
        <v>64041.39</v>
      </c>
      <c r="I2257" s="2" t="s">
        <v>12</v>
      </c>
      <c r="J2257" s="2" t="s">
        <v>145</v>
      </c>
      <c r="K2257" t="str">
        <f>VLOOKUP(B2257,Clients!$A$2:$B$1640,2,0)</f>
        <v>Belize</v>
      </c>
    </row>
    <row r="2258" spans="1:11">
      <c r="A2258" s="4" t="s">
        <v>49</v>
      </c>
      <c r="B2258" s="4">
        <v>24517</v>
      </c>
      <c r="C2258" s="4" t="s">
        <v>3886</v>
      </c>
      <c r="D2258" s="4" t="s">
        <v>3889</v>
      </c>
      <c r="E2258" s="4" t="s">
        <v>200</v>
      </c>
      <c r="F2258" s="4" t="s">
        <v>14</v>
      </c>
      <c r="G2258" s="5">
        <v>0</v>
      </c>
      <c r="H2258" s="5">
        <v>0</v>
      </c>
      <c r="I2258" s="4" t="s">
        <v>12</v>
      </c>
      <c r="J2258" s="4" t="s">
        <v>145</v>
      </c>
      <c r="K2258" t="str">
        <f>VLOOKUP(B2258,Clients!$A$2:$B$1640,2,0)</f>
        <v>Belize</v>
      </c>
    </row>
    <row r="2259" spans="1:11">
      <c r="A2259" s="2" t="s">
        <v>49</v>
      </c>
      <c r="B2259" s="2">
        <v>24518</v>
      </c>
      <c r="C2259" s="2" t="s">
        <v>3890</v>
      </c>
      <c r="D2259" s="2" t="s">
        <v>3891</v>
      </c>
      <c r="E2259" s="2" t="s">
        <v>200</v>
      </c>
      <c r="F2259" s="2" t="s">
        <v>11</v>
      </c>
      <c r="G2259" s="3">
        <v>0</v>
      </c>
      <c r="H2259" s="3">
        <v>0</v>
      </c>
      <c r="I2259" s="2" t="s">
        <v>12</v>
      </c>
      <c r="J2259" s="2" t="s">
        <v>145</v>
      </c>
      <c r="K2259" t="str">
        <f>VLOOKUP(B2259,Clients!$A$2:$B$1640,2,0)</f>
        <v>Isle of Man</v>
      </c>
    </row>
    <row r="2260" spans="1:11">
      <c r="A2260" s="4" t="s">
        <v>49</v>
      </c>
      <c r="B2260" s="4">
        <v>24518</v>
      </c>
      <c r="C2260" s="4" t="s">
        <v>3890</v>
      </c>
      <c r="D2260" s="4" t="s">
        <v>3892</v>
      </c>
      <c r="E2260" s="4" t="s">
        <v>200</v>
      </c>
      <c r="F2260" s="4" t="s">
        <v>14</v>
      </c>
      <c r="G2260" s="5">
        <v>2486.79</v>
      </c>
      <c r="H2260" s="5">
        <v>1762.59</v>
      </c>
      <c r="I2260" s="4" t="s">
        <v>12</v>
      </c>
      <c r="J2260" s="4" t="s">
        <v>145</v>
      </c>
      <c r="K2260" t="str">
        <f>VLOOKUP(B2260,Clients!$A$2:$B$1640,2,0)</f>
        <v>Isle of Man</v>
      </c>
    </row>
    <row r="2261" spans="1:11">
      <c r="A2261" s="2" t="s">
        <v>49</v>
      </c>
      <c r="B2261" s="2">
        <v>24519</v>
      </c>
      <c r="C2261" s="2" t="s">
        <v>3893</v>
      </c>
      <c r="D2261" s="2" t="s">
        <v>3894</v>
      </c>
      <c r="E2261" s="2" t="s">
        <v>200</v>
      </c>
      <c r="F2261" s="2" t="s">
        <v>11</v>
      </c>
      <c r="G2261" s="3">
        <v>0</v>
      </c>
      <c r="H2261" s="3">
        <v>0</v>
      </c>
      <c r="I2261" s="2" t="s">
        <v>12</v>
      </c>
      <c r="J2261" s="2" t="s">
        <v>145</v>
      </c>
      <c r="K2261" t="str">
        <f>VLOOKUP(B2261,Clients!$A$2:$B$1640,2,0)</f>
        <v>Isle of Man</v>
      </c>
    </row>
    <row r="2262" spans="1:11">
      <c r="A2262" s="4" t="s">
        <v>49</v>
      </c>
      <c r="B2262" s="4">
        <v>24519</v>
      </c>
      <c r="C2262" s="4" t="s">
        <v>3893</v>
      </c>
      <c r="D2262" s="4" t="s">
        <v>3895</v>
      </c>
      <c r="E2262" s="4" t="s">
        <v>200</v>
      </c>
      <c r="F2262" s="4" t="s">
        <v>14</v>
      </c>
      <c r="G2262" s="5">
        <v>1667.03</v>
      </c>
      <c r="H2262" s="5">
        <v>1181.56</v>
      </c>
      <c r="I2262" s="4" t="s">
        <v>12</v>
      </c>
      <c r="J2262" s="4" t="s">
        <v>145</v>
      </c>
      <c r="K2262" t="str">
        <f>VLOOKUP(B2262,Clients!$A$2:$B$1640,2,0)</f>
        <v>Isle of Man</v>
      </c>
    </row>
    <row r="2263" spans="1:11">
      <c r="A2263" s="2" t="s">
        <v>49</v>
      </c>
      <c r="B2263" s="2">
        <v>24520</v>
      </c>
      <c r="C2263" s="2" t="s">
        <v>3896</v>
      </c>
      <c r="D2263" s="2" t="s">
        <v>3897</v>
      </c>
      <c r="E2263" s="2" t="s">
        <v>200</v>
      </c>
      <c r="F2263" s="2" t="s">
        <v>11</v>
      </c>
      <c r="G2263" s="3">
        <v>187400.92</v>
      </c>
      <c r="H2263" s="3">
        <v>187400.92</v>
      </c>
      <c r="I2263" s="2" t="s">
        <v>12</v>
      </c>
      <c r="J2263" s="2" t="s">
        <v>145</v>
      </c>
      <c r="K2263" t="str">
        <f>VLOOKUP(B2263,Clients!$A$2:$B$1640,2,0)</f>
        <v>Mauritius</v>
      </c>
    </row>
    <row r="2264" spans="1:11">
      <c r="A2264" s="6" t="s">
        <v>49</v>
      </c>
      <c r="B2264" s="6">
        <v>24520</v>
      </c>
      <c r="C2264" s="6" t="s">
        <v>3896</v>
      </c>
      <c r="D2264" s="6" t="s">
        <v>3898</v>
      </c>
      <c r="E2264" s="6" t="s">
        <v>477</v>
      </c>
      <c r="F2264" s="6" t="s">
        <v>11</v>
      </c>
      <c r="G2264" s="7">
        <v>-1408193.73</v>
      </c>
      <c r="H2264" s="7">
        <v>-1408193.73</v>
      </c>
      <c r="I2264" s="6" t="s">
        <v>43</v>
      </c>
      <c r="J2264" s="6" t="s">
        <v>145</v>
      </c>
      <c r="K2264" t="str">
        <f>VLOOKUP(B2264,Clients!$A$2:$B$1640,2,0)</f>
        <v>Mauritius</v>
      </c>
    </row>
    <row r="2265" spans="1:11">
      <c r="A2265" s="8" t="s">
        <v>49</v>
      </c>
      <c r="B2265" s="8">
        <v>24520</v>
      </c>
      <c r="C2265" s="8" t="s">
        <v>3896</v>
      </c>
      <c r="D2265" s="8" t="s">
        <v>3899</v>
      </c>
      <c r="E2265" s="8" t="s">
        <v>477</v>
      </c>
      <c r="F2265" s="8" t="s">
        <v>11</v>
      </c>
      <c r="G2265" s="9">
        <v>-411791.09</v>
      </c>
      <c r="H2265" s="9">
        <v>-411791.09</v>
      </c>
      <c r="I2265" s="8" t="s">
        <v>43</v>
      </c>
      <c r="J2265" s="8" t="s">
        <v>145</v>
      </c>
      <c r="K2265" t="str">
        <f>VLOOKUP(B2265,Clients!$A$2:$B$1640,2,0)</f>
        <v>Mauritius</v>
      </c>
    </row>
    <row r="2266" spans="1:11">
      <c r="A2266" s="6" t="s">
        <v>49</v>
      </c>
      <c r="B2266" s="6">
        <v>24520</v>
      </c>
      <c r="C2266" s="6" t="s">
        <v>3896</v>
      </c>
      <c r="D2266" s="6" t="s">
        <v>3900</v>
      </c>
      <c r="E2266" s="6" t="s">
        <v>477</v>
      </c>
      <c r="F2266" s="6" t="s">
        <v>11</v>
      </c>
      <c r="G2266" s="7">
        <v>-705266.97</v>
      </c>
      <c r="H2266" s="7">
        <v>-705266.97</v>
      </c>
      <c r="I2266" s="6" t="s">
        <v>43</v>
      </c>
      <c r="J2266" s="6" t="s">
        <v>145</v>
      </c>
      <c r="K2266" t="str">
        <f>VLOOKUP(B2266,Clients!$A$2:$B$1640,2,0)</f>
        <v>Mauritius</v>
      </c>
    </row>
    <row r="2267" spans="1:11">
      <c r="A2267" s="2" t="s">
        <v>49</v>
      </c>
      <c r="B2267" s="2">
        <v>24520</v>
      </c>
      <c r="C2267" s="2" t="s">
        <v>3896</v>
      </c>
      <c r="D2267" s="2" t="s">
        <v>3901</v>
      </c>
      <c r="E2267" s="2" t="s">
        <v>3902</v>
      </c>
      <c r="F2267" s="2" t="s">
        <v>11</v>
      </c>
      <c r="G2267" s="3">
        <v>335.71</v>
      </c>
      <c r="H2267" s="3">
        <v>335.71</v>
      </c>
      <c r="I2267" s="2" t="s">
        <v>12</v>
      </c>
      <c r="J2267" s="2" t="s">
        <v>145</v>
      </c>
      <c r="K2267" t="str">
        <f>VLOOKUP(B2267,Clients!$A$2:$B$1640,2,0)</f>
        <v>Mauritius</v>
      </c>
    </row>
    <row r="2268" spans="1:11">
      <c r="A2268" s="4" t="s">
        <v>49</v>
      </c>
      <c r="B2268" s="4">
        <v>24521</v>
      </c>
      <c r="C2268" s="4" t="s">
        <v>3903</v>
      </c>
      <c r="D2268" s="4" t="s">
        <v>3904</v>
      </c>
      <c r="E2268" s="4" t="s">
        <v>200</v>
      </c>
      <c r="F2268" s="4" t="s">
        <v>11</v>
      </c>
      <c r="G2268" s="5">
        <v>39456.78</v>
      </c>
      <c r="H2268" s="5">
        <v>39456.78</v>
      </c>
      <c r="I2268" s="4" t="s">
        <v>12</v>
      </c>
      <c r="J2268" s="4" t="s">
        <v>145</v>
      </c>
      <c r="K2268" t="str">
        <f>VLOOKUP(B2268,Clients!$A$2:$B$1640,2,0)</f>
        <v>Isle of Man</v>
      </c>
    </row>
    <row r="2269" spans="1:11">
      <c r="A2269" s="2" t="s">
        <v>49</v>
      </c>
      <c r="B2269" s="2">
        <v>24521</v>
      </c>
      <c r="C2269" s="2" t="s">
        <v>3903</v>
      </c>
      <c r="D2269" s="2" t="s">
        <v>3905</v>
      </c>
      <c r="E2269" s="2" t="s">
        <v>200</v>
      </c>
      <c r="F2269" s="2" t="s">
        <v>14</v>
      </c>
      <c r="G2269" s="3">
        <v>0</v>
      </c>
      <c r="H2269" s="3">
        <v>0</v>
      </c>
      <c r="I2269" s="2" t="s">
        <v>12</v>
      </c>
      <c r="J2269" s="2" t="s">
        <v>145</v>
      </c>
      <c r="K2269" t="str">
        <f>VLOOKUP(B2269,Clients!$A$2:$B$1640,2,0)</f>
        <v>Isle of Man</v>
      </c>
    </row>
    <row r="2270" spans="1:11">
      <c r="A2270" s="4" t="s">
        <v>49</v>
      </c>
      <c r="B2270" s="4">
        <v>24522</v>
      </c>
      <c r="C2270" s="4" t="s">
        <v>3906</v>
      </c>
      <c r="D2270" s="4" t="s">
        <v>3907</v>
      </c>
      <c r="E2270" s="4" t="s">
        <v>3908</v>
      </c>
      <c r="F2270" s="4" t="s">
        <v>11</v>
      </c>
      <c r="G2270" s="5">
        <v>0</v>
      </c>
      <c r="H2270" s="5">
        <v>0</v>
      </c>
      <c r="I2270" s="4" t="s">
        <v>12</v>
      </c>
      <c r="J2270" s="4" t="s">
        <v>145</v>
      </c>
      <c r="K2270" t="str">
        <f>VLOOKUP(B2270,Clients!$A$2:$B$1640,2,0)</f>
        <v>Isle of Man</v>
      </c>
    </row>
    <row r="2271" spans="1:11">
      <c r="A2271" s="2" t="s">
        <v>49</v>
      </c>
      <c r="B2271" s="2">
        <v>24522</v>
      </c>
      <c r="C2271" s="2" t="s">
        <v>3906</v>
      </c>
      <c r="D2271" s="2" t="s">
        <v>3909</v>
      </c>
      <c r="E2271" s="2" t="s">
        <v>2223</v>
      </c>
      <c r="F2271" s="2" t="s">
        <v>11</v>
      </c>
      <c r="G2271" s="3">
        <v>5898.22</v>
      </c>
      <c r="H2271" s="3">
        <v>5898.22</v>
      </c>
      <c r="I2271" s="2" t="s">
        <v>12</v>
      </c>
      <c r="J2271" s="2" t="s">
        <v>145</v>
      </c>
      <c r="K2271" t="str">
        <f>VLOOKUP(B2271,Clients!$A$2:$B$1640,2,0)</f>
        <v>Isle of Man</v>
      </c>
    </row>
    <row r="2272" spans="1:11">
      <c r="A2272" s="4" t="s">
        <v>49</v>
      </c>
      <c r="B2272" s="4">
        <v>24524</v>
      </c>
      <c r="C2272" s="4" t="s">
        <v>3910</v>
      </c>
      <c r="D2272" s="4" t="s">
        <v>3911</v>
      </c>
      <c r="E2272" s="4" t="s">
        <v>200</v>
      </c>
      <c r="F2272" s="4" t="s">
        <v>11</v>
      </c>
      <c r="G2272" s="5">
        <v>538</v>
      </c>
      <c r="H2272" s="5">
        <v>538</v>
      </c>
      <c r="I2272" s="4" t="s">
        <v>12</v>
      </c>
      <c r="J2272" s="4" t="s">
        <v>145</v>
      </c>
      <c r="K2272" t="str">
        <f>VLOOKUP(B2272,Clients!$A$2:$B$1640,2,0)</f>
        <v>Seychelles</v>
      </c>
    </row>
    <row r="2273" spans="1:11">
      <c r="A2273" s="2" t="s">
        <v>49</v>
      </c>
      <c r="B2273" s="2">
        <v>24526</v>
      </c>
      <c r="C2273" s="2" t="s">
        <v>3912</v>
      </c>
      <c r="D2273" s="2" t="s">
        <v>3913</v>
      </c>
      <c r="E2273" s="2" t="s">
        <v>200</v>
      </c>
      <c r="F2273" s="2" t="s">
        <v>11</v>
      </c>
      <c r="G2273" s="3">
        <v>94.7</v>
      </c>
      <c r="H2273" s="3">
        <v>94.7</v>
      </c>
      <c r="I2273" s="2" t="s">
        <v>12</v>
      </c>
      <c r="J2273" s="2" t="s">
        <v>145</v>
      </c>
      <c r="K2273" t="str">
        <f>VLOOKUP(B2273,Clients!$A$2:$B$1640,2,0)</f>
        <v>United Kingdom</v>
      </c>
    </row>
    <row r="2274" spans="1:11">
      <c r="A2274" s="4" t="s">
        <v>35</v>
      </c>
      <c r="B2274" s="4">
        <v>24527</v>
      </c>
      <c r="C2274" s="4" t="s">
        <v>3914</v>
      </c>
      <c r="D2274" s="4" t="s">
        <v>3915</v>
      </c>
      <c r="E2274" s="4" t="s">
        <v>200</v>
      </c>
      <c r="F2274" s="4" t="s">
        <v>11</v>
      </c>
      <c r="G2274" s="5">
        <v>15162.29</v>
      </c>
      <c r="H2274" s="5">
        <v>15162.29</v>
      </c>
      <c r="I2274" s="4" t="s">
        <v>12</v>
      </c>
      <c r="J2274" s="4" t="s">
        <v>145</v>
      </c>
      <c r="K2274" t="str">
        <f>VLOOKUP(B2274,Clients!$A$2:$B$1640,2,0)</f>
        <v>Nigeria</v>
      </c>
    </row>
    <row r="2275" spans="1:11">
      <c r="A2275" s="2" t="s">
        <v>35</v>
      </c>
      <c r="B2275" s="2">
        <v>24527</v>
      </c>
      <c r="C2275" s="2" t="s">
        <v>3914</v>
      </c>
      <c r="D2275" s="2" t="s">
        <v>3916</v>
      </c>
      <c r="E2275" s="2" t="s">
        <v>200</v>
      </c>
      <c r="F2275" s="2" t="s">
        <v>17</v>
      </c>
      <c r="G2275" s="3">
        <v>0</v>
      </c>
      <c r="H2275" s="3">
        <v>0</v>
      </c>
      <c r="I2275" s="2" t="s">
        <v>12</v>
      </c>
      <c r="J2275" s="2" t="s">
        <v>145</v>
      </c>
      <c r="K2275" t="str">
        <f>VLOOKUP(B2275,Clients!$A$2:$B$1640,2,0)</f>
        <v>Nigeria</v>
      </c>
    </row>
    <row r="2276" spans="1:11">
      <c r="A2276" s="4" t="s">
        <v>35</v>
      </c>
      <c r="B2276" s="4">
        <v>24527</v>
      </c>
      <c r="C2276" s="4" t="s">
        <v>3914</v>
      </c>
      <c r="D2276" s="4" t="s">
        <v>3917</v>
      </c>
      <c r="E2276" s="4" t="s">
        <v>200</v>
      </c>
      <c r="F2276" s="4" t="s">
        <v>14</v>
      </c>
      <c r="G2276" s="5">
        <v>1173.2</v>
      </c>
      <c r="H2276" s="5">
        <v>831.54</v>
      </c>
      <c r="I2276" s="4" t="s">
        <v>12</v>
      </c>
      <c r="J2276" s="4" t="s">
        <v>145</v>
      </c>
      <c r="K2276" t="str">
        <f>VLOOKUP(B2276,Clients!$A$2:$B$1640,2,0)</f>
        <v>Nigeria</v>
      </c>
    </row>
    <row r="2277" spans="1:11">
      <c r="A2277" s="2" t="s">
        <v>49</v>
      </c>
      <c r="B2277" s="2">
        <v>24528</v>
      </c>
      <c r="C2277" s="2" t="s">
        <v>3918</v>
      </c>
      <c r="D2277" s="2" t="s">
        <v>3919</v>
      </c>
      <c r="E2277" s="2" t="s">
        <v>200</v>
      </c>
      <c r="F2277" s="2" t="s">
        <v>11</v>
      </c>
      <c r="G2277" s="3">
        <v>0</v>
      </c>
      <c r="H2277" s="3">
        <v>0</v>
      </c>
      <c r="I2277" s="2" t="s">
        <v>12</v>
      </c>
      <c r="J2277" s="2" t="s">
        <v>145</v>
      </c>
      <c r="K2277" t="str">
        <f>VLOOKUP(B2277,Clients!$A$2:$B$1640,2,0)</f>
        <v>Isle of Man</v>
      </c>
    </row>
    <row r="2278" spans="1:11">
      <c r="A2278" s="4" t="s">
        <v>49</v>
      </c>
      <c r="B2278" s="4">
        <v>24528</v>
      </c>
      <c r="C2278" s="4" t="s">
        <v>3918</v>
      </c>
      <c r="D2278" s="4" t="s">
        <v>3920</v>
      </c>
      <c r="E2278" s="4" t="s">
        <v>200</v>
      </c>
      <c r="F2278" s="4" t="s">
        <v>17</v>
      </c>
      <c r="G2278" s="5">
        <v>0</v>
      </c>
      <c r="H2278" s="5">
        <v>0</v>
      </c>
      <c r="I2278" s="4" t="s">
        <v>12</v>
      </c>
      <c r="J2278" s="4" t="s">
        <v>145</v>
      </c>
      <c r="K2278" t="str">
        <f>VLOOKUP(B2278,Clients!$A$2:$B$1640,2,0)</f>
        <v>Isle of Man</v>
      </c>
    </row>
    <row r="2279" spans="1:11">
      <c r="A2279" s="2" t="s">
        <v>49</v>
      </c>
      <c r="B2279" s="2">
        <v>24528</v>
      </c>
      <c r="C2279" s="2" t="s">
        <v>3918</v>
      </c>
      <c r="D2279" s="2" t="s">
        <v>3921</v>
      </c>
      <c r="E2279" s="2" t="s">
        <v>200</v>
      </c>
      <c r="F2279" s="2" t="s">
        <v>14</v>
      </c>
      <c r="G2279" s="3">
        <v>0</v>
      </c>
      <c r="H2279" s="3">
        <v>0</v>
      </c>
      <c r="I2279" s="2" t="s">
        <v>12</v>
      </c>
      <c r="J2279" s="2" t="s">
        <v>145</v>
      </c>
      <c r="K2279" t="str">
        <f>VLOOKUP(B2279,Clients!$A$2:$B$1640,2,0)</f>
        <v>Isle of Man</v>
      </c>
    </row>
    <row r="2280" spans="1:11">
      <c r="A2280" s="4" t="s">
        <v>35</v>
      </c>
      <c r="B2280" s="4">
        <v>24529</v>
      </c>
      <c r="C2280" s="4" t="s">
        <v>3922</v>
      </c>
      <c r="D2280" s="4" t="s">
        <v>3923</v>
      </c>
      <c r="E2280" s="4" t="s">
        <v>200</v>
      </c>
      <c r="F2280" s="4" t="s">
        <v>11</v>
      </c>
      <c r="G2280" s="5">
        <v>927.37</v>
      </c>
      <c r="H2280" s="5">
        <v>927.37</v>
      </c>
      <c r="I2280" s="4" t="s">
        <v>12</v>
      </c>
      <c r="J2280" s="4" t="s">
        <v>145</v>
      </c>
      <c r="K2280" t="str">
        <f>VLOOKUP(B2280,Clients!$A$2:$B$1640,2,0)</f>
        <v>Sweden</v>
      </c>
    </row>
    <row r="2281" spans="1:11">
      <c r="A2281" s="2" t="s">
        <v>35</v>
      </c>
      <c r="B2281" s="2">
        <v>24529</v>
      </c>
      <c r="C2281" s="2" t="s">
        <v>3922</v>
      </c>
      <c r="D2281" s="2" t="s">
        <v>3924</v>
      </c>
      <c r="E2281" s="2" t="s">
        <v>200</v>
      </c>
      <c r="F2281" s="2" t="s">
        <v>17</v>
      </c>
      <c r="G2281" s="3">
        <v>0</v>
      </c>
      <c r="H2281" s="3">
        <v>0</v>
      </c>
      <c r="I2281" s="2" t="s">
        <v>12</v>
      </c>
      <c r="J2281" s="2" t="s">
        <v>145</v>
      </c>
      <c r="K2281" t="str">
        <f>VLOOKUP(B2281,Clients!$A$2:$B$1640,2,0)</f>
        <v>Sweden</v>
      </c>
    </row>
    <row r="2282" spans="1:11">
      <c r="A2282" s="4" t="s">
        <v>35</v>
      </c>
      <c r="B2282" s="4">
        <v>24529</v>
      </c>
      <c r="C2282" s="4" t="s">
        <v>3922</v>
      </c>
      <c r="D2282" s="4" t="s">
        <v>3925</v>
      </c>
      <c r="E2282" s="4" t="s">
        <v>200</v>
      </c>
      <c r="F2282" s="4" t="s">
        <v>14</v>
      </c>
      <c r="G2282" s="5">
        <v>326731.88</v>
      </c>
      <c r="H2282" s="5">
        <v>231581.85</v>
      </c>
      <c r="I2282" s="4" t="s">
        <v>12</v>
      </c>
      <c r="J2282" s="4" t="s">
        <v>145</v>
      </c>
      <c r="K2282" t="str">
        <f>VLOOKUP(B2282,Clients!$A$2:$B$1640,2,0)</f>
        <v>Sweden</v>
      </c>
    </row>
    <row r="2283" spans="1:11">
      <c r="A2283" s="2" t="s">
        <v>35</v>
      </c>
      <c r="B2283" s="2">
        <v>24529</v>
      </c>
      <c r="C2283" s="2" t="s">
        <v>3922</v>
      </c>
      <c r="D2283" s="2" t="s">
        <v>3926</v>
      </c>
      <c r="E2283" s="2" t="s">
        <v>200</v>
      </c>
      <c r="F2283" s="2" t="s">
        <v>31</v>
      </c>
      <c r="G2283" s="3">
        <v>1719369.89</v>
      </c>
      <c r="H2283" s="3">
        <v>146204.92000000001</v>
      </c>
      <c r="I2283" s="2" t="s">
        <v>12</v>
      </c>
      <c r="J2283" s="2" t="s">
        <v>145</v>
      </c>
      <c r="K2283" t="str">
        <f>VLOOKUP(B2283,Clients!$A$2:$B$1640,2,0)</f>
        <v>Sweden</v>
      </c>
    </row>
    <row r="2284" spans="1:11">
      <c r="A2284" s="4" t="s">
        <v>35</v>
      </c>
      <c r="B2284" s="4">
        <v>24530</v>
      </c>
      <c r="C2284" s="4" t="s">
        <v>3927</v>
      </c>
      <c r="D2284" s="4" t="s">
        <v>3928</v>
      </c>
      <c r="E2284" s="4" t="s">
        <v>200</v>
      </c>
      <c r="F2284" s="4" t="s">
        <v>11</v>
      </c>
      <c r="G2284" s="5">
        <v>0</v>
      </c>
      <c r="H2284" s="5">
        <v>0</v>
      </c>
      <c r="I2284" s="4" t="s">
        <v>12</v>
      </c>
      <c r="J2284" s="4" t="s">
        <v>145</v>
      </c>
      <c r="K2284" t="str">
        <f>VLOOKUP(B2284,Clients!$A$2:$B$1640,2,0)</f>
        <v>France</v>
      </c>
    </row>
    <row r="2285" spans="1:11">
      <c r="A2285" s="2" t="s">
        <v>35</v>
      </c>
      <c r="B2285" s="2">
        <v>24530</v>
      </c>
      <c r="C2285" s="2" t="s">
        <v>3927</v>
      </c>
      <c r="D2285" s="2" t="s">
        <v>3929</v>
      </c>
      <c r="E2285" s="2" t="s">
        <v>3930</v>
      </c>
      <c r="F2285" s="2" t="s">
        <v>14</v>
      </c>
      <c r="G2285" s="3">
        <v>4219387.53</v>
      </c>
      <c r="H2285" s="3">
        <v>2990628.14</v>
      </c>
      <c r="I2285" s="2" t="s">
        <v>12</v>
      </c>
      <c r="J2285" s="2" t="s">
        <v>145</v>
      </c>
      <c r="K2285" t="str">
        <f>VLOOKUP(B2285,Clients!$A$2:$B$1640,2,0)</f>
        <v>France</v>
      </c>
    </row>
    <row r="2286" spans="1:11">
      <c r="A2286" s="4" t="s">
        <v>49</v>
      </c>
      <c r="B2286" s="4">
        <v>24531</v>
      </c>
      <c r="C2286" s="4" t="s">
        <v>3931</v>
      </c>
      <c r="D2286" s="4" t="s">
        <v>3932</v>
      </c>
      <c r="E2286" s="4" t="s">
        <v>200</v>
      </c>
      <c r="F2286" s="4" t="s">
        <v>11</v>
      </c>
      <c r="G2286" s="5">
        <v>0</v>
      </c>
      <c r="H2286" s="5">
        <v>0</v>
      </c>
      <c r="I2286" s="4" t="s">
        <v>12</v>
      </c>
      <c r="J2286" s="4" t="s">
        <v>145</v>
      </c>
      <c r="K2286" t="str">
        <f>VLOOKUP(B2286,Clients!$A$2:$B$1640,2,0)</f>
        <v>Gibraltar</v>
      </c>
    </row>
    <row r="2287" spans="1:11">
      <c r="A2287" s="2" t="s">
        <v>49</v>
      </c>
      <c r="B2287" s="2">
        <v>24531</v>
      </c>
      <c r="C2287" s="2" t="s">
        <v>3931</v>
      </c>
      <c r="D2287" s="2" t="s">
        <v>3933</v>
      </c>
      <c r="E2287" s="2" t="s">
        <v>200</v>
      </c>
      <c r="F2287" s="2" t="s">
        <v>17</v>
      </c>
      <c r="G2287" s="3">
        <v>109.31</v>
      </c>
      <c r="H2287" s="3">
        <v>85.84</v>
      </c>
      <c r="I2287" s="2" t="s">
        <v>12</v>
      </c>
      <c r="J2287" s="2" t="s">
        <v>145</v>
      </c>
      <c r="K2287" t="str">
        <f>VLOOKUP(B2287,Clients!$A$2:$B$1640,2,0)</f>
        <v>Gibraltar</v>
      </c>
    </row>
    <row r="2288" spans="1:11">
      <c r="A2288" s="4" t="s">
        <v>49</v>
      </c>
      <c r="B2288" s="4">
        <v>24531</v>
      </c>
      <c r="C2288" s="4" t="s">
        <v>3931</v>
      </c>
      <c r="D2288" s="4" t="s">
        <v>3934</v>
      </c>
      <c r="E2288" s="4" t="s">
        <v>200</v>
      </c>
      <c r="F2288" s="4" t="s">
        <v>31</v>
      </c>
      <c r="G2288" s="5">
        <v>1548375.07</v>
      </c>
      <c r="H2288" s="5">
        <v>131664.54999999999</v>
      </c>
      <c r="I2288" s="4" t="s">
        <v>12</v>
      </c>
      <c r="J2288" s="4" t="s">
        <v>145</v>
      </c>
      <c r="K2288" t="str">
        <f>VLOOKUP(B2288,Clients!$A$2:$B$1640,2,0)</f>
        <v>Gibraltar</v>
      </c>
    </row>
    <row r="2289" spans="1:11">
      <c r="A2289" s="2" t="s">
        <v>49</v>
      </c>
      <c r="B2289" s="2">
        <v>24532</v>
      </c>
      <c r="C2289" s="2" t="s">
        <v>3935</v>
      </c>
      <c r="D2289" s="2" t="s">
        <v>3936</v>
      </c>
      <c r="E2289" s="2" t="s">
        <v>200</v>
      </c>
      <c r="F2289" s="2" t="s">
        <v>17</v>
      </c>
      <c r="G2289" s="3">
        <v>10127.67</v>
      </c>
      <c r="H2289" s="3">
        <v>7952.75</v>
      </c>
      <c r="I2289" s="2" t="s">
        <v>12</v>
      </c>
      <c r="J2289" s="2" t="s">
        <v>145</v>
      </c>
      <c r="K2289" t="str">
        <f>VLOOKUP(B2289,Clients!$A$2:$B$1640,2,0)</f>
        <v>Isle of Man</v>
      </c>
    </row>
    <row r="2290" spans="1:11">
      <c r="A2290" s="4" t="s">
        <v>49</v>
      </c>
      <c r="B2290" s="4">
        <v>24532</v>
      </c>
      <c r="C2290" s="4" t="s">
        <v>3935</v>
      </c>
      <c r="D2290" s="4" t="s">
        <v>3937</v>
      </c>
      <c r="E2290" s="4" t="s">
        <v>200</v>
      </c>
      <c r="F2290" s="4" t="s">
        <v>11</v>
      </c>
      <c r="G2290" s="5">
        <v>0</v>
      </c>
      <c r="H2290" s="5">
        <v>0</v>
      </c>
      <c r="I2290" s="4" t="s">
        <v>12</v>
      </c>
      <c r="J2290" s="4" t="s">
        <v>145</v>
      </c>
      <c r="K2290" t="str">
        <f>VLOOKUP(B2290,Clients!$A$2:$B$1640,2,0)</f>
        <v>Isle of Man</v>
      </c>
    </row>
    <row r="2291" spans="1:11">
      <c r="A2291" s="2" t="s">
        <v>49</v>
      </c>
      <c r="B2291" s="2">
        <v>24532</v>
      </c>
      <c r="C2291" s="2" t="s">
        <v>3935</v>
      </c>
      <c r="D2291" s="2" t="s">
        <v>3938</v>
      </c>
      <c r="E2291" s="2" t="s">
        <v>200</v>
      </c>
      <c r="F2291" s="2" t="s">
        <v>14</v>
      </c>
      <c r="G2291" s="3">
        <v>0</v>
      </c>
      <c r="H2291" s="3">
        <v>0</v>
      </c>
      <c r="I2291" s="2" t="s">
        <v>12</v>
      </c>
      <c r="J2291" s="2" t="s">
        <v>145</v>
      </c>
      <c r="K2291" t="str">
        <f>VLOOKUP(B2291,Clients!$A$2:$B$1640,2,0)</f>
        <v>Isle of Man</v>
      </c>
    </row>
    <row r="2292" spans="1:11">
      <c r="A2292" s="4" t="s">
        <v>49</v>
      </c>
      <c r="B2292" s="4">
        <v>24532</v>
      </c>
      <c r="C2292" s="4" t="s">
        <v>3935</v>
      </c>
      <c r="D2292" s="4" t="s">
        <v>3939</v>
      </c>
      <c r="E2292" s="4" t="s">
        <v>3201</v>
      </c>
      <c r="F2292" s="4" t="s">
        <v>17</v>
      </c>
      <c r="G2292" s="5">
        <v>9854.5</v>
      </c>
      <c r="H2292" s="5">
        <v>7738.24</v>
      </c>
      <c r="I2292" s="4" t="s">
        <v>12</v>
      </c>
      <c r="J2292" s="4" t="s">
        <v>145</v>
      </c>
      <c r="K2292" t="str">
        <f>VLOOKUP(B2292,Clients!$A$2:$B$1640,2,0)</f>
        <v>Isle of Man</v>
      </c>
    </row>
    <row r="2293" spans="1:11">
      <c r="A2293" s="2" t="s">
        <v>49</v>
      </c>
      <c r="B2293" s="2">
        <v>24533</v>
      </c>
      <c r="C2293" s="2" t="s">
        <v>3940</v>
      </c>
      <c r="D2293" s="2" t="s">
        <v>3941</v>
      </c>
      <c r="E2293" s="2" t="s">
        <v>200</v>
      </c>
      <c r="F2293" s="2" t="s">
        <v>11</v>
      </c>
      <c r="G2293" s="3">
        <v>23718.81</v>
      </c>
      <c r="H2293" s="3">
        <v>23718.81</v>
      </c>
      <c r="I2293" s="2" t="s">
        <v>12</v>
      </c>
      <c r="J2293" s="2" t="s">
        <v>145</v>
      </c>
      <c r="K2293" t="str">
        <f>VLOOKUP(B2293,Clients!$A$2:$B$1640,2,0)</f>
        <v>Isle of Man</v>
      </c>
    </row>
    <row r="2294" spans="1:11">
      <c r="A2294" s="4" t="s">
        <v>49</v>
      </c>
      <c r="B2294" s="4">
        <v>24534</v>
      </c>
      <c r="C2294" s="4" t="s">
        <v>3942</v>
      </c>
      <c r="D2294" s="4" t="s">
        <v>3943</v>
      </c>
      <c r="E2294" s="4" t="s">
        <v>200</v>
      </c>
      <c r="F2294" s="4" t="s">
        <v>11</v>
      </c>
      <c r="G2294" s="5">
        <v>37300.6</v>
      </c>
      <c r="H2294" s="5">
        <v>37300.6</v>
      </c>
      <c r="I2294" s="4" t="s">
        <v>12</v>
      </c>
      <c r="J2294" s="4" t="s">
        <v>145</v>
      </c>
      <c r="K2294" t="str">
        <f>VLOOKUP(B2294,Clients!$A$2:$B$1640,2,0)</f>
        <v>United Kingdom</v>
      </c>
    </row>
    <row r="2295" spans="1:11">
      <c r="A2295" s="2" t="s">
        <v>49</v>
      </c>
      <c r="B2295" s="2">
        <v>24536</v>
      </c>
      <c r="C2295" s="2" t="s">
        <v>3944</v>
      </c>
      <c r="D2295" s="2" t="s">
        <v>3945</v>
      </c>
      <c r="E2295" s="2" t="s">
        <v>200</v>
      </c>
      <c r="F2295" s="2" t="s">
        <v>11</v>
      </c>
      <c r="G2295" s="3">
        <v>614.63</v>
      </c>
      <c r="H2295" s="3">
        <v>614.63</v>
      </c>
      <c r="I2295" s="2" t="s">
        <v>12</v>
      </c>
      <c r="J2295" s="2" t="s">
        <v>145</v>
      </c>
      <c r="K2295" t="str">
        <f>VLOOKUP(B2295,Clients!$A$2:$B$1640,2,0)</f>
        <v>United Kingdom</v>
      </c>
    </row>
    <row r="2296" spans="1:11">
      <c r="A2296" s="4" t="s">
        <v>49</v>
      </c>
      <c r="B2296" s="4">
        <v>24537</v>
      </c>
      <c r="C2296" s="4" t="s">
        <v>3946</v>
      </c>
      <c r="D2296" s="4" t="s">
        <v>3947</v>
      </c>
      <c r="E2296" s="4" t="s">
        <v>200</v>
      </c>
      <c r="F2296" s="4" t="s">
        <v>11</v>
      </c>
      <c r="G2296" s="5">
        <v>1939610.32</v>
      </c>
      <c r="H2296" s="5">
        <v>1939610.32</v>
      </c>
      <c r="I2296" s="4" t="s">
        <v>12</v>
      </c>
      <c r="J2296" s="4" t="s">
        <v>145</v>
      </c>
      <c r="K2296" t="str">
        <f>VLOOKUP(B2296,Clients!$A$2:$B$1640,2,0)</f>
        <v>Cyprus</v>
      </c>
    </row>
    <row r="2297" spans="1:11">
      <c r="A2297" s="2" t="s">
        <v>49</v>
      </c>
      <c r="B2297" s="2">
        <v>24538</v>
      </c>
      <c r="C2297" s="2" t="s">
        <v>3948</v>
      </c>
      <c r="D2297" s="2" t="s">
        <v>3949</v>
      </c>
      <c r="E2297" s="2" t="s">
        <v>200</v>
      </c>
      <c r="F2297" s="2" t="s">
        <v>11</v>
      </c>
      <c r="G2297" s="3">
        <v>170566.92</v>
      </c>
      <c r="H2297" s="3">
        <v>170566.92</v>
      </c>
      <c r="I2297" s="2" t="s">
        <v>12</v>
      </c>
      <c r="J2297" s="2" t="s">
        <v>145</v>
      </c>
      <c r="K2297" t="str">
        <f>VLOOKUP(B2297,Clients!$A$2:$B$1640,2,0)</f>
        <v>United Kingdom</v>
      </c>
    </row>
    <row r="2298" spans="1:11">
      <c r="A2298" s="4" t="s">
        <v>35</v>
      </c>
      <c r="B2298" s="4">
        <v>24539</v>
      </c>
      <c r="C2298" s="4" t="s">
        <v>3950</v>
      </c>
      <c r="D2298" s="4" t="s">
        <v>3951</v>
      </c>
      <c r="E2298" s="4" t="s">
        <v>200</v>
      </c>
      <c r="F2298" s="4" t="s">
        <v>11</v>
      </c>
      <c r="G2298" s="5">
        <v>0</v>
      </c>
      <c r="H2298" s="5">
        <v>0</v>
      </c>
      <c r="I2298" s="4" t="s">
        <v>12</v>
      </c>
      <c r="J2298" s="4" t="s">
        <v>145</v>
      </c>
      <c r="K2298" t="str">
        <f>VLOOKUP(B2298,Clients!$A$2:$B$1640,2,0)</f>
        <v>Czech Republic</v>
      </c>
    </row>
    <row r="2299" spans="1:11">
      <c r="A2299" s="2" t="s">
        <v>35</v>
      </c>
      <c r="B2299" s="2">
        <v>24539</v>
      </c>
      <c r="C2299" s="2" t="s">
        <v>3950</v>
      </c>
      <c r="D2299" s="2" t="s">
        <v>3952</v>
      </c>
      <c r="E2299" s="2" t="s">
        <v>200</v>
      </c>
      <c r="F2299" s="2" t="s">
        <v>14</v>
      </c>
      <c r="G2299" s="3">
        <v>470000</v>
      </c>
      <c r="H2299" s="3">
        <v>333127.78999999998</v>
      </c>
      <c r="I2299" s="2" t="s">
        <v>12</v>
      </c>
      <c r="J2299" s="2" t="s">
        <v>145</v>
      </c>
      <c r="K2299" t="str">
        <f>VLOOKUP(B2299,Clients!$A$2:$B$1640,2,0)</f>
        <v>Czech Republic</v>
      </c>
    </row>
    <row r="2300" spans="1:11">
      <c r="A2300" s="4" t="s">
        <v>49</v>
      </c>
      <c r="B2300" s="4">
        <v>24540</v>
      </c>
      <c r="C2300" s="4" t="s">
        <v>3953</v>
      </c>
      <c r="D2300" s="4" t="s">
        <v>3954</v>
      </c>
      <c r="E2300" s="4" t="s">
        <v>200</v>
      </c>
      <c r="F2300" s="4" t="s">
        <v>11</v>
      </c>
      <c r="G2300" s="5">
        <v>29.82</v>
      </c>
      <c r="H2300" s="5">
        <v>29.82</v>
      </c>
      <c r="I2300" s="4" t="s">
        <v>12</v>
      </c>
      <c r="J2300" s="4" t="s">
        <v>145</v>
      </c>
      <c r="K2300" t="str">
        <f>VLOOKUP(B2300,Clients!$A$2:$B$1640,2,0)</f>
        <v>Seychelles</v>
      </c>
    </row>
    <row r="2301" spans="1:11">
      <c r="A2301" s="2" t="s">
        <v>49</v>
      </c>
      <c r="B2301" s="2">
        <v>24540</v>
      </c>
      <c r="C2301" s="2" t="s">
        <v>3953</v>
      </c>
      <c r="D2301" s="2" t="s">
        <v>3955</v>
      </c>
      <c r="E2301" s="2" t="s">
        <v>200</v>
      </c>
      <c r="F2301" s="2" t="s">
        <v>17</v>
      </c>
      <c r="G2301" s="3">
        <v>838271.87</v>
      </c>
      <c r="H2301" s="3">
        <v>658252.87</v>
      </c>
      <c r="I2301" s="2" t="s">
        <v>12</v>
      </c>
      <c r="J2301" s="2" t="s">
        <v>145</v>
      </c>
      <c r="K2301" t="str">
        <f>VLOOKUP(B2301,Clients!$A$2:$B$1640,2,0)</f>
        <v>Seychelles</v>
      </c>
    </row>
    <row r="2302" spans="1:11">
      <c r="A2302" s="4" t="s">
        <v>49</v>
      </c>
      <c r="B2302" s="4">
        <v>24540</v>
      </c>
      <c r="C2302" s="4" t="s">
        <v>3953</v>
      </c>
      <c r="D2302" s="4" t="s">
        <v>3956</v>
      </c>
      <c r="E2302" s="4" t="s">
        <v>200</v>
      </c>
      <c r="F2302" s="4" t="s">
        <v>14</v>
      </c>
      <c r="G2302" s="5">
        <v>0</v>
      </c>
      <c r="H2302" s="5">
        <v>0</v>
      </c>
      <c r="I2302" s="4" t="s">
        <v>12</v>
      </c>
      <c r="J2302" s="4" t="s">
        <v>145</v>
      </c>
      <c r="K2302" t="str">
        <f>VLOOKUP(B2302,Clients!$A$2:$B$1640,2,0)</f>
        <v>Seychelles</v>
      </c>
    </row>
    <row r="2303" spans="1:11">
      <c r="A2303" s="2" t="s">
        <v>49</v>
      </c>
      <c r="B2303" s="2">
        <v>24540</v>
      </c>
      <c r="C2303" s="2" t="s">
        <v>3953</v>
      </c>
      <c r="D2303" s="2" t="s">
        <v>3957</v>
      </c>
      <c r="E2303" s="2" t="s">
        <v>200</v>
      </c>
      <c r="F2303" s="2" t="s">
        <v>20</v>
      </c>
      <c r="G2303" s="3">
        <v>0</v>
      </c>
      <c r="H2303" s="3">
        <v>0</v>
      </c>
      <c r="I2303" s="2" t="s">
        <v>12</v>
      </c>
      <c r="J2303" s="2" t="s">
        <v>145</v>
      </c>
      <c r="K2303" t="str">
        <f>VLOOKUP(B2303,Clients!$A$2:$B$1640,2,0)</f>
        <v>Seychelles</v>
      </c>
    </row>
    <row r="2304" spans="1:11">
      <c r="A2304" s="6" t="s">
        <v>35</v>
      </c>
      <c r="B2304" s="6">
        <v>24541</v>
      </c>
      <c r="C2304" s="6" t="s">
        <v>3958</v>
      </c>
      <c r="D2304" s="6" t="s">
        <v>3959</v>
      </c>
      <c r="E2304" s="6" t="s">
        <v>200</v>
      </c>
      <c r="F2304" s="6" t="s">
        <v>11</v>
      </c>
      <c r="G2304" s="7">
        <v>-346.92</v>
      </c>
      <c r="H2304" s="7">
        <v>-346.92</v>
      </c>
      <c r="I2304" s="6" t="s">
        <v>12</v>
      </c>
      <c r="J2304" s="6" t="s">
        <v>145</v>
      </c>
      <c r="K2304" t="str">
        <f>VLOOKUP(B2304,Clients!$A$2:$B$1640,2,0)</f>
        <v>United Kingdom</v>
      </c>
    </row>
    <row r="2305" spans="1:11">
      <c r="A2305" s="2" t="s">
        <v>35</v>
      </c>
      <c r="B2305" s="2">
        <v>24542</v>
      </c>
      <c r="C2305" s="2" t="s">
        <v>3960</v>
      </c>
      <c r="D2305" s="2" t="s">
        <v>3961</v>
      </c>
      <c r="E2305" s="2" t="s">
        <v>200</v>
      </c>
      <c r="F2305" s="2" t="s">
        <v>11</v>
      </c>
      <c r="G2305" s="3">
        <v>5795.34</v>
      </c>
      <c r="H2305" s="3">
        <v>5795.34</v>
      </c>
      <c r="I2305" s="2" t="s">
        <v>12</v>
      </c>
      <c r="J2305" s="2" t="s">
        <v>145</v>
      </c>
      <c r="K2305" t="str">
        <f>VLOOKUP(B2305,Clients!$A$2:$B$1640,2,0)</f>
        <v>United Kingdom</v>
      </c>
    </row>
    <row r="2306" spans="1:11">
      <c r="A2306" s="6" t="s">
        <v>35</v>
      </c>
      <c r="B2306" s="6">
        <v>24542</v>
      </c>
      <c r="C2306" s="6" t="s">
        <v>3960</v>
      </c>
      <c r="D2306" s="6" t="s">
        <v>3962</v>
      </c>
      <c r="E2306" s="6" t="s">
        <v>477</v>
      </c>
      <c r="F2306" s="6" t="s">
        <v>11</v>
      </c>
      <c r="G2306" s="7">
        <v>-272146.90000000002</v>
      </c>
      <c r="H2306" s="7">
        <v>-272146.90000000002</v>
      </c>
      <c r="I2306" s="6" t="s">
        <v>43</v>
      </c>
      <c r="J2306" s="6" t="s">
        <v>145</v>
      </c>
      <c r="K2306" t="str">
        <f>VLOOKUP(B2306,Clients!$A$2:$B$1640,2,0)</f>
        <v>United Kingdom</v>
      </c>
    </row>
    <row r="2307" spans="1:11">
      <c r="A2307" s="2" t="s">
        <v>49</v>
      </c>
      <c r="B2307" s="2">
        <v>24543</v>
      </c>
      <c r="C2307" s="2" t="s">
        <v>3963</v>
      </c>
      <c r="D2307" s="2" t="s">
        <v>3964</v>
      </c>
      <c r="E2307" s="2" t="s">
        <v>200</v>
      </c>
      <c r="F2307" s="2" t="s">
        <v>11</v>
      </c>
      <c r="G2307" s="3">
        <v>46614.83</v>
      </c>
      <c r="H2307" s="3">
        <v>46614.83</v>
      </c>
      <c r="I2307" s="2" t="s">
        <v>12</v>
      </c>
      <c r="J2307" s="2" t="s">
        <v>145</v>
      </c>
      <c r="K2307" t="str">
        <f>VLOOKUP(B2307,Clients!$A$2:$B$1640,2,0)</f>
        <v>British Virgin Islands</v>
      </c>
    </row>
    <row r="2308" spans="1:11">
      <c r="A2308" s="4" t="s">
        <v>49</v>
      </c>
      <c r="B2308" s="4">
        <v>24543</v>
      </c>
      <c r="C2308" s="4" t="s">
        <v>3963</v>
      </c>
      <c r="D2308" s="4" t="s">
        <v>3965</v>
      </c>
      <c r="E2308" s="4" t="s">
        <v>200</v>
      </c>
      <c r="F2308" s="4" t="s">
        <v>17</v>
      </c>
      <c r="G2308" s="5">
        <v>11902.16</v>
      </c>
      <c r="H2308" s="5">
        <v>9346.17</v>
      </c>
      <c r="I2308" s="4" t="s">
        <v>12</v>
      </c>
      <c r="J2308" s="4" t="s">
        <v>145</v>
      </c>
      <c r="K2308" t="str">
        <f>VLOOKUP(B2308,Clients!$A$2:$B$1640,2,0)</f>
        <v>British Virgin Islands</v>
      </c>
    </row>
    <row r="2309" spans="1:11">
      <c r="A2309" s="2" t="s">
        <v>49</v>
      </c>
      <c r="B2309" s="2">
        <v>24543</v>
      </c>
      <c r="C2309" s="2" t="s">
        <v>3963</v>
      </c>
      <c r="D2309" s="2" t="s">
        <v>3966</v>
      </c>
      <c r="E2309" s="2" t="s">
        <v>200</v>
      </c>
      <c r="F2309" s="2" t="s">
        <v>14</v>
      </c>
      <c r="G2309" s="3">
        <v>0</v>
      </c>
      <c r="H2309" s="3">
        <v>0</v>
      </c>
      <c r="I2309" s="2" t="s">
        <v>12</v>
      </c>
      <c r="J2309" s="2" t="s">
        <v>145</v>
      </c>
      <c r="K2309" t="str">
        <f>VLOOKUP(B2309,Clients!$A$2:$B$1640,2,0)</f>
        <v>British Virgin Islands</v>
      </c>
    </row>
    <row r="2310" spans="1:11">
      <c r="A2310" s="4" t="s">
        <v>49</v>
      </c>
      <c r="B2310" s="4">
        <v>24545</v>
      </c>
      <c r="C2310" s="4" t="s">
        <v>3967</v>
      </c>
      <c r="D2310" s="4" t="s">
        <v>3968</v>
      </c>
      <c r="E2310" s="4" t="s">
        <v>200</v>
      </c>
      <c r="F2310" s="4" t="s">
        <v>11</v>
      </c>
      <c r="G2310" s="5">
        <v>0</v>
      </c>
      <c r="H2310" s="5">
        <v>0</v>
      </c>
      <c r="I2310" s="4" t="s">
        <v>12</v>
      </c>
      <c r="J2310" s="4" t="s">
        <v>145</v>
      </c>
      <c r="K2310" t="str">
        <f>VLOOKUP(B2310,Clients!$A$2:$B$1640,2,0)</f>
        <v>Malta</v>
      </c>
    </row>
    <row r="2311" spans="1:11">
      <c r="A2311" s="2" t="s">
        <v>49</v>
      </c>
      <c r="B2311" s="2">
        <v>24545</v>
      </c>
      <c r="C2311" s="2" t="s">
        <v>3967</v>
      </c>
      <c r="D2311" s="2" t="s">
        <v>3969</v>
      </c>
      <c r="E2311" s="2" t="s">
        <v>200</v>
      </c>
      <c r="F2311" s="2" t="s">
        <v>17</v>
      </c>
      <c r="G2311" s="3">
        <v>0</v>
      </c>
      <c r="H2311" s="3">
        <v>0</v>
      </c>
      <c r="I2311" s="2" t="s">
        <v>12</v>
      </c>
      <c r="J2311" s="2" t="s">
        <v>145</v>
      </c>
      <c r="K2311" t="str">
        <f>VLOOKUP(B2311,Clients!$A$2:$B$1640,2,0)</f>
        <v>Malta</v>
      </c>
    </row>
    <row r="2312" spans="1:11">
      <c r="A2312" s="4" t="s">
        <v>49</v>
      </c>
      <c r="B2312" s="4">
        <v>24545</v>
      </c>
      <c r="C2312" s="4" t="s">
        <v>3967</v>
      </c>
      <c r="D2312" s="4" t="s">
        <v>3970</v>
      </c>
      <c r="E2312" s="4" t="s">
        <v>200</v>
      </c>
      <c r="F2312" s="4" t="s">
        <v>14</v>
      </c>
      <c r="G2312" s="5">
        <v>0</v>
      </c>
      <c r="H2312" s="5">
        <v>0</v>
      </c>
      <c r="I2312" s="4" t="s">
        <v>12</v>
      </c>
      <c r="J2312" s="4" t="s">
        <v>145</v>
      </c>
      <c r="K2312" t="str">
        <f>VLOOKUP(B2312,Clients!$A$2:$B$1640,2,0)</f>
        <v>Malta</v>
      </c>
    </row>
    <row r="2313" spans="1:11">
      <c r="A2313" s="2" t="s">
        <v>49</v>
      </c>
      <c r="B2313" s="2">
        <v>24546</v>
      </c>
      <c r="C2313" s="2" t="s">
        <v>3971</v>
      </c>
      <c r="D2313" s="2" t="s">
        <v>3972</v>
      </c>
      <c r="E2313" s="2" t="s">
        <v>200</v>
      </c>
      <c r="F2313" s="2" t="s">
        <v>11</v>
      </c>
      <c r="G2313" s="3">
        <v>0</v>
      </c>
      <c r="H2313" s="3">
        <v>0</v>
      </c>
      <c r="I2313" s="2" t="s">
        <v>12</v>
      </c>
      <c r="J2313" s="2" t="s">
        <v>145</v>
      </c>
      <c r="K2313" t="str">
        <f>VLOOKUP(B2313,Clients!$A$2:$B$1640,2,0)</f>
        <v>Isle of Man</v>
      </c>
    </row>
    <row r="2314" spans="1:11">
      <c r="A2314" s="4" t="s">
        <v>49</v>
      </c>
      <c r="B2314" s="4">
        <v>24547</v>
      </c>
      <c r="C2314" s="4" t="s">
        <v>3973</v>
      </c>
      <c r="D2314" s="4" t="s">
        <v>3974</v>
      </c>
      <c r="E2314" s="4" t="s">
        <v>200</v>
      </c>
      <c r="F2314" s="4" t="s">
        <v>11</v>
      </c>
      <c r="G2314" s="5">
        <v>7098.86</v>
      </c>
      <c r="H2314" s="5">
        <v>7098.86</v>
      </c>
      <c r="I2314" s="4" t="s">
        <v>12</v>
      </c>
      <c r="J2314" s="4" t="s">
        <v>145</v>
      </c>
      <c r="K2314" t="str">
        <f>VLOOKUP(B2314,Clients!$A$2:$B$1640,2,0)</f>
        <v>Isle of Man</v>
      </c>
    </row>
    <row r="2315" spans="1:11">
      <c r="A2315" s="2" t="s">
        <v>49</v>
      </c>
      <c r="B2315" s="2">
        <v>24548</v>
      </c>
      <c r="C2315" s="2" t="s">
        <v>3975</v>
      </c>
      <c r="D2315" s="2" t="s">
        <v>3976</v>
      </c>
      <c r="E2315" s="2" t="s">
        <v>200</v>
      </c>
      <c r="F2315" s="2" t="s">
        <v>11</v>
      </c>
      <c r="G2315" s="3">
        <v>0</v>
      </c>
      <c r="H2315" s="3">
        <v>0</v>
      </c>
      <c r="I2315" s="2" t="s">
        <v>12</v>
      </c>
      <c r="J2315" s="2" t="s">
        <v>145</v>
      </c>
      <c r="K2315" t="str">
        <f>VLOOKUP(B2315,Clients!$A$2:$B$1640,2,0)</f>
        <v>Isle of Man</v>
      </c>
    </row>
    <row r="2316" spans="1:11">
      <c r="A2316" s="4" t="s">
        <v>49</v>
      </c>
      <c r="B2316" s="4">
        <v>24548</v>
      </c>
      <c r="C2316" s="4" t="s">
        <v>3975</v>
      </c>
      <c r="D2316" s="4" t="s">
        <v>3977</v>
      </c>
      <c r="E2316" s="4" t="s">
        <v>200</v>
      </c>
      <c r="F2316" s="4" t="s">
        <v>14</v>
      </c>
      <c r="G2316" s="5">
        <v>712945.55</v>
      </c>
      <c r="H2316" s="5">
        <v>505323.35</v>
      </c>
      <c r="I2316" s="4" t="s">
        <v>12</v>
      </c>
      <c r="J2316" s="4" t="s">
        <v>145</v>
      </c>
      <c r="K2316" t="str">
        <f>VLOOKUP(B2316,Clients!$A$2:$B$1640,2,0)</f>
        <v>Isle of Man</v>
      </c>
    </row>
    <row r="2317" spans="1:11">
      <c r="A2317" s="2" t="s">
        <v>49</v>
      </c>
      <c r="B2317" s="2">
        <v>24549</v>
      </c>
      <c r="C2317" s="2" t="s">
        <v>3978</v>
      </c>
      <c r="D2317" s="2" t="s">
        <v>3979</v>
      </c>
      <c r="E2317" s="2" t="s">
        <v>200</v>
      </c>
      <c r="F2317" s="2" t="s">
        <v>11</v>
      </c>
      <c r="G2317" s="3">
        <v>656.8</v>
      </c>
      <c r="H2317" s="3">
        <v>656.8</v>
      </c>
      <c r="I2317" s="2" t="s">
        <v>12</v>
      </c>
      <c r="J2317" s="2" t="s">
        <v>145</v>
      </c>
      <c r="K2317" t="str">
        <f>VLOOKUP(B2317,Clients!$A$2:$B$1640,2,0)</f>
        <v>Isle of Man</v>
      </c>
    </row>
    <row r="2318" spans="1:11">
      <c r="A2318" s="4" t="s">
        <v>35</v>
      </c>
      <c r="B2318" s="4">
        <v>24550</v>
      </c>
      <c r="C2318" s="4" t="s">
        <v>3980</v>
      </c>
      <c r="D2318" s="4" t="s">
        <v>3981</v>
      </c>
      <c r="E2318" s="4" t="s">
        <v>200</v>
      </c>
      <c r="F2318" s="4" t="s">
        <v>14</v>
      </c>
      <c r="G2318" s="5">
        <v>56824.07</v>
      </c>
      <c r="H2318" s="5">
        <v>40275.910000000003</v>
      </c>
      <c r="I2318" s="4" t="s">
        <v>12</v>
      </c>
      <c r="J2318" s="4" t="s">
        <v>145</v>
      </c>
      <c r="K2318" t="str">
        <f>VLOOKUP(B2318,Clients!$A$2:$B$1640,2,0)</f>
        <v>France</v>
      </c>
    </row>
    <row r="2319" spans="1:11">
      <c r="A2319" s="2" t="s">
        <v>35</v>
      </c>
      <c r="B2319" s="2">
        <v>24551</v>
      </c>
      <c r="C2319" s="2" t="s">
        <v>3982</v>
      </c>
      <c r="D2319" s="2" t="s">
        <v>3983</v>
      </c>
      <c r="E2319" s="2" t="s">
        <v>200</v>
      </c>
      <c r="F2319" s="2" t="s">
        <v>11</v>
      </c>
      <c r="G2319" s="3">
        <v>0</v>
      </c>
      <c r="H2319" s="3">
        <v>0</v>
      </c>
      <c r="I2319" s="2" t="s">
        <v>12</v>
      </c>
      <c r="J2319" s="2" t="s">
        <v>145</v>
      </c>
      <c r="K2319" t="str">
        <f>VLOOKUP(B2319,Clients!$A$2:$B$1640,2,0)</f>
        <v>South Africa</v>
      </c>
    </row>
    <row r="2320" spans="1:11">
      <c r="A2320" s="4" t="s">
        <v>35</v>
      </c>
      <c r="B2320" s="4">
        <v>24551</v>
      </c>
      <c r="C2320" s="4" t="s">
        <v>3982</v>
      </c>
      <c r="D2320" s="4" t="s">
        <v>3984</v>
      </c>
      <c r="E2320" s="4" t="s">
        <v>200</v>
      </c>
      <c r="F2320" s="4" t="s">
        <v>17</v>
      </c>
      <c r="G2320" s="5">
        <v>0</v>
      </c>
      <c r="H2320" s="5">
        <v>0</v>
      </c>
      <c r="I2320" s="4" t="s">
        <v>12</v>
      </c>
      <c r="J2320" s="4" t="s">
        <v>145</v>
      </c>
      <c r="K2320" t="str">
        <f>VLOOKUP(B2320,Clients!$A$2:$B$1640,2,0)</f>
        <v>South Africa</v>
      </c>
    </row>
    <row r="2321" spans="1:11">
      <c r="A2321" s="2" t="s">
        <v>35</v>
      </c>
      <c r="B2321" s="2">
        <v>24551</v>
      </c>
      <c r="C2321" s="2" t="s">
        <v>3982</v>
      </c>
      <c r="D2321" s="2" t="s">
        <v>3985</v>
      </c>
      <c r="E2321" s="2" t="s">
        <v>200</v>
      </c>
      <c r="F2321" s="2" t="s">
        <v>14</v>
      </c>
      <c r="G2321" s="3">
        <v>819043.02</v>
      </c>
      <c r="H2321" s="3">
        <v>580523.38</v>
      </c>
      <c r="I2321" s="2" t="s">
        <v>12</v>
      </c>
      <c r="J2321" s="2" t="s">
        <v>145</v>
      </c>
      <c r="K2321" t="str">
        <f>VLOOKUP(B2321,Clients!$A$2:$B$1640,2,0)</f>
        <v>South Africa</v>
      </c>
    </row>
    <row r="2322" spans="1:11">
      <c r="A2322" s="4" t="s">
        <v>35</v>
      </c>
      <c r="B2322" s="4">
        <v>24551</v>
      </c>
      <c r="C2322" s="4" t="s">
        <v>3982</v>
      </c>
      <c r="D2322" s="4" t="s">
        <v>3986</v>
      </c>
      <c r="E2322" s="4" t="s">
        <v>3987</v>
      </c>
      <c r="F2322" s="4" t="s">
        <v>14</v>
      </c>
      <c r="G2322" s="5">
        <v>30038.22</v>
      </c>
      <c r="H2322" s="5">
        <v>21290.57</v>
      </c>
      <c r="I2322" s="4" t="s">
        <v>454</v>
      </c>
      <c r="J2322" s="4" t="s">
        <v>145</v>
      </c>
      <c r="K2322" t="str">
        <f>VLOOKUP(B2322,Clients!$A$2:$B$1640,2,0)</f>
        <v>South Africa</v>
      </c>
    </row>
    <row r="2323" spans="1:11">
      <c r="A2323" s="2" t="s">
        <v>35</v>
      </c>
      <c r="B2323" s="2">
        <v>24553</v>
      </c>
      <c r="C2323" s="2" t="s">
        <v>3988</v>
      </c>
      <c r="D2323" s="2" t="s">
        <v>3989</v>
      </c>
      <c r="E2323" s="2" t="s">
        <v>200</v>
      </c>
      <c r="F2323" s="2" t="s">
        <v>11</v>
      </c>
      <c r="G2323" s="3">
        <v>500.03</v>
      </c>
      <c r="H2323" s="3">
        <v>500.03</v>
      </c>
      <c r="I2323" s="2" t="s">
        <v>12</v>
      </c>
      <c r="J2323" s="2" t="s">
        <v>145</v>
      </c>
      <c r="K2323" t="str">
        <f>VLOOKUP(B2323,Clients!$A$2:$B$1640,2,0)</f>
        <v>Isle of Man</v>
      </c>
    </row>
    <row r="2324" spans="1:11">
      <c r="A2324" s="4" t="s">
        <v>35</v>
      </c>
      <c r="B2324" s="4">
        <v>24553</v>
      </c>
      <c r="C2324" s="4" t="s">
        <v>3988</v>
      </c>
      <c r="D2324" s="4" t="s">
        <v>3990</v>
      </c>
      <c r="E2324" s="4" t="s">
        <v>2495</v>
      </c>
      <c r="F2324" s="4" t="s">
        <v>11</v>
      </c>
      <c r="G2324" s="5">
        <v>184533.23</v>
      </c>
      <c r="H2324" s="5">
        <v>184533.23</v>
      </c>
      <c r="I2324" s="4" t="s">
        <v>454</v>
      </c>
      <c r="J2324" s="4" t="s">
        <v>145</v>
      </c>
      <c r="K2324" t="str">
        <f>VLOOKUP(B2324,Clients!$A$2:$B$1640,2,0)</f>
        <v>Isle of Man</v>
      </c>
    </row>
    <row r="2325" spans="1:11">
      <c r="A2325" s="2" t="s">
        <v>35</v>
      </c>
      <c r="B2325" s="2">
        <v>24553</v>
      </c>
      <c r="C2325" s="2" t="s">
        <v>3988</v>
      </c>
      <c r="D2325" s="2" t="s">
        <v>3991</v>
      </c>
      <c r="E2325" s="2" t="s">
        <v>200</v>
      </c>
      <c r="F2325" s="2" t="s">
        <v>14</v>
      </c>
      <c r="G2325" s="3">
        <v>0</v>
      </c>
      <c r="H2325" s="3">
        <v>0</v>
      </c>
      <c r="I2325" s="2" t="s">
        <v>12</v>
      </c>
      <c r="J2325" s="2" t="s">
        <v>145</v>
      </c>
      <c r="K2325" t="str">
        <f>VLOOKUP(B2325,Clients!$A$2:$B$1640,2,0)</f>
        <v>Isle of Man</v>
      </c>
    </row>
    <row r="2326" spans="1:11">
      <c r="A2326" s="4" t="s">
        <v>35</v>
      </c>
      <c r="B2326" s="4">
        <v>24554</v>
      </c>
      <c r="C2326" s="4" t="s">
        <v>3992</v>
      </c>
      <c r="D2326" s="4" t="s">
        <v>3993</v>
      </c>
      <c r="E2326" s="4" t="s">
        <v>200</v>
      </c>
      <c r="F2326" s="4" t="s">
        <v>11</v>
      </c>
      <c r="G2326" s="5">
        <v>100</v>
      </c>
      <c r="H2326" s="5">
        <v>100</v>
      </c>
      <c r="I2326" s="4" t="s">
        <v>12</v>
      </c>
      <c r="J2326" s="4" t="s">
        <v>145</v>
      </c>
      <c r="K2326" t="str">
        <f>VLOOKUP(B2326,Clients!$A$2:$B$1640,2,0)</f>
        <v>United Kingdom</v>
      </c>
    </row>
    <row r="2327" spans="1:11">
      <c r="A2327" s="2" t="s">
        <v>35</v>
      </c>
      <c r="B2327" s="2">
        <v>24555</v>
      </c>
      <c r="C2327" s="2" t="s">
        <v>3994</v>
      </c>
      <c r="D2327" s="2" t="s">
        <v>3995</v>
      </c>
      <c r="E2327" s="2" t="s">
        <v>200</v>
      </c>
      <c r="F2327" s="2" t="s">
        <v>11</v>
      </c>
      <c r="G2327" s="3">
        <v>0</v>
      </c>
      <c r="H2327" s="3">
        <v>0</v>
      </c>
      <c r="I2327" s="2" t="s">
        <v>12</v>
      </c>
      <c r="J2327" s="2" t="s">
        <v>145</v>
      </c>
      <c r="K2327" t="str">
        <f>VLOOKUP(B2327,Clients!$A$2:$B$1640,2,0)</f>
        <v>Isle of Man</v>
      </c>
    </row>
    <row r="2328" spans="1:11">
      <c r="A2328" s="6" t="s">
        <v>35</v>
      </c>
      <c r="B2328" s="6">
        <v>24555</v>
      </c>
      <c r="C2328" s="6" t="s">
        <v>3994</v>
      </c>
      <c r="D2328" s="6" t="s">
        <v>3996</v>
      </c>
      <c r="E2328" s="6" t="s">
        <v>477</v>
      </c>
      <c r="F2328" s="6" t="s">
        <v>11</v>
      </c>
      <c r="G2328" s="7">
        <v>-79828.23</v>
      </c>
      <c r="H2328" s="7">
        <v>-79828.23</v>
      </c>
      <c r="I2328" s="6" t="s">
        <v>43</v>
      </c>
      <c r="J2328" s="6" t="s">
        <v>145</v>
      </c>
      <c r="K2328" t="str">
        <f>VLOOKUP(B2328,Clients!$A$2:$B$1640,2,0)</f>
        <v>Isle of Man</v>
      </c>
    </row>
    <row r="2329" spans="1:11">
      <c r="A2329" s="2" t="s">
        <v>35</v>
      </c>
      <c r="B2329" s="2">
        <v>24556</v>
      </c>
      <c r="C2329" s="2" t="s">
        <v>3997</v>
      </c>
      <c r="D2329" s="2" t="s">
        <v>3998</v>
      </c>
      <c r="E2329" s="2" t="s">
        <v>200</v>
      </c>
      <c r="F2329" s="2" t="s">
        <v>11</v>
      </c>
      <c r="G2329" s="3">
        <v>8456.1299999999992</v>
      </c>
      <c r="H2329" s="3">
        <v>8456.1299999999992</v>
      </c>
      <c r="I2329" s="2" t="s">
        <v>12</v>
      </c>
      <c r="J2329" s="2" t="s">
        <v>145</v>
      </c>
      <c r="K2329" t="str">
        <f>VLOOKUP(B2329,Clients!$A$2:$B$1640,2,0)</f>
        <v>Greece</v>
      </c>
    </row>
    <row r="2330" spans="1:11">
      <c r="A2330" s="4" t="s">
        <v>49</v>
      </c>
      <c r="B2330" s="4">
        <v>24557</v>
      </c>
      <c r="C2330" s="4" t="s">
        <v>3999</v>
      </c>
      <c r="D2330" s="4" t="s">
        <v>4000</v>
      </c>
      <c r="E2330" s="4" t="s">
        <v>200</v>
      </c>
      <c r="F2330" s="4" t="s">
        <v>11</v>
      </c>
      <c r="G2330" s="5">
        <v>0</v>
      </c>
      <c r="H2330" s="5">
        <v>0</v>
      </c>
      <c r="I2330" s="4" t="s">
        <v>12</v>
      </c>
      <c r="J2330" s="4" t="s">
        <v>145</v>
      </c>
      <c r="K2330" t="str">
        <f>VLOOKUP(B2330,Clients!$A$2:$B$1640,2,0)</f>
        <v>British Virgin Islands</v>
      </c>
    </row>
    <row r="2331" spans="1:11">
      <c r="A2331" s="2" t="s">
        <v>49</v>
      </c>
      <c r="B2331" s="2">
        <v>24557</v>
      </c>
      <c r="C2331" s="2" t="s">
        <v>3999</v>
      </c>
      <c r="D2331" s="2" t="s">
        <v>4001</v>
      </c>
      <c r="E2331" s="2" t="s">
        <v>200</v>
      </c>
      <c r="F2331" s="2" t="s">
        <v>17</v>
      </c>
      <c r="G2331" s="3">
        <v>231921.64</v>
      </c>
      <c r="H2331" s="3">
        <v>182116.44</v>
      </c>
      <c r="I2331" s="2" t="s">
        <v>12</v>
      </c>
      <c r="J2331" s="2" t="s">
        <v>145</v>
      </c>
      <c r="K2331" t="str">
        <f>VLOOKUP(B2331,Clients!$A$2:$B$1640,2,0)</f>
        <v>British Virgin Islands</v>
      </c>
    </row>
    <row r="2332" spans="1:11">
      <c r="A2332" s="4" t="s">
        <v>49</v>
      </c>
      <c r="B2332" s="4">
        <v>24558</v>
      </c>
      <c r="C2332" s="4" t="s">
        <v>4002</v>
      </c>
      <c r="D2332" s="4" t="s">
        <v>4003</v>
      </c>
      <c r="E2332" s="4" t="s">
        <v>200</v>
      </c>
      <c r="F2332" s="4" t="s">
        <v>11</v>
      </c>
      <c r="G2332" s="5">
        <v>817.37</v>
      </c>
      <c r="H2332" s="5">
        <v>817.37</v>
      </c>
      <c r="I2332" s="4" t="s">
        <v>12</v>
      </c>
      <c r="J2332" s="4" t="s">
        <v>145</v>
      </c>
      <c r="K2332" t="str">
        <f>VLOOKUP(B2332,Clients!$A$2:$B$1640,2,0)</f>
        <v>Isle of Man</v>
      </c>
    </row>
    <row r="2333" spans="1:11">
      <c r="A2333" s="2" t="s">
        <v>49</v>
      </c>
      <c r="B2333" s="2">
        <v>24559</v>
      </c>
      <c r="C2333" s="2" t="s">
        <v>4004</v>
      </c>
      <c r="D2333" s="2" t="s">
        <v>4005</v>
      </c>
      <c r="E2333" s="2" t="s">
        <v>200</v>
      </c>
      <c r="F2333" s="2" t="s">
        <v>11</v>
      </c>
      <c r="G2333" s="3">
        <v>0</v>
      </c>
      <c r="H2333" s="3">
        <v>0</v>
      </c>
      <c r="I2333" s="2" t="s">
        <v>12</v>
      </c>
      <c r="J2333" s="2" t="s">
        <v>145</v>
      </c>
      <c r="K2333" t="str">
        <f>VLOOKUP(B2333,Clients!$A$2:$B$1640,2,0)</f>
        <v>Malta</v>
      </c>
    </row>
    <row r="2334" spans="1:11">
      <c r="A2334" s="4" t="s">
        <v>49</v>
      </c>
      <c r="B2334" s="4">
        <v>24559</v>
      </c>
      <c r="C2334" s="4" t="s">
        <v>4004</v>
      </c>
      <c r="D2334" s="4" t="s">
        <v>4006</v>
      </c>
      <c r="E2334" s="4" t="s">
        <v>200</v>
      </c>
      <c r="F2334" s="4" t="s">
        <v>17</v>
      </c>
      <c r="G2334" s="5">
        <v>185724.11</v>
      </c>
      <c r="H2334" s="5">
        <v>145839.82999999999</v>
      </c>
      <c r="I2334" s="4" t="s">
        <v>12</v>
      </c>
      <c r="J2334" s="4" t="s">
        <v>145</v>
      </c>
      <c r="K2334" t="str">
        <f>VLOOKUP(B2334,Clients!$A$2:$B$1640,2,0)</f>
        <v>Malta</v>
      </c>
    </row>
    <row r="2335" spans="1:11">
      <c r="A2335" s="2" t="s">
        <v>49</v>
      </c>
      <c r="B2335" s="2">
        <v>24560</v>
      </c>
      <c r="C2335" s="2" t="s">
        <v>4007</v>
      </c>
      <c r="D2335" s="2" t="s">
        <v>4008</v>
      </c>
      <c r="E2335" s="2" t="s">
        <v>200</v>
      </c>
      <c r="F2335" s="2" t="s">
        <v>11</v>
      </c>
      <c r="G2335" s="3">
        <v>47.56</v>
      </c>
      <c r="H2335" s="3">
        <v>47.56</v>
      </c>
      <c r="I2335" s="2" t="s">
        <v>12</v>
      </c>
      <c r="J2335" s="2" t="s">
        <v>145</v>
      </c>
      <c r="K2335" t="str">
        <f>VLOOKUP(B2335,Clients!$A$2:$B$1640,2,0)</f>
        <v>United Kingdom</v>
      </c>
    </row>
    <row r="2336" spans="1:11">
      <c r="A2336" s="4" t="s">
        <v>49</v>
      </c>
      <c r="B2336" s="4">
        <v>24561</v>
      </c>
      <c r="C2336" s="4" t="s">
        <v>4009</v>
      </c>
      <c r="D2336" s="4" t="s">
        <v>4010</v>
      </c>
      <c r="E2336" s="4" t="s">
        <v>200</v>
      </c>
      <c r="F2336" s="4" t="s">
        <v>11</v>
      </c>
      <c r="G2336" s="5">
        <v>81255.710000000006</v>
      </c>
      <c r="H2336" s="5">
        <v>81255.710000000006</v>
      </c>
      <c r="I2336" s="4" t="s">
        <v>12</v>
      </c>
      <c r="J2336" s="4" t="s">
        <v>145</v>
      </c>
      <c r="K2336" t="str">
        <f>VLOOKUP(B2336,Clients!$A$2:$B$1640,2,0)</f>
        <v>United Kingdom</v>
      </c>
    </row>
    <row r="2337" spans="1:11">
      <c r="A2337" s="2" t="s">
        <v>49</v>
      </c>
      <c r="B2337" s="2">
        <v>24562</v>
      </c>
      <c r="C2337" s="2" t="s">
        <v>4011</v>
      </c>
      <c r="D2337" s="2" t="s">
        <v>4012</v>
      </c>
      <c r="E2337" s="2" t="s">
        <v>200</v>
      </c>
      <c r="F2337" s="2" t="s">
        <v>11</v>
      </c>
      <c r="G2337" s="3">
        <v>0</v>
      </c>
      <c r="H2337" s="3">
        <v>0</v>
      </c>
      <c r="I2337" s="2" t="s">
        <v>12</v>
      </c>
      <c r="J2337" s="2" t="s">
        <v>145</v>
      </c>
      <c r="K2337" t="str">
        <f>VLOOKUP(B2337,Clients!$A$2:$B$1640,2,0)</f>
        <v>United Kingdom</v>
      </c>
    </row>
    <row r="2338" spans="1:11">
      <c r="A2338" s="4" t="s">
        <v>49</v>
      </c>
      <c r="B2338" s="4">
        <v>24563</v>
      </c>
      <c r="C2338" s="4" t="s">
        <v>4013</v>
      </c>
      <c r="D2338" s="4" t="s">
        <v>4014</v>
      </c>
      <c r="E2338" s="4" t="s">
        <v>200</v>
      </c>
      <c r="F2338" s="4" t="s">
        <v>11</v>
      </c>
      <c r="G2338" s="5">
        <v>0</v>
      </c>
      <c r="H2338" s="5">
        <v>0</v>
      </c>
      <c r="I2338" s="4" t="s">
        <v>12</v>
      </c>
      <c r="J2338" s="4" t="s">
        <v>145</v>
      </c>
      <c r="K2338" t="str">
        <f>VLOOKUP(B2338,Clients!$A$2:$B$1640,2,0)</f>
        <v>Isle of Man</v>
      </c>
    </row>
    <row r="2339" spans="1:11">
      <c r="A2339" s="2" t="s">
        <v>49</v>
      </c>
      <c r="B2339" s="2">
        <v>24563</v>
      </c>
      <c r="C2339" s="2" t="s">
        <v>4013</v>
      </c>
      <c r="D2339" s="2" t="s">
        <v>4015</v>
      </c>
      <c r="E2339" s="2" t="s">
        <v>200</v>
      </c>
      <c r="F2339" s="2" t="s">
        <v>17</v>
      </c>
      <c r="G2339" s="3">
        <v>18327.41</v>
      </c>
      <c r="H2339" s="3">
        <v>14391.6</v>
      </c>
      <c r="I2339" s="2" t="s">
        <v>12</v>
      </c>
      <c r="J2339" s="2" t="s">
        <v>145</v>
      </c>
      <c r="K2339" t="str">
        <f>VLOOKUP(B2339,Clients!$A$2:$B$1640,2,0)</f>
        <v>Isle of Man</v>
      </c>
    </row>
    <row r="2340" spans="1:11">
      <c r="A2340" s="4" t="s">
        <v>49</v>
      </c>
      <c r="B2340" s="4">
        <v>24563</v>
      </c>
      <c r="C2340" s="4" t="s">
        <v>4013</v>
      </c>
      <c r="D2340" s="4" t="s">
        <v>4016</v>
      </c>
      <c r="E2340" s="4" t="s">
        <v>200</v>
      </c>
      <c r="F2340" s="4" t="s">
        <v>19</v>
      </c>
      <c r="G2340" s="5">
        <v>0</v>
      </c>
      <c r="H2340" s="5">
        <v>0</v>
      </c>
      <c r="I2340" s="4" t="s">
        <v>12</v>
      </c>
      <c r="J2340" s="4" t="s">
        <v>145</v>
      </c>
      <c r="K2340" t="str">
        <f>VLOOKUP(B2340,Clients!$A$2:$B$1640,2,0)</f>
        <v>Isle of Man</v>
      </c>
    </row>
    <row r="2341" spans="1:11">
      <c r="A2341" s="2" t="s">
        <v>49</v>
      </c>
      <c r="B2341" s="2">
        <v>24564</v>
      </c>
      <c r="C2341" s="2" t="s">
        <v>4017</v>
      </c>
      <c r="D2341" s="2" t="s">
        <v>4018</v>
      </c>
      <c r="E2341" s="2" t="s">
        <v>200</v>
      </c>
      <c r="F2341" s="2" t="s">
        <v>11</v>
      </c>
      <c r="G2341" s="3">
        <v>612</v>
      </c>
      <c r="H2341" s="3">
        <v>612</v>
      </c>
      <c r="I2341" s="2" t="s">
        <v>12</v>
      </c>
      <c r="J2341" s="2" t="s">
        <v>145</v>
      </c>
      <c r="K2341" t="str">
        <f>VLOOKUP(B2341,Clients!$A$2:$B$1640,2,0)</f>
        <v>British Virgin Islands</v>
      </c>
    </row>
    <row r="2342" spans="1:11">
      <c r="A2342" s="4" t="s">
        <v>49</v>
      </c>
      <c r="B2342" s="4">
        <v>24565</v>
      </c>
      <c r="C2342" s="4" t="s">
        <v>4019</v>
      </c>
      <c r="D2342" s="4" t="s">
        <v>4020</v>
      </c>
      <c r="E2342" s="4" t="s">
        <v>38</v>
      </c>
      <c r="F2342" s="4" t="s">
        <v>11</v>
      </c>
      <c r="G2342" s="5">
        <v>29296.71</v>
      </c>
      <c r="H2342" s="5">
        <v>29296.71</v>
      </c>
      <c r="I2342" s="4" t="s">
        <v>12</v>
      </c>
      <c r="J2342" s="4" t="s">
        <v>145</v>
      </c>
      <c r="K2342" t="str">
        <f>VLOOKUP(B2342,Clients!$A$2:$B$1640,2,0)</f>
        <v>Isle of Man</v>
      </c>
    </row>
    <row r="2343" spans="1:11">
      <c r="A2343" s="2" t="s">
        <v>49</v>
      </c>
      <c r="B2343" s="2">
        <v>24566</v>
      </c>
      <c r="C2343" s="2" t="s">
        <v>4021</v>
      </c>
      <c r="D2343" s="2" t="s">
        <v>4022</v>
      </c>
      <c r="E2343" s="2" t="s">
        <v>200</v>
      </c>
      <c r="F2343" s="2" t="s">
        <v>11</v>
      </c>
      <c r="G2343" s="3">
        <v>6075.3</v>
      </c>
      <c r="H2343" s="3">
        <v>6075.3</v>
      </c>
      <c r="I2343" s="2" t="s">
        <v>12</v>
      </c>
      <c r="J2343" s="2" t="s">
        <v>145</v>
      </c>
      <c r="K2343" t="str">
        <f>VLOOKUP(B2343,Clients!$A$2:$B$1640,2,0)</f>
        <v>Isle of Man</v>
      </c>
    </row>
    <row r="2344" spans="1:11">
      <c r="A2344" s="4" t="s">
        <v>49</v>
      </c>
      <c r="B2344" s="4">
        <v>24566</v>
      </c>
      <c r="C2344" s="4" t="s">
        <v>4021</v>
      </c>
      <c r="D2344" s="4" t="s">
        <v>4023</v>
      </c>
      <c r="E2344" s="4" t="s">
        <v>200</v>
      </c>
      <c r="F2344" s="4" t="s">
        <v>14</v>
      </c>
      <c r="G2344" s="5">
        <v>9944.34</v>
      </c>
      <c r="H2344" s="5">
        <v>7048.37</v>
      </c>
      <c r="I2344" s="4" t="s">
        <v>12</v>
      </c>
      <c r="J2344" s="4" t="s">
        <v>145</v>
      </c>
      <c r="K2344" t="str">
        <f>VLOOKUP(B2344,Clients!$A$2:$B$1640,2,0)</f>
        <v>Isle of Man</v>
      </c>
    </row>
    <row r="2345" spans="1:11">
      <c r="A2345" s="2" t="s">
        <v>49</v>
      </c>
      <c r="B2345" s="2">
        <v>24567</v>
      </c>
      <c r="C2345" s="2" t="s">
        <v>4024</v>
      </c>
      <c r="D2345" s="2" t="s">
        <v>4025</v>
      </c>
      <c r="E2345" s="2" t="s">
        <v>200</v>
      </c>
      <c r="F2345" s="2" t="s">
        <v>11</v>
      </c>
      <c r="G2345" s="3">
        <v>0</v>
      </c>
      <c r="H2345" s="3">
        <v>0</v>
      </c>
      <c r="I2345" s="2" t="s">
        <v>54</v>
      </c>
      <c r="J2345" s="2" t="s">
        <v>145</v>
      </c>
      <c r="K2345" t="str">
        <f>VLOOKUP(B2345,Clients!$A$2:$B$1640,2,0)</f>
        <v>Isle of Man</v>
      </c>
    </row>
    <row r="2346" spans="1:11">
      <c r="A2346" s="4" t="s">
        <v>49</v>
      </c>
      <c r="B2346" s="4">
        <v>24569</v>
      </c>
      <c r="C2346" s="4" t="s">
        <v>4026</v>
      </c>
      <c r="D2346" s="4" t="s">
        <v>4027</v>
      </c>
      <c r="E2346" s="4" t="s">
        <v>200</v>
      </c>
      <c r="F2346" s="4" t="s">
        <v>11</v>
      </c>
      <c r="G2346" s="5">
        <v>7178.82</v>
      </c>
      <c r="H2346" s="5">
        <v>7178.82</v>
      </c>
      <c r="I2346" s="4" t="s">
        <v>12</v>
      </c>
      <c r="J2346" s="4" t="s">
        <v>145</v>
      </c>
      <c r="K2346" t="str">
        <f>VLOOKUP(B2346,Clients!$A$2:$B$1640,2,0)</f>
        <v>Isle of Man</v>
      </c>
    </row>
    <row r="2347" spans="1:11">
      <c r="A2347" s="8" t="s">
        <v>49</v>
      </c>
      <c r="B2347" s="8">
        <v>24570</v>
      </c>
      <c r="C2347" s="8" t="s">
        <v>4028</v>
      </c>
      <c r="D2347" s="8" t="s">
        <v>4029</v>
      </c>
      <c r="E2347" s="8" t="s">
        <v>477</v>
      </c>
      <c r="F2347" s="8" t="s">
        <v>11</v>
      </c>
      <c r="G2347" s="9">
        <v>-1006460.83</v>
      </c>
      <c r="H2347" s="9">
        <v>-1006460.83</v>
      </c>
      <c r="I2347" s="8" t="s">
        <v>43</v>
      </c>
      <c r="J2347" s="8" t="s">
        <v>145</v>
      </c>
      <c r="K2347" t="str">
        <f>VLOOKUP(B2347,Clients!$A$2:$B$1640,2,0)</f>
        <v>Isle of Man</v>
      </c>
    </row>
    <row r="2348" spans="1:11">
      <c r="A2348" s="4" t="s">
        <v>49</v>
      </c>
      <c r="B2348" s="4">
        <v>24570</v>
      </c>
      <c r="C2348" s="4" t="s">
        <v>4028</v>
      </c>
      <c r="D2348" s="4" t="s">
        <v>4030</v>
      </c>
      <c r="E2348" s="4" t="s">
        <v>200</v>
      </c>
      <c r="F2348" s="4" t="s">
        <v>11</v>
      </c>
      <c r="G2348" s="5">
        <v>3488</v>
      </c>
      <c r="H2348" s="5">
        <v>3488</v>
      </c>
      <c r="I2348" s="4" t="s">
        <v>12</v>
      </c>
      <c r="J2348" s="4" t="s">
        <v>145</v>
      </c>
      <c r="K2348" t="str">
        <f>VLOOKUP(B2348,Clients!$A$2:$B$1640,2,0)</f>
        <v>Isle of Man</v>
      </c>
    </row>
    <row r="2349" spans="1:11">
      <c r="A2349" s="2" t="s">
        <v>49</v>
      </c>
      <c r="B2349" s="2">
        <v>24572</v>
      </c>
      <c r="C2349" s="2" t="s">
        <v>4031</v>
      </c>
      <c r="D2349" s="2" t="s">
        <v>4032</v>
      </c>
      <c r="E2349" s="2" t="s">
        <v>200</v>
      </c>
      <c r="F2349" s="2" t="s">
        <v>11</v>
      </c>
      <c r="G2349" s="3">
        <v>41.51</v>
      </c>
      <c r="H2349" s="3">
        <v>41.51</v>
      </c>
      <c r="I2349" s="2" t="s">
        <v>12</v>
      </c>
      <c r="J2349" s="2" t="s">
        <v>145</v>
      </c>
      <c r="K2349" t="str">
        <f>VLOOKUP(B2349,Clients!$A$2:$B$1640,2,0)</f>
        <v>United Kingdom</v>
      </c>
    </row>
    <row r="2350" spans="1:11">
      <c r="A2350" s="4" t="s">
        <v>49</v>
      </c>
      <c r="B2350" s="4">
        <v>24573</v>
      </c>
      <c r="C2350" s="4" t="s">
        <v>4033</v>
      </c>
      <c r="D2350" s="4" t="s">
        <v>4034</v>
      </c>
      <c r="E2350" s="4" t="s">
        <v>200</v>
      </c>
      <c r="F2350" s="4" t="s">
        <v>11</v>
      </c>
      <c r="G2350" s="5">
        <v>60.14</v>
      </c>
      <c r="H2350" s="5">
        <v>60.14</v>
      </c>
      <c r="I2350" s="4" t="s">
        <v>12</v>
      </c>
      <c r="J2350" s="4" t="s">
        <v>145</v>
      </c>
      <c r="K2350" t="str">
        <f>VLOOKUP(B2350,Clients!$A$2:$B$1640,2,0)</f>
        <v>United Kingdom</v>
      </c>
    </row>
    <row r="2351" spans="1:11">
      <c r="A2351" s="2" t="s">
        <v>49</v>
      </c>
      <c r="B2351" s="2">
        <v>24574</v>
      </c>
      <c r="C2351" s="2" t="s">
        <v>4035</v>
      </c>
      <c r="D2351" s="2" t="s">
        <v>4036</v>
      </c>
      <c r="E2351" s="2" t="s">
        <v>200</v>
      </c>
      <c r="F2351" s="2" t="s">
        <v>11</v>
      </c>
      <c r="G2351" s="3">
        <v>23.35</v>
      </c>
      <c r="H2351" s="3">
        <v>23.35</v>
      </c>
      <c r="I2351" s="2" t="s">
        <v>12</v>
      </c>
      <c r="J2351" s="2" t="s">
        <v>145</v>
      </c>
      <c r="K2351" t="str">
        <f>VLOOKUP(B2351,Clients!$A$2:$B$1640,2,0)</f>
        <v>Isle of Man</v>
      </c>
    </row>
    <row r="2352" spans="1:11">
      <c r="A2352" s="4" t="s">
        <v>49</v>
      </c>
      <c r="B2352" s="4">
        <v>24574</v>
      </c>
      <c r="C2352" s="4" t="s">
        <v>4035</v>
      </c>
      <c r="D2352" s="4" t="s">
        <v>4037</v>
      </c>
      <c r="E2352" s="4" t="s">
        <v>200</v>
      </c>
      <c r="F2352" s="4" t="s">
        <v>17</v>
      </c>
      <c r="G2352" s="5">
        <v>0</v>
      </c>
      <c r="H2352" s="5">
        <v>0</v>
      </c>
      <c r="I2352" s="4" t="s">
        <v>12</v>
      </c>
      <c r="J2352" s="4" t="s">
        <v>145</v>
      </c>
      <c r="K2352" t="str">
        <f>VLOOKUP(B2352,Clients!$A$2:$B$1640,2,0)</f>
        <v>Isle of Man</v>
      </c>
    </row>
    <row r="2353" spans="1:11">
      <c r="A2353" s="2" t="s">
        <v>49</v>
      </c>
      <c r="B2353" s="2">
        <v>24574</v>
      </c>
      <c r="C2353" s="2" t="s">
        <v>4035</v>
      </c>
      <c r="D2353" s="2" t="s">
        <v>4038</v>
      </c>
      <c r="E2353" s="2" t="s">
        <v>200</v>
      </c>
      <c r="F2353" s="2" t="s">
        <v>14</v>
      </c>
      <c r="G2353" s="3">
        <v>2774.29</v>
      </c>
      <c r="H2353" s="3">
        <v>1966.37</v>
      </c>
      <c r="I2353" s="2" t="s">
        <v>12</v>
      </c>
      <c r="J2353" s="2" t="s">
        <v>145</v>
      </c>
      <c r="K2353" t="str">
        <f>VLOOKUP(B2353,Clients!$A$2:$B$1640,2,0)</f>
        <v>Isle of Man</v>
      </c>
    </row>
    <row r="2354" spans="1:11">
      <c r="A2354" s="4" t="s">
        <v>49</v>
      </c>
      <c r="B2354" s="4">
        <v>24575</v>
      </c>
      <c r="C2354" s="4" t="s">
        <v>4039</v>
      </c>
      <c r="D2354" s="4" t="s">
        <v>4040</v>
      </c>
      <c r="E2354" s="4" t="s">
        <v>200</v>
      </c>
      <c r="F2354" s="4" t="s">
        <v>11</v>
      </c>
      <c r="G2354" s="5">
        <v>309578.44</v>
      </c>
      <c r="H2354" s="5">
        <v>309578.44</v>
      </c>
      <c r="I2354" s="4" t="s">
        <v>12</v>
      </c>
      <c r="J2354" s="4" t="s">
        <v>145</v>
      </c>
      <c r="K2354" t="str">
        <f>VLOOKUP(B2354,Clients!$A$2:$B$1640,2,0)</f>
        <v>United Kingdom</v>
      </c>
    </row>
    <row r="2355" spans="1:11">
      <c r="A2355" s="2" t="s">
        <v>49</v>
      </c>
      <c r="B2355" s="2">
        <v>24576</v>
      </c>
      <c r="C2355" s="2" t="s">
        <v>4041</v>
      </c>
      <c r="D2355" s="2" t="s">
        <v>4042</v>
      </c>
      <c r="E2355" s="2" t="s">
        <v>200</v>
      </c>
      <c r="F2355" s="2" t="s">
        <v>11</v>
      </c>
      <c r="G2355" s="3">
        <v>277795.11</v>
      </c>
      <c r="H2355" s="3">
        <v>277795.11</v>
      </c>
      <c r="I2355" s="2" t="s">
        <v>12</v>
      </c>
      <c r="J2355" s="2" t="s">
        <v>145</v>
      </c>
      <c r="K2355" t="str">
        <f>VLOOKUP(B2355,Clients!$A$2:$B$1640,2,0)</f>
        <v>United Kingdom</v>
      </c>
    </row>
    <row r="2356" spans="1:11">
      <c r="A2356" s="4" t="s">
        <v>49</v>
      </c>
      <c r="B2356" s="4">
        <v>24577</v>
      </c>
      <c r="C2356" s="4" t="s">
        <v>4043</v>
      </c>
      <c r="D2356" s="4" t="s">
        <v>4044</v>
      </c>
      <c r="E2356" s="4" t="s">
        <v>200</v>
      </c>
      <c r="F2356" s="4" t="s">
        <v>11</v>
      </c>
      <c r="G2356" s="5">
        <v>427868.65</v>
      </c>
      <c r="H2356" s="5">
        <v>427868.65</v>
      </c>
      <c r="I2356" s="4" t="s">
        <v>12</v>
      </c>
      <c r="J2356" s="4" t="s">
        <v>145</v>
      </c>
      <c r="K2356" t="str">
        <f>VLOOKUP(B2356,Clients!$A$2:$B$1640,2,0)</f>
        <v>United Kingdom</v>
      </c>
    </row>
    <row r="2357" spans="1:11">
      <c r="A2357" s="2" t="s">
        <v>49</v>
      </c>
      <c r="B2357" s="2">
        <v>24578</v>
      </c>
      <c r="C2357" s="2" t="s">
        <v>4045</v>
      </c>
      <c r="D2357" s="2" t="s">
        <v>4046</v>
      </c>
      <c r="E2357" s="2" t="s">
        <v>4047</v>
      </c>
      <c r="F2357" s="2" t="s">
        <v>11</v>
      </c>
      <c r="G2357" s="3">
        <v>0</v>
      </c>
      <c r="H2357" s="3">
        <v>0</v>
      </c>
      <c r="I2357" s="2" t="s">
        <v>12</v>
      </c>
      <c r="J2357" s="2" t="s">
        <v>145</v>
      </c>
      <c r="K2357" t="str">
        <f>VLOOKUP(B2357,Clients!$A$2:$B$1640,2,0)</f>
        <v>Isle of Man</v>
      </c>
    </row>
    <row r="2358" spans="1:11">
      <c r="A2358" s="4" t="s">
        <v>49</v>
      </c>
      <c r="B2358" s="4">
        <v>24579</v>
      </c>
      <c r="C2358" s="4" t="s">
        <v>4048</v>
      </c>
      <c r="D2358" s="4" t="s">
        <v>4049</v>
      </c>
      <c r="E2358" s="4" t="s">
        <v>4047</v>
      </c>
      <c r="F2358" s="4" t="s">
        <v>11</v>
      </c>
      <c r="G2358" s="5">
        <v>0</v>
      </c>
      <c r="H2358" s="5">
        <v>0</v>
      </c>
      <c r="I2358" s="4" t="s">
        <v>12</v>
      </c>
      <c r="J2358" s="4" t="s">
        <v>145</v>
      </c>
      <c r="K2358" t="str">
        <f>VLOOKUP(B2358,Clients!$A$2:$B$1640,2,0)</f>
        <v>Isle of Man</v>
      </c>
    </row>
    <row r="2359" spans="1:11">
      <c r="A2359" s="2" t="s">
        <v>49</v>
      </c>
      <c r="B2359" s="2">
        <v>24580</v>
      </c>
      <c r="C2359" s="2" t="s">
        <v>4050</v>
      </c>
      <c r="D2359" s="2" t="s">
        <v>4051</v>
      </c>
      <c r="E2359" s="2" t="s">
        <v>4047</v>
      </c>
      <c r="F2359" s="2" t="s">
        <v>11</v>
      </c>
      <c r="G2359" s="3">
        <v>0</v>
      </c>
      <c r="H2359" s="3">
        <v>0</v>
      </c>
      <c r="I2359" s="2" t="s">
        <v>12</v>
      </c>
      <c r="J2359" s="2" t="s">
        <v>145</v>
      </c>
      <c r="K2359" t="str">
        <f>VLOOKUP(B2359,Clients!$A$2:$B$1640,2,0)</f>
        <v>Isle of Man</v>
      </c>
    </row>
    <row r="2360" spans="1:11">
      <c r="A2360" s="4" t="s">
        <v>49</v>
      </c>
      <c r="B2360" s="4">
        <v>24581</v>
      </c>
      <c r="C2360" s="4" t="s">
        <v>4052</v>
      </c>
      <c r="D2360" s="4" t="s">
        <v>4053</v>
      </c>
      <c r="E2360" s="4" t="s">
        <v>4047</v>
      </c>
      <c r="F2360" s="4" t="s">
        <v>11</v>
      </c>
      <c r="G2360" s="5">
        <v>0</v>
      </c>
      <c r="H2360" s="5">
        <v>0</v>
      </c>
      <c r="I2360" s="4" t="s">
        <v>12</v>
      </c>
      <c r="J2360" s="4" t="s">
        <v>145</v>
      </c>
      <c r="K2360" t="str">
        <f>VLOOKUP(B2360,Clients!$A$2:$B$1640,2,0)</f>
        <v>Isle of Man</v>
      </c>
    </row>
    <row r="2361" spans="1:11">
      <c r="A2361" s="2" t="s">
        <v>49</v>
      </c>
      <c r="B2361" s="2">
        <v>24582</v>
      </c>
      <c r="C2361" s="2" t="s">
        <v>4054</v>
      </c>
      <c r="D2361" s="2" t="s">
        <v>4055</v>
      </c>
      <c r="E2361" s="2" t="s">
        <v>4047</v>
      </c>
      <c r="F2361" s="2" t="s">
        <v>11</v>
      </c>
      <c r="G2361" s="3">
        <v>0</v>
      </c>
      <c r="H2361" s="3">
        <v>0</v>
      </c>
      <c r="I2361" s="2" t="s">
        <v>12</v>
      </c>
      <c r="J2361" s="2" t="s">
        <v>145</v>
      </c>
      <c r="K2361" t="str">
        <f>VLOOKUP(B2361,Clients!$A$2:$B$1640,2,0)</f>
        <v>Isle of Man</v>
      </c>
    </row>
    <row r="2362" spans="1:11">
      <c r="A2362" s="4" t="s">
        <v>49</v>
      </c>
      <c r="B2362" s="4">
        <v>24583</v>
      </c>
      <c r="C2362" s="4" t="s">
        <v>4056</v>
      </c>
      <c r="D2362" s="4" t="s">
        <v>4057</v>
      </c>
      <c r="E2362" s="4" t="s">
        <v>4047</v>
      </c>
      <c r="F2362" s="4" t="s">
        <v>11</v>
      </c>
      <c r="G2362" s="5">
        <v>0</v>
      </c>
      <c r="H2362" s="5">
        <v>0</v>
      </c>
      <c r="I2362" s="4" t="s">
        <v>12</v>
      </c>
      <c r="J2362" s="4" t="s">
        <v>145</v>
      </c>
      <c r="K2362" t="str">
        <f>VLOOKUP(B2362,Clients!$A$2:$B$1640,2,0)</f>
        <v>Isle of Man</v>
      </c>
    </row>
    <row r="2363" spans="1:11">
      <c r="A2363" s="2" t="s">
        <v>49</v>
      </c>
      <c r="B2363" s="2">
        <v>24584</v>
      </c>
      <c r="C2363" s="2" t="s">
        <v>4058</v>
      </c>
      <c r="D2363" s="2" t="s">
        <v>4059</v>
      </c>
      <c r="E2363" s="2" t="s">
        <v>4047</v>
      </c>
      <c r="F2363" s="2" t="s">
        <v>11</v>
      </c>
      <c r="G2363" s="3">
        <v>0</v>
      </c>
      <c r="H2363" s="3">
        <v>0</v>
      </c>
      <c r="I2363" s="2" t="s">
        <v>12</v>
      </c>
      <c r="J2363" s="2" t="s">
        <v>145</v>
      </c>
      <c r="K2363" t="str">
        <f>VLOOKUP(B2363,Clients!$A$2:$B$1640,2,0)</f>
        <v>Isle of Man</v>
      </c>
    </row>
    <row r="2364" spans="1:11">
      <c r="A2364" s="4" t="s">
        <v>49</v>
      </c>
      <c r="B2364" s="4">
        <v>24585</v>
      </c>
      <c r="C2364" s="4" t="s">
        <v>4060</v>
      </c>
      <c r="D2364" s="4" t="s">
        <v>4061</v>
      </c>
      <c r="E2364" s="4" t="s">
        <v>4047</v>
      </c>
      <c r="F2364" s="4" t="s">
        <v>11</v>
      </c>
      <c r="G2364" s="5">
        <v>0</v>
      </c>
      <c r="H2364" s="5">
        <v>0</v>
      </c>
      <c r="I2364" s="4" t="s">
        <v>12</v>
      </c>
      <c r="J2364" s="4" t="s">
        <v>145</v>
      </c>
      <c r="K2364" t="str">
        <f>VLOOKUP(B2364,Clients!$A$2:$B$1640,2,0)</f>
        <v>Isle of Man</v>
      </c>
    </row>
    <row r="2365" spans="1:11">
      <c r="A2365" s="2" t="s">
        <v>49</v>
      </c>
      <c r="B2365" s="2">
        <v>24586</v>
      </c>
      <c r="C2365" s="2" t="s">
        <v>4062</v>
      </c>
      <c r="D2365" s="2" t="s">
        <v>4063</v>
      </c>
      <c r="E2365" s="2" t="s">
        <v>200</v>
      </c>
      <c r="F2365" s="2" t="s">
        <v>11</v>
      </c>
      <c r="G2365" s="3">
        <v>231118.24</v>
      </c>
      <c r="H2365" s="3">
        <v>231118.24</v>
      </c>
      <c r="I2365" s="2" t="s">
        <v>12</v>
      </c>
      <c r="J2365" s="2" t="s">
        <v>145</v>
      </c>
      <c r="K2365" t="str">
        <f>VLOOKUP(B2365,Clients!$A$2:$B$1640,2,0)</f>
        <v>British Virgin Islands</v>
      </c>
    </row>
    <row r="2366" spans="1:11">
      <c r="A2366" s="4" t="s">
        <v>49</v>
      </c>
      <c r="B2366" s="4">
        <v>24586</v>
      </c>
      <c r="C2366" s="4" t="s">
        <v>4062</v>
      </c>
      <c r="D2366" s="4" t="s">
        <v>4064</v>
      </c>
      <c r="E2366" s="4" t="s">
        <v>200</v>
      </c>
      <c r="F2366" s="4" t="s">
        <v>19</v>
      </c>
      <c r="G2366" s="5">
        <v>0</v>
      </c>
      <c r="H2366" s="5">
        <v>0</v>
      </c>
      <c r="I2366" s="4" t="s">
        <v>12</v>
      </c>
      <c r="J2366" s="4" t="s">
        <v>145</v>
      </c>
      <c r="K2366" t="str">
        <f>VLOOKUP(B2366,Clients!$A$2:$B$1640,2,0)</f>
        <v>British Virgin Islands</v>
      </c>
    </row>
    <row r="2367" spans="1:11">
      <c r="A2367" s="2" t="s">
        <v>49</v>
      </c>
      <c r="B2367" s="2">
        <v>24587</v>
      </c>
      <c r="C2367" s="2" t="s">
        <v>4065</v>
      </c>
      <c r="D2367" s="2" t="s">
        <v>4066</v>
      </c>
      <c r="E2367" s="2" t="s">
        <v>200</v>
      </c>
      <c r="F2367" s="2" t="s">
        <v>11</v>
      </c>
      <c r="G2367" s="3">
        <v>0</v>
      </c>
      <c r="H2367" s="3">
        <v>0</v>
      </c>
      <c r="I2367" s="2" t="s">
        <v>12</v>
      </c>
      <c r="J2367" s="2" t="s">
        <v>145</v>
      </c>
      <c r="K2367" t="str">
        <f>VLOOKUP(B2367,Clients!$A$2:$B$1640,2,0)</f>
        <v>Isle of Man</v>
      </c>
    </row>
    <row r="2368" spans="1:11">
      <c r="A2368" s="4" t="s">
        <v>49</v>
      </c>
      <c r="B2368" s="4">
        <v>24587</v>
      </c>
      <c r="C2368" s="4" t="s">
        <v>4065</v>
      </c>
      <c r="D2368" s="4" t="s">
        <v>4067</v>
      </c>
      <c r="E2368" s="4" t="s">
        <v>67</v>
      </c>
      <c r="F2368" s="4" t="s">
        <v>11</v>
      </c>
      <c r="G2368" s="5">
        <v>8884.8799999999992</v>
      </c>
      <c r="H2368" s="5">
        <v>8884.8799999999992</v>
      </c>
      <c r="I2368" s="4" t="s">
        <v>68</v>
      </c>
      <c r="J2368" s="4" t="s">
        <v>145</v>
      </c>
      <c r="K2368" t="str">
        <f>VLOOKUP(B2368,Clients!$A$2:$B$1640,2,0)</f>
        <v>Isle of Man</v>
      </c>
    </row>
    <row r="2369" spans="1:11">
      <c r="A2369" s="2" t="s">
        <v>35</v>
      </c>
      <c r="B2369" s="2">
        <v>24597</v>
      </c>
      <c r="C2369" s="2" t="s">
        <v>4068</v>
      </c>
      <c r="D2369" s="2" t="s">
        <v>4069</v>
      </c>
      <c r="E2369" s="2" t="s">
        <v>200</v>
      </c>
      <c r="F2369" s="2" t="s">
        <v>11</v>
      </c>
      <c r="G2369" s="3">
        <v>0</v>
      </c>
      <c r="H2369" s="3">
        <v>0</v>
      </c>
      <c r="I2369" s="2" t="s">
        <v>12</v>
      </c>
      <c r="J2369" s="2" t="s">
        <v>145</v>
      </c>
      <c r="K2369" t="str">
        <f>VLOOKUP(B2369,Clients!$A$2:$B$1640,2,0)</f>
        <v>Isle of Man</v>
      </c>
    </row>
    <row r="2370" spans="1:11">
      <c r="A2370" s="6" t="s">
        <v>35</v>
      </c>
      <c r="B2370" s="6">
        <v>24597</v>
      </c>
      <c r="C2370" s="6" t="s">
        <v>4068</v>
      </c>
      <c r="D2370" s="6" t="s">
        <v>4070</v>
      </c>
      <c r="E2370" s="6" t="s">
        <v>477</v>
      </c>
      <c r="F2370" s="6" t="s">
        <v>11</v>
      </c>
      <c r="G2370" s="7">
        <v>-305592.89</v>
      </c>
      <c r="H2370" s="7">
        <v>-305592.89</v>
      </c>
      <c r="I2370" s="6" t="s">
        <v>43</v>
      </c>
      <c r="J2370" s="6" t="s">
        <v>145</v>
      </c>
      <c r="K2370" t="str">
        <f>VLOOKUP(B2370,Clients!$A$2:$B$1640,2,0)</f>
        <v>Isle of Man</v>
      </c>
    </row>
    <row r="2371" spans="1:11">
      <c r="A2371" s="2" t="s">
        <v>49</v>
      </c>
      <c r="B2371" s="2">
        <v>24598</v>
      </c>
      <c r="C2371" s="2" t="s">
        <v>4071</v>
      </c>
      <c r="D2371" s="2" t="s">
        <v>4072</v>
      </c>
      <c r="E2371" s="2" t="s">
        <v>200</v>
      </c>
      <c r="F2371" s="2" t="s">
        <v>11</v>
      </c>
      <c r="G2371" s="3">
        <v>3056.21</v>
      </c>
      <c r="H2371" s="3">
        <v>3056.21</v>
      </c>
      <c r="I2371" s="2" t="s">
        <v>12</v>
      </c>
      <c r="J2371" s="2" t="s">
        <v>145</v>
      </c>
      <c r="K2371" t="str">
        <f>VLOOKUP(B2371,Clients!$A$2:$B$1640,2,0)</f>
        <v>Isle of Man</v>
      </c>
    </row>
    <row r="2372" spans="1:11">
      <c r="A2372" s="4" t="s">
        <v>49</v>
      </c>
      <c r="B2372" s="4">
        <v>24598</v>
      </c>
      <c r="C2372" s="4" t="s">
        <v>4071</v>
      </c>
      <c r="D2372" s="4" t="s">
        <v>4073</v>
      </c>
      <c r="E2372" s="4" t="s">
        <v>200</v>
      </c>
      <c r="F2372" s="4" t="s">
        <v>14</v>
      </c>
      <c r="G2372" s="5">
        <v>0</v>
      </c>
      <c r="H2372" s="5">
        <v>0</v>
      </c>
      <c r="I2372" s="4" t="s">
        <v>12</v>
      </c>
      <c r="J2372" s="4" t="s">
        <v>145</v>
      </c>
      <c r="K2372" t="str">
        <f>VLOOKUP(B2372,Clients!$A$2:$B$1640,2,0)</f>
        <v>Isle of Man</v>
      </c>
    </row>
    <row r="2373" spans="1:11">
      <c r="A2373" s="2" t="s">
        <v>49</v>
      </c>
      <c r="B2373" s="2">
        <v>24598</v>
      </c>
      <c r="C2373" s="2" t="s">
        <v>4071</v>
      </c>
      <c r="D2373" s="2" t="s">
        <v>4074</v>
      </c>
      <c r="E2373" s="2" t="s">
        <v>200</v>
      </c>
      <c r="F2373" s="2" t="s">
        <v>17</v>
      </c>
      <c r="G2373" s="3">
        <v>0</v>
      </c>
      <c r="H2373" s="3">
        <v>0</v>
      </c>
      <c r="I2373" s="2" t="s">
        <v>12</v>
      </c>
      <c r="J2373" s="2" t="s">
        <v>145</v>
      </c>
      <c r="K2373" t="str">
        <f>VLOOKUP(B2373,Clients!$A$2:$B$1640,2,0)</f>
        <v>Isle of Man</v>
      </c>
    </row>
    <row r="2374" spans="1:11">
      <c r="A2374" s="4" t="s">
        <v>49</v>
      </c>
      <c r="B2374" s="4">
        <v>24599</v>
      </c>
      <c r="C2374" s="4" t="s">
        <v>4075</v>
      </c>
      <c r="D2374" s="4" t="s">
        <v>4076</v>
      </c>
      <c r="E2374" s="4" t="s">
        <v>200</v>
      </c>
      <c r="F2374" s="4" t="s">
        <v>11</v>
      </c>
      <c r="G2374" s="5">
        <v>15083.14</v>
      </c>
      <c r="H2374" s="5">
        <v>15083.14</v>
      </c>
      <c r="I2374" s="4" t="s">
        <v>12</v>
      </c>
      <c r="J2374" s="4" t="s">
        <v>145</v>
      </c>
      <c r="K2374" t="str">
        <f>VLOOKUP(B2374,Clients!$A$2:$B$1640,2,0)</f>
        <v>United Kingdom</v>
      </c>
    </row>
    <row r="2375" spans="1:11">
      <c r="A2375" s="2" t="s">
        <v>49</v>
      </c>
      <c r="B2375" s="2">
        <v>24599</v>
      </c>
      <c r="C2375" s="2" t="s">
        <v>4075</v>
      </c>
      <c r="D2375" s="2" t="s">
        <v>4077</v>
      </c>
      <c r="E2375" s="2" t="s">
        <v>200</v>
      </c>
      <c r="F2375" s="2" t="s">
        <v>17</v>
      </c>
      <c r="G2375" s="3">
        <v>0</v>
      </c>
      <c r="H2375" s="3">
        <v>0</v>
      </c>
      <c r="I2375" s="2" t="s">
        <v>12</v>
      </c>
      <c r="J2375" s="2" t="s">
        <v>145</v>
      </c>
      <c r="K2375" t="str">
        <f>VLOOKUP(B2375,Clients!$A$2:$B$1640,2,0)</f>
        <v>United Kingdom</v>
      </c>
    </row>
    <row r="2376" spans="1:11">
      <c r="A2376" s="4" t="s">
        <v>49</v>
      </c>
      <c r="B2376" s="4">
        <v>24600</v>
      </c>
      <c r="C2376" s="4" t="s">
        <v>4078</v>
      </c>
      <c r="D2376" s="4" t="s">
        <v>4079</v>
      </c>
      <c r="E2376" s="4" t="s">
        <v>200</v>
      </c>
      <c r="F2376" s="4" t="s">
        <v>11</v>
      </c>
      <c r="G2376" s="5">
        <v>12115.74</v>
      </c>
      <c r="H2376" s="5">
        <v>12115.74</v>
      </c>
      <c r="I2376" s="4" t="s">
        <v>12</v>
      </c>
      <c r="J2376" s="4" t="s">
        <v>145</v>
      </c>
      <c r="K2376" t="str">
        <f>VLOOKUP(B2376,Clients!$A$2:$B$1640,2,0)</f>
        <v>Barbados</v>
      </c>
    </row>
    <row r="2377" spans="1:11">
      <c r="A2377" s="2" t="s">
        <v>49</v>
      </c>
      <c r="B2377" s="2">
        <v>24600</v>
      </c>
      <c r="C2377" s="2" t="s">
        <v>4078</v>
      </c>
      <c r="D2377" s="2" t="s">
        <v>4080</v>
      </c>
      <c r="E2377" s="2" t="s">
        <v>200</v>
      </c>
      <c r="F2377" s="2" t="s">
        <v>17</v>
      </c>
      <c r="G2377" s="3">
        <v>21490.87</v>
      </c>
      <c r="H2377" s="3">
        <v>16875.7</v>
      </c>
      <c r="I2377" s="2" t="s">
        <v>12</v>
      </c>
      <c r="J2377" s="2" t="s">
        <v>145</v>
      </c>
      <c r="K2377" t="str">
        <f>VLOOKUP(B2377,Clients!$A$2:$B$1640,2,0)</f>
        <v>Barbados</v>
      </c>
    </row>
    <row r="2378" spans="1:11">
      <c r="A2378" s="4" t="s">
        <v>49</v>
      </c>
      <c r="B2378" s="4">
        <v>24600</v>
      </c>
      <c r="C2378" s="4" t="s">
        <v>4078</v>
      </c>
      <c r="D2378" s="4" t="s">
        <v>4081</v>
      </c>
      <c r="E2378" s="4" t="s">
        <v>200</v>
      </c>
      <c r="F2378" s="4" t="s">
        <v>14</v>
      </c>
      <c r="G2378" s="5">
        <v>37896.980000000003</v>
      </c>
      <c r="H2378" s="5">
        <v>26860.720000000001</v>
      </c>
      <c r="I2378" s="4" t="s">
        <v>12</v>
      </c>
      <c r="J2378" s="4" t="s">
        <v>145</v>
      </c>
      <c r="K2378" t="str">
        <f>VLOOKUP(B2378,Clients!$A$2:$B$1640,2,0)</f>
        <v>Barbados</v>
      </c>
    </row>
    <row r="2379" spans="1:11">
      <c r="A2379" s="2" t="s">
        <v>49</v>
      </c>
      <c r="B2379" s="2">
        <v>24601</v>
      </c>
      <c r="C2379" s="2" t="s">
        <v>4082</v>
      </c>
      <c r="D2379" s="2" t="s">
        <v>4083</v>
      </c>
      <c r="E2379" s="2" t="s">
        <v>200</v>
      </c>
      <c r="F2379" s="2" t="s">
        <v>11</v>
      </c>
      <c r="G2379" s="3">
        <v>41651.26</v>
      </c>
      <c r="H2379" s="3">
        <v>41651.26</v>
      </c>
      <c r="I2379" s="2" t="s">
        <v>12</v>
      </c>
      <c r="J2379" s="2" t="s">
        <v>145</v>
      </c>
      <c r="K2379" t="str">
        <f>VLOOKUP(B2379,Clients!$A$2:$B$1640,2,0)</f>
        <v>West Indies</v>
      </c>
    </row>
    <row r="2380" spans="1:11">
      <c r="A2380" s="4" t="s">
        <v>49</v>
      </c>
      <c r="B2380" s="4">
        <v>24601</v>
      </c>
      <c r="C2380" s="4" t="s">
        <v>4082</v>
      </c>
      <c r="D2380" s="4" t="s">
        <v>4084</v>
      </c>
      <c r="E2380" s="4" t="s">
        <v>200</v>
      </c>
      <c r="F2380" s="4" t="s">
        <v>14</v>
      </c>
      <c r="G2380" s="5">
        <v>0</v>
      </c>
      <c r="H2380" s="5">
        <v>0</v>
      </c>
      <c r="I2380" s="4" t="s">
        <v>12</v>
      </c>
      <c r="J2380" s="4" t="s">
        <v>145</v>
      </c>
      <c r="K2380" t="str">
        <f>VLOOKUP(B2380,Clients!$A$2:$B$1640,2,0)</f>
        <v>West Indies</v>
      </c>
    </row>
    <row r="2381" spans="1:11">
      <c r="A2381" s="2" t="s">
        <v>49</v>
      </c>
      <c r="B2381" s="2">
        <v>24601</v>
      </c>
      <c r="C2381" s="2" t="s">
        <v>4082</v>
      </c>
      <c r="D2381" s="2" t="s">
        <v>4085</v>
      </c>
      <c r="E2381" s="2" t="s">
        <v>200</v>
      </c>
      <c r="F2381" s="2" t="s">
        <v>17</v>
      </c>
      <c r="G2381" s="3">
        <v>9224.15</v>
      </c>
      <c r="H2381" s="3">
        <v>7243.26</v>
      </c>
      <c r="I2381" s="2" t="s">
        <v>12</v>
      </c>
      <c r="J2381" s="2" t="s">
        <v>145</v>
      </c>
      <c r="K2381" t="str">
        <f>VLOOKUP(B2381,Clients!$A$2:$B$1640,2,0)</f>
        <v>West Indies</v>
      </c>
    </row>
    <row r="2382" spans="1:11">
      <c r="A2382" s="4" t="s">
        <v>49</v>
      </c>
      <c r="B2382" s="4">
        <v>24602</v>
      </c>
      <c r="C2382" s="4" t="s">
        <v>4086</v>
      </c>
      <c r="D2382" s="4" t="s">
        <v>4087</v>
      </c>
      <c r="E2382" s="4" t="s">
        <v>200</v>
      </c>
      <c r="F2382" s="4" t="s">
        <v>11</v>
      </c>
      <c r="G2382" s="5">
        <v>0</v>
      </c>
      <c r="H2382" s="5">
        <v>0</v>
      </c>
      <c r="I2382" s="4" t="s">
        <v>12</v>
      </c>
      <c r="J2382" s="4" t="s">
        <v>145</v>
      </c>
      <c r="K2382" t="str">
        <f>VLOOKUP(B2382,Clients!$A$2:$B$1640,2,0)</f>
        <v>Isle of Man</v>
      </c>
    </row>
    <row r="2383" spans="1:11">
      <c r="A2383" s="2" t="s">
        <v>49</v>
      </c>
      <c r="B2383" s="2">
        <v>24602</v>
      </c>
      <c r="C2383" s="2" t="s">
        <v>4086</v>
      </c>
      <c r="D2383" s="2" t="s">
        <v>4088</v>
      </c>
      <c r="E2383" s="2" t="s">
        <v>200</v>
      </c>
      <c r="F2383" s="2" t="s">
        <v>17</v>
      </c>
      <c r="G2383" s="3">
        <v>0</v>
      </c>
      <c r="H2383" s="3">
        <v>0</v>
      </c>
      <c r="I2383" s="2" t="s">
        <v>12</v>
      </c>
      <c r="J2383" s="2" t="s">
        <v>145</v>
      </c>
      <c r="K2383" t="str">
        <f>VLOOKUP(B2383,Clients!$A$2:$B$1640,2,0)</f>
        <v>Isle of Man</v>
      </c>
    </row>
    <row r="2384" spans="1:11">
      <c r="A2384" s="4" t="s">
        <v>49</v>
      </c>
      <c r="B2384" s="4">
        <v>24602</v>
      </c>
      <c r="C2384" s="4" t="s">
        <v>4086</v>
      </c>
      <c r="D2384" s="4" t="s">
        <v>4089</v>
      </c>
      <c r="E2384" s="4" t="s">
        <v>200</v>
      </c>
      <c r="F2384" s="4" t="s">
        <v>14</v>
      </c>
      <c r="G2384" s="5">
        <v>948.53</v>
      </c>
      <c r="H2384" s="5">
        <v>672.3</v>
      </c>
      <c r="I2384" s="4" t="s">
        <v>12</v>
      </c>
      <c r="J2384" s="4" t="s">
        <v>145</v>
      </c>
      <c r="K2384" t="str">
        <f>VLOOKUP(B2384,Clients!$A$2:$B$1640,2,0)</f>
        <v>Isle of Man</v>
      </c>
    </row>
    <row r="2385" spans="1:11">
      <c r="A2385" s="2" t="s">
        <v>49</v>
      </c>
      <c r="B2385" s="2">
        <v>24602</v>
      </c>
      <c r="C2385" s="2" t="s">
        <v>4086</v>
      </c>
      <c r="D2385" s="2" t="s">
        <v>4090</v>
      </c>
      <c r="E2385" s="2" t="s">
        <v>200</v>
      </c>
      <c r="F2385" s="2" t="s">
        <v>19</v>
      </c>
      <c r="G2385" s="3">
        <v>72.040000000000006</v>
      </c>
      <c r="H2385" s="3">
        <v>51.59</v>
      </c>
      <c r="I2385" s="2" t="s">
        <v>12</v>
      </c>
      <c r="J2385" s="2" t="s">
        <v>145</v>
      </c>
      <c r="K2385" t="str">
        <f>VLOOKUP(B2385,Clients!$A$2:$B$1640,2,0)</f>
        <v>Isle of Man</v>
      </c>
    </row>
    <row r="2386" spans="1:11">
      <c r="A2386" s="4" t="s">
        <v>49</v>
      </c>
      <c r="B2386" s="4">
        <v>24603</v>
      </c>
      <c r="C2386" s="4" t="s">
        <v>4091</v>
      </c>
      <c r="D2386" s="4" t="s">
        <v>4092</v>
      </c>
      <c r="E2386" s="4" t="s">
        <v>200</v>
      </c>
      <c r="F2386" s="4" t="s">
        <v>11</v>
      </c>
      <c r="G2386" s="5">
        <v>2056.9699999999998</v>
      </c>
      <c r="H2386" s="5">
        <v>2056.9699999999998</v>
      </c>
      <c r="I2386" s="4" t="s">
        <v>12</v>
      </c>
      <c r="J2386" s="4" t="s">
        <v>145</v>
      </c>
      <c r="K2386" t="str">
        <f>VLOOKUP(B2386,Clients!$A$2:$B$1640,2,0)</f>
        <v>Isle of Man</v>
      </c>
    </row>
    <row r="2387" spans="1:11">
      <c r="A2387" s="2" t="s">
        <v>49</v>
      </c>
      <c r="B2387" s="2">
        <v>24603</v>
      </c>
      <c r="C2387" s="2" t="s">
        <v>4091</v>
      </c>
      <c r="D2387" s="2" t="s">
        <v>4093</v>
      </c>
      <c r="E2387" s="2" t="s">
        <v>200</v>
      </c>
      <c r="F2387" s="2" t="s">
        <v>17</v>
      </c>
      <c r="G2387" s="3">
        <v>0</v>
      </c>
      <c r="H2387" s="3">
        <v>0</v>
      </c>
      <c r="I2387" s="2" t="s">
        <v>12</v>
      </c>
      <c r="J2387" s="2" t="s">
        <v>145</v>
      </c>
      <c r="K2387" t="str">
        <f>VLOOKUP(B2387,Clients!$A$2:$B$1640,2,0)</f>
        <v>Isle of Man</v>
      </c>
    </row>
    <row r="2388" spans="1:11">
      <c r="A2388" s="4" t="s">
        <v>49</v>
      </c>
      <c r="B2388" s="4">
        <v>24603</v>
      </c>
      <c r="C2388" s="4" t="s">
        <v>4091</v>
      </c>
      <c r="D2388" s="4" t="s">
        <v>4094</v>
      </c>
      <c r="E2388" s="4" t="s">
        <v>200</v>
      </c>
      <c r="F2388" s="4" t="s">
        <v>14</v>
      </c>
      <c r="G2388" s="5">
        <v>0</v>
      </c>
      <c r="H2388" s="5">
        <v>0</v>
      </c>
      <c r="I2388" s="4" t="s">
        <v>12</v>
      </c>
      <c r="J2388" s="4" t="s">
        <v>145</v>
      </c>
      <c r="K2388" t="str">
        <f>VLOOKUP(B2388,Clients!$A$2:$B$1640,2,0)</f>
        <v>Isle of Man</v>
      </c>
    </row>
    <row r="2389" spans="1:11">
      <c r="A2389" s="2" t="s">
        <v>49</v>
      </c>
      <c r="B2389" s="2">
        <v>24604</v>
      </c>
      <c r="C2389" s="2" t="s">
        <v>4095</v>
      </c>
      <c r="D2389" s="2" t="s">
        <v>4096</v>
      </c>
      <c r="E2389" s="2" t="s">
        <v>200</v>
      </c>
      <c r="F2389" s="2" t="s">
        <v>11</v>
      </c>
      <c r="G2389" s="3">
        <v>500</v>
      </c>
      <c r="H2389" s="3">
        <v>500</v>
      </c>
      <c r="I2389" s="2" t="s">
        <v>12</v>
      </c>
      <c r="J2389" s="2" t="s">
        <v>145</v>
      </c>
      <c r="K2389" t="str">
        <f>VLOOKUP(B2389,Clients!$A$2:$B$1640,2,0)</f>
        <v>Belize</v>
      </c>
    </row>
    <row r="2390" spans="1:11">
      <c r="A2390" s="4" t="s">
        <v>49</v>
      </c>
      <c r="B2390" s="4">
        <v>24604</v>
      </c>
      <c r="C2390" s="4" t="s">
        <v>4095</v>
      </c>
      <c r="D2390" s="4" t="s">
        <v>4097</v>
      </c>
      <c r="E2390" s="4" t="s">
        <v>200</v>
      </c>
      <c r="F2390" s="4" t="s">
        <v>17</v>
      </c>
      <c r="G2390" s="5">
        <v>0</v>
      </c>
      <c r="H2390" s="5">
        <v>0</v>
      </c>
      <c r="I2390" s="4" t="s">
        <v>12</v>
      </c>
      <c r="J2390" s="4" t="s">
        <v>145</v>
      </c>
      <c r="K2390" t="str">
        <f>VLOOKUP(B2390,Clients!$A$2:$B$1640,2,0)</f>
        <v>Belize</v>
      </c>
    </row>
    <row r="2391" spans="1:11">
      <c r="A2391" s="2" t="s">
        <v>49</v>
      </c>
      <c r="B2391" s="2">
        <v>24604</v>
      </c>
      <c r="C2391" s="2" t="s">
        <v>4095</v>
      </c>
      <c r="D2391" s="2" t="s">
        <v>4098</v>
      </c>
      <c r="E2391" s="2" t="s">
        <v>200</v>
      </c>
      <c r="F2391" s="2" t="s">
        <v>14</v>
      </c>
      <c r="G2391" s="3">
        <v>0</v>
      </c>
      <c r="H2391" s="3">
        <v>0</v>
      </c>
      <c r="I2391" s="2" t="s">
        <v>12</v>
      </c>
      <c r="J2391" s="2" t="s">
        <v>145</v>
      </c>
      <c r="K2391" t="str">
        <f>VLOOKUP(B2391,Clients!$A$2:$B$1640,2,0)</f>
        <v>Belize</v>
      </c>
    </row>
    <row r="2392" spans="1:11">
      <c r="A2392" s="4" t="s">
        <v>49</v>
      </c>
      <c r="B2392" s="4">
        <v>24605</v>
      </c>
      <c r="C2392" s="4" t="s">
        <v>4099</v>
      </c>
      <c r="D2392" s="4" t="s">
        <v>4100</v>
      </c>
      <c r="E2392" s="4" t="s">
        <v>200</v>
      </c>
      <c r="F2392" s="4" t="s">
        <v>11</v>
      </c>
      <c r="G2392" s="5">
        <v>370266</v>
      </c>
      <c r="H2392" s="5">
        <v>370266</v>
      </c>
      <c r="I2392" s="4" t="s">
        <v>12</v>
      </c>
      <c r="J2392" s="4" t="s">
        <v>145</v>
      </c>
      <c r="K2392" t="str">
        <f>VLOOKUP(B2392,Clients!$A$2:$B$1640,2,0)</f>
        <v>Isle of Man</v>
      </c>
    </row>
    <row r="2393" spans="1:11">
      <c r="A2393" s="2" t="s">
        <v>49</v>
      </c>
      <c r="B2393" s="2">
        <v>24605</v>
      </c>
      <c r="C2393" s="2" t="s">
        <v>4099</v>
      </c>
      <c r="D2393" s="2" t="s">
        <v>4101</v>
      </c>
      <c r="E2393" s="2" t="s">
        <v>200</v>
      </c>
      <c r="F2393" s="2" t="s">
        <v>30</v>
      </c>
      <c r="G2393" s="3">
        <v>0</v>
      </c>
      <c r="H2393" s="3">
        <v>0</v>
      </c>
      <c r="I2393" s="2" t="s">
        <v>12</v>
      </c>
      <c r="J2393" s="2" t="s">
        <v>145</v>
      </c>
      <c r="K2393" t="str">
        <f>VLOOKUP(B2393,Clients!$A$2:$B$1640,2,0)</f>
        <v>Isle of Man</v>
      </c>
    </row>
    <row r="2394" spans="1:11">
      <c r="A2394" s="4" t="s">
        <v>49</v>
      </c>
      <c r="B2394" s="4">
        <v>24606</v>
      </c>
      <c r="C2394" s="4" t="s">
        <v>4102</v>
      </c>
      <c r="D2394" s="4" t="s">
        <v>4103</v>
      </c>
      <c r="E2394" s="4" t="s">
        <v>200</v>
      </c>
      <c r="F2394" s="4" t="s">
        <v>11</v>
      </c>
      <c r="G2394" s="5">
        <v>0</v>
      </c>
      <c r="H2394" s="5">
        <v>0</v>
      </c>
      <c r="I2394" s="4" t="s">
        <v>12</v>
      </c>
      <c r="J2394" s="4" t="s">
        <v>145</v>
      </c>
      <c r="K2394" t="str">
        <f>VLOOKUP(B2394,Clients!$A$2:$B$1640,2,0)</f>
        <v>Isle of Man</v>
      </c>
    </row>
    <row r="2395" spans="1:11">
      <c r="A2395" s="2" t="s">
        <v>49</v>
      </c>
      <c r="B2395" s="2">
        <v>24606</v>
      </c>
      <c r="C2395" s="2" t="s">
        <v>4102</v>
      </c>
      <c r="D2395" s="2" t="s">
        <v>4104</v>
      </c>
      <c r="E2395" s="2" t="s">
        <v>200</v>
      </c>
      <c r="F2395" s="2" t="s">
        <v>17</v>
      </c>
      <c r="G2395" s="3">
        <v>0</v>
      </c>
      <c r="H2395" s="3">
        <v>0</v>
      </c>
      <c r="I2395" s="2" t="s">
        <v>12</v>
      </c>
      <c r="J2395" s="2" t="s">
        <v>145</v>
      </c>
      <c r="K2395" t="str">
        <f>VLOOKUP(B2395,Clients!$A$2:$B$1640,2,0)</f>
        <v>Isle of Man</v>
      </c>
    </row>
    <row r="2396" spans="1:11">
      <c r="A2396" s="4" t="s">
        <v>35</v>
      </c>
      <c r="B2396" s="4">
        <v>24607</v>
      </c>
      <c r="C2396" s="4" t="s">
        <v>4105</v>
      </c>
      <c r="D2396" s="4" t="s">
        <v>4106</v>
      </c>
      <c r="E2396" s="4" t="s">
        <v>200</v>
      </c>
      <c r="F2396" s="4" t="s">
        <v>11</v>
      </c>
      <c r="G2396" s="5">
        <v>9476.9</v>
      </c>
      <c r="H2396" s="5">
        <v>9476.9</v>
      </c>
      <c r="I2396" s="4" t="s">
        <v>12</v>
      </c>
      <c r="J2396" s="4" t="s">
        <v>145</v>
      </c>
      <c r="K2396" t="str">
        <f>VLOOKUP(B2396,Clients!$A$2:$B$1640,2,0)</f>
        <v>Isle of Man</v>
      </c>
    </row>
    <row r="2397" spans="1:11">
      <c r="A2397" s="2" t="s">
        <v>35</v>
      </c>
      <c r="B2397" s="2">
        <v>24608</v>
      </c>
      <c r="C2397" s="2" t="s">
        <v>4107</v>
      </c>
      <c r="D2397" s="2" t="s">
        <v>4108</v>
      </c>
      <c r="E2397" s="2" t="s">
        <v>200</v>
      </c>
      <c r="F2397" s="2" t="s">
        <v>11</v>
      </c>
      <c r="G2397" s="3">
        <v>80027.28</v>
      </c>
      <c r="H2397" s="3">
        <v>80027.28</v>
      </c>
      <c r="I2397" s="2" t="s">
        <v>12</v>
      </c>
      <c r="J2397" s="2" t="s">
        <v>145</v>
      </c>
      <c r="K2397" t="str">
        <f>VLOOKUP(B2397,Clients!$A$2:$B$1640,2,0)</f>
        <v>United Kingdom</v>
      </c>
    </row>
    <row r="2398" spans="1:11">
      <c r="A2398" s="4" t="s">
        <v>35</v>
      </c>
      <c r="B2398" s="4">
        <v>24609</v>
      </c>
      <c r="C2398" s="4" t="s">
        <v>4109</v>
      </c>
      <c r="D2398" s="4" t="s">
        <v>4110</v>
      </c>
      <c r="E2398" s="4" t="s">
        <v>200</v>
      </c>
      <c r="F2398" s="4" t="s">
        <v>11</v>
      </c>
      <c r="G2398" s="5">
        <v>0</v>
      </c>
      <c r="H2398" s="5">
        <v>0</v>
      </c>
      <c r="I2398" s="4" t="s">
        <v>12</v>
      </c>
      <c r="J2398" s="4" t="s">
        <v>145</v>
      </c>
      <c r="K2398" t="str">
        <f>VLOOKUP(B2398,Clients!$A$2:$B$1640,2,0)</f>
        <v>Isle of Man</v>
      </c>
    </row>
    <row r="2399" spans="1:11">
      <c r="A2399" s="8" t="s">
        <v>35</v>
      </c>
      <c r="B2399" s="8">
        <v>24609</v>
      </c>
      <c r="C2399" s="8" t="s">
        <v>4109</v>
      </c>
      <c r="D2399" s="8" t="s">
        <v>4111</v>
      </c>
      <c r="E2399" s="8" t="s">
        <v>477</v>
      </c>
      <c r="F2399" s="8" t="s">
        <v>11</v>
      </c>
      <c r="G2399" s="9">
        <v>-156558.39999999999</v>
      </c>
      <c r="H2399" s="9">
        <v>-156558.39999999999</v>
      </c>
      <c r="I2399" s="8" t="s">
        <v>43</v>
      </c>
      <c r="J2399" s="8" t="s">
        <v>145</v>
      </c>
      <c r="K2399" t="str">
        <f>VLOOKUP(B2399,Clients!$A$2:$B$1640,2,0)</f>
        <v>Isle of Man</v>
      </c>
    </row>
    <row r="2400" spans="1:11">
      <c r="A2400" s="4" t="s">
        <v>49</v>
      </c>
      <c r="B2400" s="4">
        <v>24610</v>
      </c>
      <c r="C2400" s="4" t="s">
        <v>4112</v>
      </c>
      <c r="D2400" s="4" t="s">
        <v>4113</v>
      </c>
      <c r="E2400" s="4" t="s">
        <v>200</v>
      </c>
      <c r="F2400" s="4" t="s">
        <v>11</v>
      </c>
      <c r="G2400" s="5">
        <v>3955.43</v>
      </c>
      <c r="H2400" s="5">
        <v>3955.43</v>
      </c>
      <c r="I2400" s="4" t="s">
        <v>12</v>
      </c>
      <c r="J2400" s="4" t="s">
        <v>145</v>
      </c>
      <c r="K2400" t="str">
        <f>VLOOKUP(B2400,Clients!$A$2:$B$1640,2,0)</f>
        <v>Isle of Man</v>
      </c>
    </row>
    <row r="2401" spans="1:11">
      <c r="A2401" s="8" t="s">
        <v>49</v>
      </c>
      <c r="B2401" s="8">
        <v>24610</v>
      </c>
      <c r="C2401" s="8" t="s">
        <v>4112</v>
      </c>
      <c r="D2401" s="8" t="s">
        <v>4114</v>
      </c>
      <c r="E2401" s="8" t="s">
        <v>477</v>
      </c>
      <c r="F2401" s="8" t="s">
        <v>11</v>
      </c>
      <c r="G2401" s="9">
        <v>-373862.23</v>
      </c>
      <c r="H2401" s="9">
        <v>-373862.23</v>
      </c>
      <c r="I2401" s="8" t="s">
        <v>43</v>
      </c>
      <c r="J2401" s="8" t="s">
        <v>145</v>
      </c>
      <c r="K2401" t="str">
        <f>VLOOKUP(B2401,Clients!$A$2:$B$1640,2,0)</f>
        <v>Isle of Man</v>
      </c>
    </row>
    <row r="2402" spans="1:11">
      <c r="A2402" s="4" t="s">
        <v>49</v>
      </c>
      <c r="B2402" s="4">
        <v>24611</v>
      </c>
      <c r="C2402" s="4" t="s">
        <v>4115</v>
      </c>
      <c r="D2402" s="4" t="s">
        <v>4116</v>
      </c>
      <c r="E2402" s="4" t="s">
        <v>200</v>
      </c>
      <c r="F2402" s="4" t="s">
        <v>11</v>
      </c>
      <c r="G2402" s="5">
        <v>0</v>
      </c>
      <c r="H2402" s="5">
        <v>0</v>
      </c>
      <c r="I2402" s="4" t="s">
        <v>12</v>
      </c>
      <c r="J2402" s="4" t="s">
        <v>145</v>
      </c>
      <c r="K2402" t="str">
        <f>VLOOKUP(B2402,Clients!$A$2:$B$1640,2,0)</f>
        <v>Isle of Man</v>
      </c>
    </row>
    <row r="2403" spans="1:11">
      <c r="A2403" s="2" t="s">
        <v>49</v>
      </c>
      <c r="B2403" s="2">
        <v>24612</v>
      </c>
      <c r="C2403" s="2" t="s">
        <v>4117</v>
      </c>
      <c r="D2403" s="2" t="s">
        <v>4118</v>
      </c>
      <c r="E2403" s="2" t="s">
        <v>200</v>
      </c>
      <c r="F2403" s="2" t="s">
        <v>11</v>
      </c>
      <c r="G2403" s="3">
        <v>0</v>
      </c>
      <c r="H2403" s="3">
        <v>0</v>
      </c>
      <c r="I2403" s="2" t="s">
        <v>12</v>
      </c>
      <c r="J2403" s="2" t="s">
        <v>145</v>
      </c>
      <c r="K2403" t="str">
        <f>VLOOKUP(B2403,Clients!$A$2:$B$1640,2,0)</f>
        <v>Isle of Man</v>
      </c>
    </row>
    <row r="2404" spans="1:11">
      <c r="A2404" s="4" t="s">
        <v>49</v>
      </c>
      <c r="B2404" s="4">
        <v>24614</v>
      </c>
      <c r="C2404" s="4" t="s">
        <v>4119</v>
      </c>
      <c r="D2404" s="4" t="s">
        <v>4120</v>
      </c>
      <c r="E2404" s="4" t="s">
        <v>200</v>
      </c>
      <c r="F2404" s="4" t="s">
        <v>11</v>
      </c>
      <c r="G2404" s="5">
        <v>976.79</v>
      </c>
      <c r="H2404" s="5">
        <v>976.79</v>
      </c>
      <c r="I2404" s="4" t="s">
        <v>12</v>
      </c>
      <c r="J2404" s="4" t="s">
        <v>145</v>
      </c>
      <c r="K2404" t="str">
        <f>VLOOKUP(B2404,Clients!$A$2:$B$1640,2,0)</f>
        <v>Isle of Man</v>
      </c>
    </row>
    <row r="2405" spans="1:11">
      <c r="A2405" s="2" t="s">
        <v>49</v>
      </c>
      <c r="B2405" s="2">
        <v>24614</v>
      </c>
      <c r="C2405" s="2" t="s">
        <v>4119</v>
      </c>
      <c r="D2405" s="2" t="s">
        <v>4121</v>
      </c>
      <c r="E2405" s="2" t="s">
        <v>2495</v>
      </c>
      <c r="F2405" s="2" t="s">
        <v>11</v>
      </c>
      <c r="G2405" s="3">
        <v>6012.4</v>
      </c>
      <c r="H2405" s="3">
        <v>6012.4</v>
      </c>
      <c r="I2405" s="2" t="s">
        <v>454</v>
      </c>
      <c r="J2405" s="2" t="s">
        <v>145</v>
      </c>
      <c r="K2405" t="str">
        <f>VLOOKUP(B2405,Clients!$A$2:$B$1640,2,0)</f>
        <v>Isle of Man</v>
      </c>
    </row>
    <row r="2406" spans="1:11">
      <c r="A2406" s="6" t="s">
        <v>49</v>
      </c>
      <c r="B2406" s="6">
        <v>24614</v>
      </c>
      <c r="C2406" s="6" t="s">
        <v>4119</v>
      </c>
      <c r="D2406" s="6" t="s">
        <v>4122</v>
      </c>
      <c r="E2406" s="6" t="s">
        <v>477</v>
      </c>
      <c r="F2406" s="6" t="s">
        <v>11</v>
      </c>
      <c r="G2406" s="7">
        <v>-241852.85</v>
      </c>
      <c r="H2406" s="7">
        <v>-241852.85</v>
      </c>
      <c r="I2406" s="6" t="s">
        <v>43</v>
      </c>
      <c r="J2406" s="6" t="s">
        <v>145</v>
      </c>
      <c r="K2406" t="str">
        <f>VLOOKUP(B2406,Clients!$A$2:$B$1640,2,0)</f>
        <v>Isle of Man</v>
      </c>
    </row>
    <row r="2407" spans="1:11">
      <c r="A2407" s="2" t="s">
        <v>2675</v>
      </c>
      <c r="B2407" s="2">
        <v>24615</v>
      </c>
      <c r="C2407" s="2" t="s">
        <v>4123</v>
      </c>
      <c r="D2407" s="2" t="s">
        <v>4124</v>
      </c>
      <c r="E2407" s="2" t="s">
        <v>200</v>
      </c>
      <c r="F2407" s="2" t="s">
        <v>11</v>
      </c>
      <c r="G2407" s="3">
        <v>9661.11</v>
      </c>
      <c r="H2407" s="3">
        <v>9661.11</v>
      </c>
      <c r="I2407" s="2" t="s">
        <v>12</v>
      </c>
      <c r="J2407" s="2" t="s">
        <v>145</v>
      </c>
      <c r="K2407" t="str">
        <f>VLOOKUP(B2407,Clients!$A$2:$B$1640,2,0)</f>
        <v>Isle of Man</v>
      </c>
    </row>
    <row r="2408" spans="1:11">
      <c r="A2408" s="4" t="s">
        <v>49</v>
      </c>
      <c r="B2408" s="4">
        <v>24616</v>
      </c>
      <c r="C2408" s="4" t="s">
        <v>4125</v>
      </c>
      <c r="D2408" s="4" t="s">
        <v>4126</v>
      </c>
      <c r="E2408" s="4" t="s">
        <v>200</v>
      </c>
      <c r="F2408" s="4" t="s">
        <v>11</v>
      </c>
      <c r="G2408" s="5">
        <v>4.82</v>
      </c>
      <c r="H2408" s="5">
        <v>4.82</v>
      </c>
      <c r="I2408" s="4" t="s">
        <v>12</v>
      </c>
      <c r="J2408" s="4" t="s">
        <v>145</v>
      </c>
      <c r="K2408" t="str">
        <f>VLOOKUP(B2408,Clients!$A$2:$B$1640,2,0)</f>
        <v>Isle of Man</v>
      </c>
    </row>
    <row r="2409" spans="1:11">
      <c r="A2409" s="2" t="s">
        <v>49</v>
      </c>
      <c r="B2409" s="2">
        <v>24617</v>
      </c>
      <c r="C2409" s="2" t="s">
        <v>4127</v>
      </c>
      <c r="D2409" s="2" t="s">
        <v>4128</v>
      </c>
      <c r="E2409" s="2" t="s">
        <v>200</v>
      </c>
      <c r="F2409" s="2" t="s">
        <v>11</v>
      </c>
      <c r="G2409" s="3">
        <v>0</v>
      </c>
      <c r="H2409" s="3">
        <v>0</v>
      </c>
      <c r="I2409" s="2" t="s">
        <v>12</v>
      </c>
      <c r="J2409" s="2" t="s">
        <v>145</v>
      </c>
      <c r="K2409" t="str">
        <f>VLOOKUP(B2409,Clients!$A$2:$B$1640,2,0)</f>
        <v>Isle of Man</v>
      </c>
    </row>
    <row r="2410" spans="1:11">
      <c r="A2410" s="6" t="s">
        <v>49</v>
      </c>
      <c r="B2410" s="6">
        <v>24617</v>
      </c>
      <c r="C2410" s="6" t="s">
        <v>4127</v>
      </c>
      <c r="D2410" s="6" t="s">
        <v>4129</v>
      </c>
      <c r="E2410" s="6" t="s">
        <v>477</v>
      </c>
      <c r="F2410" s="6" t="s">
        <v>11</v>
      </c>
      <c r="G2410" s="7">
        <v>-323589.68</v>
      </c>
      <c r="H2410" s="7">
        <v>-323589.68</v>
      </c>
      <c r="I2410" s="6" t="s">
        <v>43</v>
      </c>
      <c r="J2410" s="6" t="s">
        <v>145</v>
      </c>
      <c r="K2410" t="str">
        <f>VLOOKUP(B2410,Clients!$A$2:$B$1640,2,0)</f>
        <v>Isle of Man</v>
      </c>
    </row>
    <row r="2411" spans="1:11">
      <c r="A2411" s="2" t="s">
        <v>49</v>
      </c>
      <c r="B2411" s="2">
        <v>24619</v>
      </c>
      <c r="C2411" s="2" t="s">
        <v>4130</v>
      </c>
      <c r="D2411" s="2" t="s">
        <v>4131</v>
      </c>
      <c r="E2411" s="2" t="s">
        <v>200</v>
      </c>
      <c r="F2411" s="2" t="s">
        <v>11</v>
      </c>
      <c r="G2411" s="3">
        <v>1775.9</v>
      </c>
      <c r="H2411" s="3">
        <v>1775.9</v>
      </c>
      <c r="I2411" s="2" t="s">
        <v>12</v>
      </c>
      <c r="J2411" s="2" t="s">
        <v>145</v>
      </c>
      <c r="K2411" t="str">
        <f>VLOOKUP(B2411,Clients!$A$2:$B$1640,2,0)</f>
        <v>Isle of Man</v>
      </c>
    </row>
    <row r="2412" spans="1:11">
      <c r="A2412" s="4" t="s">
        <v>49</v>
      </c>
      <c r="B2412" s="4">
        <v>24620</v>
      </c>
      <c r="C2412" s="4" t="s">
        <v>4132</v>
      </c>
      <c r="D2412" s="4" t="s">
        <v>4133</v>
      </c>
      <c r="E2412" s="4" t="s">
        <v>200</v>
      </c>
      <c r="F2412" s="4" t="s">
        <v>11</v>
      </c>
      <c r="G2412" s="5">
        <v>1200</v>
      </c>
      <c r="H2412" s="5">
        <v>1200</v>
      </c>
      <c r="I2412" s="4" t="s">
        <v>12</v>
      </c>
      <c r="J2412" s="4" t="s">
        <v>145</v>
      </c>
      <c r="K2412" t="str">
        <f>VLOOKUP(B2412,Clients!$A$2:$B$1640,2,0)</f>
        <v>Isle of Man</v>
      </c>
    </row>
    <row r="2413" spans="1:11">
      <c r="A2413" s="2" t="s">
        <v>49</v>
      </c>
      <c r="B2413" s="2">
        <v>24620</v>
      </c>
      <c r="C2413" s="2" t="s">
        <v>4132</v>
      </c>
      <c r="D2413" s="2" t="s">
        <v>4134</v>
      </c>
      <c r="E2413" s="2" t="s">
        <v>200</v>
      </c>
      <c r="F2413" s="2" t="s">
        <v>14</v>
      </c>
      <c r="G2413" s="3">
        <v>1887866.81</v>
      </c>
      <c r="H2413" s="3">
        <v>1338087</v>
      </c>
      <c r="I2413" s="2" t="s">
        <v>12</v>
      </c>
      <c r="J2413" s="2" t="s">
        <v>145</v>
      </c>
      <c r="K2413" t="str">
        <f>VLOOKUP(B2413,Clients!$A$2:$B$1640,2,0)</f>
        <v>Isle of Man</v>
      </c>
    </row>
    <row r="2414" spans="1:11">
      <c r="A2414" s="4" t="s">
        <v>49</v>
      </c>
      <c r="B2414" s="4">
        <v>24621</v>
      </c>
      <c r="C2414" s="4" t="s">
        <v>4135</v>
      </c>
      <c r="D2414" s="4" t="s">
        <v>4136</v>
      </c>
      <c r="E2414" s="4" t="s">
        <v>200</v>
      </c>
      <c r="F2414" s="4" t="s">
        <v>11</v>
      </c>
      <c r="G2414" s="5">
        <v>0</v>
      </c>
      <c r="H2414" s="5">
        <v>0</v>
      </c>
      <c r="I2414" s="4" t="s">
        <v>12</v>
      </c>
      <c r="J2414" s="4" t="s">
        <v>145</v>
      </c>
      <c r="K2414" t="str">
        <f>VLOOKUP(B2414,Clients!$A$2:$B$1640,2,0)</f>
        <v>United Kingdom</v>
      </c>
    </row>
    <row r="2415" spans="1:11">
      <c r="A2415" s="2" t="s">
        <v>49</v>
      </c>
      <c r="B2415" s="2">
        <v>24621</v>
      </c>
      <c r="C2415" s="2" t="s">
        <v>4135</v>
      </c>
      <c r="D2415" s="2" t="s">
        <v>4137</v>
      </c>
      <c r="E2415" s="2" t="s">
        <v>200</v>
      </c>
      <c r="F2415" s="2" t="s">
        <v>14</v>
      </c>
      <c r="G2415" s="3">
        <v>651.02</v>
      </c>
      <c r="H2415" s="3">
        <v>461.43</v>
      </c>
      <c r="I2415" s="2" t="s">
        <v>12</v>
      </c>
      <c r="J2415" s="2" t="s">
        <v>145</v>
      </c>
      <c r="K2415" t="str">
        <f>VLOOKUP(B2415,Clients!$A$2:$B$1640,2,0)</f>
        <v>United Kingdom</v>
      </c>
    </row>
    <row r="2416" spans="1:11">
      <c r="A2416" s="4" t="s">
        <v>49</v>
      </c>
      <c r="B2416" s="4">
        <v>24621</v>
      </c>
      <c r="C2416" s="4" t="s">
        <v>4135</v>
      </c>
      <c r="D2416" s="4" t="s">
        <v>4138</v>
      </c>
      <c r="E2416" s="4" t="s">
        <v>200</v>
      </c>
      <c r="F2416" s="4" t="s">
        <v>17</v>
      </c>
      <c r="G2416" s="5">
        <v>0</v>
      </c>
      <c r="H2416" s="5">
        <v>0</v>
      </c>
      <c r="I2416" s="4" t="s">
        <v>12</v>
      </c>
      <c r="J2416" s="4" t="s">
        <v>145</v>
      </c>
      <c r="K2416" t="str">
        <f>VLOOKUP(B2416,Clients!$A$2:$B$1640,2,0)</f>
        <v>United Kingdom</v>
      </c>
    </row>
    <row r="2417" spans="1:11">
      <c r="A2417" s="2" t="s">
        <v>49</v>
      </c>
      <c r="B2417" s="2">
        <v>24621</v>
      </c>
      <c r="C2417" s="2" t="s">
        <v>4135</v>
      </c>
      <c r="D2417" s="2" t="s">
        <v>4139</v>
      </c>
      <c r="E2417" s="2" t="s">
        <v>200</v>
      </c>
      <c r="F2417" s="2" t="s">
        <v>21</v>
      </c>
      <c r="G2417" s="3">
        <v>0</v>
      </c>
      <c r="H2417" s="3">
        <v>0</v>
      </c>
      <c r="I2417" s="2" t="s">
        <v>12</v>
      </c>
      <c r="J2417" s="2" t="s">
        <v>145</v>
      </c>
      <c r="K2417" t="str">
        <f>VLOOKUP(B2417,Clients!$A$2:$B$1640,2,0)</f>
        <v>United Kingdom</v>
      </c>
    </row>
    <row r="2418" spans="1:11">
      <c r="A2418" s="4" t="s">
        <v>35</v>
      </c>
      <c r="B2418" s="4">
        <v>24622</v>
      </c>
      <c r="C2418" s="4" t="s">
        <v>4140</v>
      </c>
      <c r="D2418" s="4" t="s">
        <v>4141</v>
      </c>
      <c r="E2418" s="4" t="s">
        <v>200</v>
      </c>
      <c r="F2418" s="4" t="s">
        <v>11</v>
      </c>
      <c r="G2418" s="5">
        <v>304880.19</v>
      </c>
      <c r="H2418" s="5">
        <v>304880.19</v>
      </c>
      <c r="I2418" s="4" t="s">
        <v>12</v>
      </c>
      <c r="J2418" s="4" t="s">
        <v>145</v>
      </c>
      <c r="K2418" t="str">
        <f>VLOOKUP(B2418,Clients!$A$2:$B$1640,2,0)</f>
        <v>United States</v>
      </c>
    </row>
    <row r="2419" spans="1:11">
      <c r="A2419" s="2" t="s">
        <v>35</v>
      </c>
      <c r="B2419" s="2">
        <v>24622</v>
      </c>
      <c r="C2419" s="2" t="s">
        <v>4140</v>
      </c>
      <c r="D2419" s="2" t="s">
        <v>4142</v>
      </c>
      <c r="E2419" s="2" t="s">
        <v>200</v>
      </c>
      <c r="F2419" s="2" t="s">
        <v>17</v>
      </c>
      <c r="G2419" s="3">
        <v>0</v>
      </c>
      <c r="H2419" s="3">
        <v>0</v>
      </c>
      <c r="I2419" s="2" t="s">
        <v>12</v>
      </c>
      <c r="J2419" s="2" t="s">
        <v>145</v>
      </c>
      <c r="K2419" t="str">
        <f>VLOOKUP(B2419,Clients!$A$2:$B$1640,2,0)</f>
        <v>United States</v>
      </c>
    </row>
    <row r="2420" spans="1:11">
      <c r="A2420" s="4" t="s">
        <v>35</v>
      </c>
      <c r="B2420" s="4">
        <v>24622</v>
      </c>
      <c r="C2420" s="4" t="s">
        <v>4140</v>
      </c>
      <c r="D2420" s="4" t="s">
        <v>4143</v>
      </c>
      <c r="E2420" s="4" t="s">
        <v>200</v>
      </c>
      <c r="F2420" s="4" t="s">
        <v>14</v>
      </c>
      <c r="G2420" s="5">
        <v>0</v>
      </c>
      <c r="H2420" s="5">
        <v>0</v>
      </c>
      <c r="I2420" s="4" t="s">
        <v>12</v>
      </c>
      <c r="J2420" s="4" t="s">
        <v>145</v>
      </c>
      <c r="K2420" t="str">
        <f>VLOOKUP(B2420,Clients!$A$2:$B$1640,2,0)</f>
        <v>United States</v>
      </c>
    </row>
    <row r="2421" spans="1:11">
      <c r="A2421" s="2" t="s">
        <v>49</v>
      </c>
      <c r="B2421" s="2">
        <v>24623</v>
      </c>
      <c r="C2421" s="2" t="s">
        <v>4144</v>
      </c>
      <c r="D2421" s="2" t="s">
        <v>4145</v>
      </c>
      <c r="E2421" s="2" t="s">
        <v>200</v>
      </c>
      <c r="F2421" s="2" t="s">
        <v>11</v>
      </c>
      <c r="G2421" s="3">
        <v>0</v>
      </c>
      <c r="H2421" s="3">
        <v>0</v>
      </c>
      <c r="I2421" s="2" t="s">
        <v>12</v>
      </c>
      <c r="J2421" s="2" t="s">
        <v>145</v>
      </c>
      <c r="K2421" t="str">
        <f>VLOOKUP(B2421,Clients!$A$2:$B$1640,2,0)</f>
        <v>British Virgin Islands</v>
      </c>
    </row>
    <row r="2422" spans="1:11">
      <c r="A2422" s="4" t="s">
        <v>49</v>
      </c>
      <c r="B2422" s="4">
        <v>24623</v>
      </c>
      <c r="C2422" s="4" t="s">
        <v>4144</v>
      </c>
      <c r="D2422" s="4" t="s">
        <v>4146</v>
      </c>
      <c r="E2422" s="4" t="s">
        <v>200</v>
      </c>
      <c r="F2422" s="4" t="s">
        <v>14</v>
      </c>
      <c r="G2422" s="5">
        <v>15717.86</v>
      </c>
      <c r="H2422" s="5">
        <v>11140.54</v>
      </c>
      <c r="I2422" s="4" t="s">
        <v>12</v>
      </c>
      <c r="J2422" s="4" t="s">
        <v>145</v>
      </c>
      <c r="K2422" t="str">
        <f>VLOOKUP(B2422,Clients!$A$2:$B$1640,2,0)</f>
        <v>British Virgin Islands</v>
      </c>
    </row>
    <row r="2423" spans="1:11">
      <c r="A2423" s="2" t="s">
        <v>49</v>
      </c>
      <c r="B2423" s="2">
        <v>24623</v>
      </c>
      <c r="C2423" s="2" t="s">
        <v>4144</v>
      </c>
      <c r="D2423" s="2" t="s">
        <v>4147</v>
      </c>
      <c r="E2423" s="2" t="s">
        <v>200</v>
      </c>
      <c r="F2423" s="2" t="s">
        <v>17</v>
      </c>
      <c r="G2423" s="3">
        <v>0</v>
      </c>
      <c r="H2423" s="3">
        <v>0</v>
      </c>
      <c r="I2423" s="2" t="s">
        <v>12</v>
      </c>
      <c r="J2423" s="2" t="s">
        <v>145</v>
      </c>
      <c r="K2423" t="str">
        <f>VLOOKUP(B2423,Clients!$A$2:$B$1640,2,0)</f>
        <v>British Virgin Islands</v>
      </c>
    </row>
    <row r="2424" spans="1:11">
      <c r="A2424" s="4" t="s">
        <v>35</v>
      </c>
      <c r="B2424" s="4">
        <v>24624</v>
      </c>
      <c r="C2424" s="4" t="s">
        <v>4148</v>
      </c>
      <c r="D2424" s="4" t="s">
        <v>4149</v>
      </c>
      <c r="E2424" s="4" t="s">
        <v>200</v>
      </c>
      <c r="F2424" s="4" t="s">
        <v>11</v>
      </c>
      <c r="G2424" s="5">
        <v>189.76</v>
      </c>
      <c r="H2424" s="5">
        <v>189.76</v>
      </c>
      <c r="I2424" s="4" t="s">
        <v>12</v>
      </c>
      <c r="J2424" s="4" t="s">
        <v>145</v>
      </c>
      <c r="K2424" t="str">
        <f>VLOOKUP(B2424,Clients!$A$2:$B$1640,2,0)</f>
        <v>United Kingdom</v>
      </c>
    </row>
    <row r="2425" spans="1:11">
      <c r="A2425" s="2" t="s">
        <v>49</v>
      </c>
      <c r="B2425" s="2">
        <v>24626</v>
      </c>
      <c r="C2425" s="2" t="s">
        <v>4150</v>
      </c>
      <c r="D2425" s="2" t="s">
        <v>4151</v>
      </c>
      <c r="E2425" s="2" t="s">
        <v>200</v>
      </c>
      <c r="F2425" s="2" t="s">
        <v>11</v>
      </c>
      <c r="G2425" s="3">
        <v>9532.35</v>
      </c>
      <c r="H2425" s="3">
        <v>9532.35</v>
      </c>
      <c r="I2425" s="2" t="s">
        <v>12</v>
      </c>
      <c r="J2425" s="2" t="s">
        <v>145</v>
      </c>
      <c r="K2425" t="str">
        <f>VLOOKUP(B2425,Clients!$A$2:$B$1640,2,0)</f>
        <v>Seychelles</v>
      </c>
    </row>
    <row r="2426" spans="1:11">
      <c r="A2426" s="4" t="s">
        <v>49</v>
      </c>
      <c r="B2426" s="4">
        <v>24626</v>
      </c>
      <c r="C2426" s="4" t="s">
        <v>4150</v>
      </c>
      <c r="D2426" s="4" t="s">
        <v>4152</v>
      </c>
      <c r="E2426" s="4" t="s">
        <v>200</v>
      </c>
      <c r="F2426" s="4" t="s">
        <v>14</v>
      </c>
      <c r="G2426" s="5">
        <v>5106.8999999999996</v>
      </c>
      <c r="H2426" s="5">
        <v>3619.68</v>
      </c>
      <c r="I2426" s="4" t="s">
        <v>12</v>
      </c>
      <c r="J2426" s="4" t="s">
        <v>145</v>
      </c>
      <c r="K2426" t="str">
        <f>VLOOKUP(B2426,Clients!$A$2:$B$1640,2,0)</f>
        <v>Seychelles</v>
      </c>
    </row>
    <row r="2427" spans="1:11">
      <c r="A2427" s="2" t="s">
        <v>49</v>
      </c>
      <c r="B2427" s="2">
        <v>24627</v>
      </c>
      <c r="C2427" s="2" t="s">
        <v>4153</v>
      </c>
      <c r="D2427" s="2" t="s">
        <v>4154</v>
      </c>
      <c r="E2427" s="2" t="s">
        <v>200</v>
      </c>
      <c r="F2427" s="2" t="s">
        <v>11</v>
      </c>
      <c r="G2427" s="3">
        <v>40881.160000000003</v>
      </c>
      <c r="H2427" s="3">
        <v>40881.160000000003</v>
      </c>
      <c r="I2427" s="2" t="s">
        <v>12</v>
      </c>
      <c r="J2427" s="2" t="s">
        <v>145</v>
      </c>
      <c r="K2427" t="str">
        <f>VLOOKUP(B2427,Clients!$A$2:$B$1640,2,0)</f>
        <v>Isle of Man</v>
      </c>
    </row>
    <row r="2428" spans="1:11">
      <c r="A2428" s="4" t="s">
        <v>49</v>
      </c>
      <c r="B2428" s="4">
        <v>24628</v>
      </c>
      <c r="C2428" s="4" t="s">
        <v>4155</v>
      </c>
      <c r="D2428" s="4" t="s">
        <v>4156</v>
      </c>
      <c r="E2428" s="4" t="s">
        <v>200</v>
      </c>
      <c r="F2428" s="4" t="s">
        <v>11</v>
      </c>
      <c r="G2428" s="5">
        <v>6.3</v>
      </c>
      <c r="H2428" s="5">
        <v>6.3</v>
      </c>
      <c r="I2428" s="4" t="s">
        <v>12</v>
      </c>
      <c r="J2428" s="4" t="s">
        <v>145</v>
      </c>
      <c r="K2428" t="str">
        <f>VLOOKUP(B2428,Clients!$A$2:$B$1640,2,0)</f>
        <v>Isle of Man</v>
      </c>
    </row>
    <row r="2429" spans="1:11">
      <c r="A2429" s="2" t="s">
        <v>49</v>
      </c>
      <c r="B2429" s="2">
        <v>24628</v>
      </c>
      <c r="C2429" s="2" t="s">
        <v>4155</v>
      </c>
      <c r="D2429" s="2" t="s">
        <v>4157</v>
      </c>
      <c r="E2429" s="2" t="s">
        <v>200</v>
      </c>
      <c r="F2429" s="2" t="s">
        <v>14</v>
      </c>
      <c r="G2429" s="3">
        <v>0</v>
      </c>
      <c r="H2429" s="3">
        <v>0</v>
      </c>
      <c r="I2429" s="2" t="s">
        <v>12</v>
      </c>
      <c r="J2429" s="2" t="s">
        <v>145</v>
      </c>
      <c r="K2429" t="str">
        <f>VLOOKUP(B2429,Clients!$A$2:$B$1640,2,0)</f>
        <v>Isle of Man</v>
      </c>
    </row>
    <row r="2430" spans="1:11">
      <c r="A2430" s="4" t="s">
        <v>49</v>
      </c>
      <c r="B2430" s="4">
        <v>24628</v>
      </c>
      <c r="C2430" s="4" t="s">
        <v>4155</v>
      </c>
      <c r="D2430" s="4" t="s">
        <v>4158</v>
      </c>
      <c r="E2430" s="4" t="s">
        <v>200</v>
      </c>
      <c r="F2430" s="4" t="s">
        <v>17</v>
      </c>
      <c r="G2430" s="5">
        <v>0</v>
      </c>
      <c r="H2430" s="5">
        <v>0</v>
      </c>
      <c r="I2430" s="4" t="s">
        <v>12</v>
      </c>
      <c r="J2430" s="4" t="s">
        <v>145</v>
      </c>
      <c r="K2430" t="str">
        <f>VLOOKUP(B2430,Clients!$A$2:$B$1640,2,0)</f>
        <v>Isle of Man</v>
      </c>
    </row>
    <row r="2431" spans="1:11">
      <c r="A2431" s="8" t="s">
        <v>49</v>
      </c>
      <c r="B2431" s="8">
        <v>24629</v>
      </c>
      <c r="C2431" s="8" t="s">
        <v>4159</v>
      </c>
      <c r="D2431" s="8" t="s">
        <v>4160</v>
      </c>
      <c r="E2431" s="8" t="s">
        <v>200</v>
      </c>
      <c r="F2431" s="8" t="s">
        <v>11</v>
      </c>
      <c r="G2431" s="9">
        <v>-1301.1099999999999</v>
      </c>
      <c r="H2431" s="9">
        <v>-1301.1099999999999</v>
      </c>
      <c r="I2431" s="8" t="s">
        <v>12</v>
      </c>
      <c r="J2431" s="8" t="s">
        <v>145</v>
      </c>
      <c r="K2431" t="str">
        <f>VLOOKUP(B2431,Clients!$A$2:$B$1640,2,0)</f>
        <v>United Kingdom</v>
      </c>
    </row>
    <row r="2432" spans="1:11">
      <c r="A2432" s="4" t="s">
        <v>35</v>
      </c>
      <c r="B2432" s="4">
        <v>24630</v>
      </c>
      <c r="C2432" s="4" t="s">
        <v>4161</v>
      </c>
      <c r="D2432" s="4" t="s">
        <v>4162</v>
      </c>
      <c r="E2432" s="4" t="s">
        <v>200</v>
      </c>
      <c r="F2432" s="4" t="s">
        <v>11</v>
      </c>
      <c r="G2432" s="5">
        <v>1.71</v>
      </c>
      <c r="H2432" s="5">
        <v>1.71</v>
      </c>
      <c r="I2432" s="4" t="s">
        <v>12</v>
      </c>
      <c r="J2432" s="4" t="s">
        <v>145</v>
      </c>
      <c r="K2432" t="str">
        <f>VLOOKUP(B2432,Clients!$A$2:$B$1640,2,0)</f>
        <v>Isle of Man</v>
      </c>
    </row>
    <row r="2433" spans="1:11">
      <c r="A2433" s="8" t="s">
        <v>35</v>
      </c>
      <c r="B2433" s="8">
        <v>24630</v>
      </c>
      <c r="C2433" s="8" t="s">
        <v>4161</v>
      </c>
      <c r="D2433" s="8" t="s">
        <v>4163</v>
      </c>
      <c r="E2433" s="8" t="s">
        <v>477</v>
      </c>
      <c r="F2433" s="8" t="s">
        <v>11</v>
      </c>
      <c r="G2433" s="9">
        <v>-126897.14</v>
      </c>
      <c r="H2433" s="9">
        <v>-126897.14</v>
      </c>
      <c r="I2433" s="8" t="s">
        <v>43</v>
      </c>
      <c r="J2433" s="8" t="s">
        <v>145</v>
      </c>
      <c r="K2433" t="str">
        <f>VLOOKUP(B2433,Clients!$A$2:$B$1640,2,0)</f>
        <v>Isle of Man</v>
      </c>
    </row>
    <row r="2434" spans="1:11">
      <c r="A2434" s="4" t="s">
        <v>49</v>
      </c>
      <c r="B2434" s="4">
        <v>24631</v>
      </c>
      <c r="C2434" s="4" t="s">
        <v>4164</v>
      </c>
      <c r="D2434" s="4" t="s">
        <v>4165</v>
      </c>
      <c r="E2434" s="4" t="s">
        <v>200</v>
      </c>
      <c r="F2434" s="4" t="s">
        <v>11</v>
      </c>
      <c r="G2434" s="5">
        <v>152635.76999999999</v>
      </c>
      <c r="H2434" s="5">
        <v>152635.76999999999</v>
      </c>
      <c r="I2434" s="4" t="s">
        <v>12</v>
      </c>
      <c r="J2434" s="4" t="s">
        <v>145</v>
      </c>
      <c r="K2434" t="str">
        <f>VLOOKUP(B2434,Clients!$A$2:$B$1640,2,0)</f>
        <v>Isle of Man</v>
      </c>
    </row>
    <row r="2435" spans="1:11">
      <c r="A2435" s="2" t="s">
        <v>49</v>
      </c>
      <c r="B2435" s="2">
        <v>24632</v>
      </c>
      <c r="C2435" s="2" t="s">
        <v>4166</v>
      </c>
      <c r="D2435" s="2" t="s">
        <v>4167</v>
      </c>
      <c r="E2435" s="2" t="s">
        <v>200</v>
      </c>
      <c r="F2435" s="2" t="s">
        <v>14</v>
      </c>
      <c r="G2435" s="3">
        <v>154953.51</v>
      </c>
      <c r="H2435" s="3">
        <v>109828.34</v>
      </c>
      <c r="I2435" s="2" t="s">
        <v>12</v>
      </c>
      <c r="J2435" s="2" t="s">
        <v>145</v>
      </c>
      <c r="K2435" t="str">
        <f>VLOOKUP(B2435,Clients!$A$2:$B$1640,2,0)</f>
        <v>Isle of Man</v>
      </c>
    </row>
    <row r="2436" spans="1:11">
      <c r="A2436" s="4" t="s">
        <v>49</v>
      </c>
      <c r="B2436" s="4">
        <v>24632</v>
      </c>
      <c r="C2436" s="4" t="s">
        <v>4166</v>
      </c>
      <c r="D2436" s="4" t="s">
        <v>4168</v>
      </c>
      <c r="E2436" s="4" t="s">
        <v>200</v>
      </c>
      <c r="F2436" s="4" t="s">
        <v>22</v>
      </c>
      <c r="G2436" s="5">
        <v>0</v>
      </c>
      <c r="H2436" s="5">
        <v>0</v>
      </c>
      <c r="I2436" s="4" t="s">
        <v>12</v>
      </c>
      <c r="J2436" s="4" t="s">
        <v>145</v>
      </c>
      <c r="K2436" t="str">
        <f>VLOOKUP(B2436,Clients!$A$2:$B$1640,2,0)</f>
        <v>Isle of Man</v>
      </c>
    </row>
    <row r="2437" spans="1:11">
      <c r="A2437" s="2" t="s">
        <v>49</v>
      </c>
      <c r="B2437" s="2">
        <v>24632</v>
      </c>
      <c r="C2437" s="2" t="s">
        <v>4166</v>
      </c>
      <c r="D2437" s="2" t="s">
        <v>4169</v>
      </c>
      <c r="E2437" s="2" t="s">
        <v>200</v>
      </c>
      <c r="F2437" s="2" t="s">
        <v>11</v>
      </c>
      <c r="G2437" s="3">
        <v>0</v>
      </c>
      <c r="H2437" s="3">
        <v>0</v>
      </c>
      <c r="I2437" s="2" t="s">
        <v>12</v>
      </c>
      <c r="J2437" s="2" t="s">
        <v>145</v>
      </c>
      <c r="K2437" t="str">
        <f>VLOOKUP(B2437,Clients!$A$2:$B$1640,2,0)</f>
        <v>Isle of Man</v>
      </c>
    </row>
    <row r="2438" spans="1:11">
      <c r="A2438" s="4" t="s">
        <v>35</v>
      </c>
      <c r="B2438" s="4">
        <v>24634</v>
      </c>
      <c r="C2438" s="4" t="s">
        <v>4170</v>
      </c>
      <c r="D2438" s="4" t="s">
        <v>4171</v>
      </c>
      <c r="E2438" s="4" t="s">
        <v>200</v>
      </c>
      <c r="F2438" s="4" t="s">
        <v>11</v>
      </c>
      <c r="G2438" s="5">
        <v>426.73</v>
      </c>
      <c r="H2438" s="5">
        <v>426.73</v>
      </c>
      <c r="I2438" s="4" t="s">
        <v>12</v>
      </c>
      <c r="J2438" s="4" t="s">
        <v>145</v>
      </c>
      <c r="K2438" t="str">
        <f>VLOOKUP(B2438,Clients!$A$2:$B$1640,2,0)</f>
        <v>Isle of Man</v>
      </c>
    </row>
    <row r="2439" spans="1:11">
      <c r="A2439" s="8" t="s">
        <v>35</v>
      </c>
      <c r="B2439" s="8">
        <v>24634</v>
      </c>
      <c r="C2439" s="8" t="s">
        <v>4170</v>
      </c>
      <c r="D2439" s="8" t="s">
        <v>4172</v>
      </c>
      <c r="E2439" s="8" t="s">
        <v>477</v>
      </c>
      <c r="F2439" s="8" t="s">
        <v>11</v>
      </c>
      <c r="G2439" s="9">
        <v>-75290.37</v>
      </c>
      <c r="H2439" s="9">
        <v>-75290.37</v>
      </c>
      <c r="I2439" s="8" t="s">
        <v>43</v>
      </c>
      <c r="J2439" s="8" t="s">
        <v>145</v>
      </c>
      <c r="K2439" t="str">
        <f>VLOOKUP(B2439,Clients!$A$2:$B$1640,2,0)</f>
        <v>Isle of Man</v>
      </c>
    </row>
    <row r="2440" spans="1:11">
      <c r="A2440" s="4" t="s">
        <v>49</v>
      </c>
      <c r="B2440" s="4">
        <v>24636</v>
      </c>
      <c r="C2440" s="4" t="s">
        <v>4173</v>
      </c>
      <c r="D2440" s="4" t="s">
        <v>4174</v>
      </c>
      <c r="E2440" s="4" t="s">
        <v>200</v>
      </c>
      <c r="F2440" s="4" t="s">
        <v>11</v>
      </c>
      <c r="G2440" s="5">
        <v>791.36</v>
      </c>
      <c r="H2440" s="5">
        <v>791.36</v>
      </c>
      <c r="I2440" s="4" t="s">
        <v>12</v>
      </c>
      <c r="J2440" s="4" t="s">
        <v>145</v>
      </c>
      <c r="K2440" t="str">
        <f>VLOOKUP(B2440,Clients!$A$2:$B$1640,2,0)</f>
        <v>Isle of Man</v>
      </c>
    </row>
    <row r="2441" spans="1:11">
      <c r="A2441" s="2" t="s">
        <v>49</v>
      </c>
      <c r="B2441" s="2">
        <v>24637</v>
      </c>
      <c r="C2441" s="2" t="s">
        <v>4175</v>
      </c>
      <c r="D2441" s="2" t="s">
        <v>4176</v>
      </c>
      <c r="E2441" s="2" t="s">
        <v>200</v>
      </c>
      <c r="F2441" s="2" t="s">
        <v>11</v>
      </c>
      <c r="G2441" s="3">
        <v>34.57</v>
      </c>
      <c r="H2441" s="3">
        <v>34.57</v>
      </c>
      <c r="I2441" s="2" t="s">
        <v>12</v>
      </c>
      <c r="J2441" s="2" t="s">
        <v>145</v>
      </c>
      <c r="K2441" t="str">
        <f>VLOOKUP(B2441,Clients!$A$2:$B$1640,2,0)</f>
        <v>United Kingdom</v>
      </c>
    </row>
    <row r="2442" spans="1:11">
      <c r="A2442" s="4" t="s">
        <v>49</v>
      </c>
      <c r="B2442" s="4">
        <v>24639</v>
      </c>
      <c r="C2442" s="4" t="s">
        <v>4177</v>
      </c>
      <c r="D2442" s="4" t="s">
        <v>4178</v>
      </c>
      <c r="E2442" s="4" t="s">
        <v>200</v>
      </c>
      <c r="F2442" s="4" t="s">
        <v>11</v>
      </c>
      <c r="G2442" s="5">
        <v>49457.599999999999</v>
      </c>
      <c r="H2442" s="5">
        <v>49457.599999999999</v>
      </c>
      <c r="I2442" s="4" t="s">
        <v>12</v>
      </c>
      <c r="J2442" s="4" t="s">
        <v>145</v>
      </c>
      <c r="K2442" t="str">
        <f>VLOOKUP(B2442,Clients!$A$2:$B$1640,2,0)</f>
        <v>British Virgin Islands</v>
      </c>
    </row>
    <row r="2443" spans="1:11">
      <c r="A2443" s="2" t="s">
        <v>49</v>
      </c>
      <c r="B2443" s="2">
        <v>24639</v>
      </c>
      <c r="C2443" s="2" t="s">
        <v>4177</v>
      </c>
      <c r="D2443" s="2" t="s">
        <v>4179</v>
      </c>
      <c r="E2443" s="2" t="s">
        <v>200</v>
      </c>
      <c r="F2443" s="2" t="s">
        <v>17</v>
      </c>
      <c r="G2443" s="3">
        <v>7930.56</v>
      </c>
      <c r="H2443" s="3">
        <v>6227.47</v>
      </c>
      <c r="I2443" s="2" t="s">
        <v>12</v>
      </c>
      <c r="J2443" s="2" t="s">
        <v>145</v>
      </c>
      <c r="K2443" t="str">
        <f>VLOOKUP(B2443,Clients!$A$2:$B$1640,2,0)</f>
        <v>British Virgin Islands</v>
      </c>
    </row>
    <row r="2444" spans="1:11">
      <c r="A2444" s="4" t="s">
        <v>49</v>
      </c>
      <c r="B2444" s="4">
        <v>24639</v>
      </c>
      <c r="C2444" s="4" t="s">
        <v>4177</v>
      </c>
      <c r="D2444" s="4" t="s">
        <v>4180</v>
      </c>
      <c r="E2444" s="4" t="s">
        <v>200</v>
      </c>
      <c r="F2444" s="4" t="s">
        <v>14</v>
      </c>
      <c r="G2444" s="5">
        <v>37167.42</v>
      </c>
      <c r="H2444" s="5">
        <v>26343.62</v>
      </c>
      <c r="I2444" s="4" t="s">
        <v>12</v>
      </c>
      <c r="J2444" s="4" t="s">
        <v>145</v>
      </c>
      <c r="K2444" t="str">
        <f>VLOOKUP(B2444,Clients!$A$2:$B$1640,2,0)</f>
        <v>British Virgin Islands</v>
      </c>
    </row>
    <row r="2445" spans="1:11">
      <c r="A2445" s="2" t="s">
        <v>49</v>
      </c>
      <c r="B2445" s="2">
        <v>24640</v>
      </c>
      <c r="C2445" s="2" t="s">
        <v>4181</v>
      </c>
      <c r="D2445" s="2" t="s">
        <v>4182</v>
      </c>
      <c r="E2445" s="2" t="s">
        <v>200</v>
      </c>
      <c r="F2445" s="2" t="s">
        <v>11</v>
      </c>
      <c r="G2445" s="3">
        <v>0</v>
      </c>
      <c r="H2445" s="3">
        <v>0</v>
      </c>
      <c r="I2445" s="2" t="s">
        <v>12</v>
      </c>
      <c r="J2445" s="2" t="s">
        <v>145</v>
      </c>
      <c r="K2445" t="str">
        <f>VLOOKUP(B2445,Clients!$A$2:$B$1640,2,0)</f>
        <v>Isle of Man</v>
      </c>
    </row>
    <row r="2446" spans="1:11">
      <c r="A2446" s="4" t="s">
        <v>49</v>
      </c>
      <c r="B2446" s="4">
        <v>24640</v>
      </c>
      <c r="C2446" s="4" t="s">
        <v>4181</v>
      </c>
      <c r="D2446" s="4" t="s">
        <v>4183</v>
      </c>
      <c r="E2446" s="4" t="s">
        <v>2495</v>
      </c>
      <c r="F2446" s="4" t="s">
        <v>11</v>
      </c>
      <c r="G2446" s="5">
        <v>0</v>
      </c>
      <c r="H2446" s="5">
        <v>0</v>
      </c>
      <c r="I2446" s="4" t="s">
        <v>454</v>
      </c>
      <c r="J2446" s="4" t="s">
        <v>145</v>
      </c>
      <c r="K2446" t="str">
        <f>VLOOKUP(B2446,Clients!$A$2:$B$1640,2,0)</f>
        <v>Isle of Man</v>
      </c>
    </row>
    <row r="2447" spans="1:11">
      <c r="A2447" s="2" t="s">
        <v>49</v>
      </c>
      <c r="B2447" s="2">
        <v>24642</v>
      </c>
      <c r="C2447" s="2" t="s">
        <v>4184</v>
      </c>
      <c r="D2447" s="2" t="s">
        <v>4185</v>
      </c>
      <c r="E2447" s="2" t="s">
        <v>200</v>
      </c>
      <c r="F2447" s="2" t="s">
        <v>11</v>
      </c>
      <c r="G2447" s="3">
        <v>547362.22</v>
      </c>
      <c r="H2447" s="3">
        <v>547362.22</v>
      </c>
      <c r="I2447" s="2" t="s">
        <v>12</v>
      </c>
      <c r="J2447" s="2" t="s">
        <v>145</v>
      </c>
      <c r="K2447" t="str">
        <f>VLOOKUP(B2447,Clients!$A$2:$B$1640,2,0)</f>
        <v>Isle of Man</v>
      </c>
    </row>
    <row r="2448" spans="1:11">
      <c r="A2448" s="4" t="s">
        <v>49</v>
      </c>
      <c r="B2448" s="4">
        <v>24643</v>
      </c>
      <c r="C2448" s="4" t="s">
        <v>4186</v>
      </c>
      <c r="D2448" s="4" t="s">
        <v>4187</v>
      </c>
      <c r="E2448" s="4" t="s">
        <v>200</v>
      </c>
      <c r="F2448" s="4" t="s">
        <v>11</v>
      </c>
      <c r="G2448" s="5">
        <v>7757855.3399999999</v>
      </c>
      <c r="H2448" s="5">
        <v>7757855.3399999999</v>
      </c>
      <c r="I2448" s="4" t="s">
        <v>12</v>
      </c>
      <c r="J2448" s="4" t="s">
        <v>145</v>
      </c>
      <c r="K2448" t="str">
        <f>VLOOKUP(B2448,Clients!$A$2:$B$1640,2,0)</f>
        <v>Isle of Man</v>
      </c>
    </row>
    <row r="2449" spans="1:11">
      <c r="A2449" s="2" t="s">
        <v>49</v>
      </c>
      <c r="B2449" s="2">
        <v>24643</v>
      </c>
      <c r="C2449" s="2" t="s">
        <v>4186</v>
      </c>
      <c r="D2449" s="2" t="s">
        <v>4188</v>
      </c>
      <c r="E2449" s="2" t="s">
        <v>200</v>
      </c>
      <c r="F2449" s="2" t="s">
        <v>17</v>
      </c>
      <c r="G2449" s="3">
        <v>0</v>
      </c>
      <c r="H2449" s="3">
        <v>0</v>
      </c>
      <c r="I2449" s="2" t="s">
        <v>12</v>
      </c>
      <c r="J2449" s="2" t="s">
        <v>145</v>
      </c>
      <c r="K2449" t="str">
        <f>VLOOKUP(B2449,Clients!$A$2:$B$1640,2,0)</f>
        <v>Isle of Man</v>
      </c>
    </row>
    <row r="2450" spans="1:11">
      <c r="A2450" s="4" t="s">
        <v>49</v>
      </c>
      <c r="B2450" s="4">
        <v>24644</v>
      </c>
      <c r="C2450" s="4" t="s">
        <v>4189</v>
      </c>
      <c r="D2450" s="4" t="s">
        <v>4190</v>
      </c>
      <c r="E2450" s="4" t="s">
        <v>200</v>
      </c>
      <c r="F2450" s="4" t="s">
        <v>11</v>
      </c>
      <c r="G2450" s="5">
        <v>0.28000000000000003</v>
      </c>
      <c r="H2450" s="5">
        <v>0.28000000000000003</v>
      </c>
      <c r="I2450" s="4" t="s">
        <v>12</v>
      </c>
      <c r="J2450" s="4" t="s">
        <v>145</v>
      </c>
      <c r="K2450" t="str">
        <f>VLOOKUP(B2450,Clients!$A$2:$B$1640,2,0)</f>
        <v>United Kingdom</v>
      </c>
    </row>
    <row r="2451" spans="1:11">
      <c r="A2451" s="12" t="s">
        <v>49</v>
      </c>
      <c r="B2451" s="12">
        <v>24644</v>
      </c>
      <c r="C2451" s="12" t="s">
        <v>4189</v>
      </c>
      <c r="D2451" s="12" t="s">
        <v>4191</v>
      </c>
      <c r="E2451" s="12" t="s">
        <v>4192</v>
      </c>
      <c r="F2451" s="12" t="s">
        <v>11</v>
      </c>
      <c r="G2451" s="13">
        <v>72825.820000000007</v>
      </c>
      <c r="H2451" s="13">
        <v>72825.820000000007</v>
      </c>
      <c r="I2451" s="12" t="s">
        <v>15</v>
      </c>
      <c r="J2451" s="12" t="s">
        <v>145</v>
      </c>
      <c r="K2451" t="str">
        <f>VLOOKUP(B2451,Clients!$A$2:$B$1640,2,0)</f>
        <v>United Kingdom</v>
      </c>
    </row>
    <row r="2452" spans="1:11">
      <c r="A2452" s="6" t="s">
        <v>35</v>
      </c>
      <c r="B2452" s="6">
        <v>24645</v>
      </c>
      <c r="C2452" s="6" t="s">
        <v>4193</v>
      </c>
      <c r="D2452" s="6" t="s">
        <v>4194</v>
      </c>
      <c r="E2452" s="6" t="s">
        <v>477</v>
      </c>
      <c r="F2452" s="6" t="s">
        <v>11</v>
      </c>
      <c r="G2452" s="7">
        <v>-145139.15</v>
      </c>
      <c r="H2452" s="7">
        <v>-145139.15</v>
      </c>
      <c r="I2452" s="6" t="s">
        <v>43</v>
      </c>
      <c r="J2452" s="6" t="s">
        <v>145</v>
      </c>
      <c r="K2452" t="str">
        <f>VLOOKUP(B2452,Clients!$A$2:$B$1640,2,0)</f>
        <v>Isle of Man</v>
      </c>
    </row>
    <row r="2453" spans="1:11">
      <c r="A2453" s="2" t="s">
        <v>49</v>
      </c>
      <c r="B2453" s="2">
        <v>24646</v>
      </c>
      <c r="C2453" s="2" t="s">
        <v>4195</v>
      </c>
      <c r="D2453" s="2" t="s">
        <v>4196</v>
      </c>
      <c r="E2453" s="2" t="s">
        <v>200</v>
      </c>
      <c r="F2453" s="2" t="s">
        <v>11</v>
      </c>
      <c r="G2453" s="3">
        <v>1280.01</v>
      </c>
      <c r="H2453" s="3">
        <v>1280.01</v>
      </c>
      <c r="I2453" s="2" t="s">
        <v>12</v>
      </c>
      <c r="J2453" s="2" t="s">
        <v>145</v>
      </c>
      <c r="K2453" t="str">
        <f>VLOOKUP(B2453,Clients!$A$2:$B$1640,2,0)</f>
        <v>British Virgin Islands</v>
      </c>
    </row>
    <row r="2454" spans="1:11">
      <c r="A2454" s="6" t="s">
        <v>49</v>
      </c>
      <c r="B2454" s="6">
        <v>24646</v>
      </c>
      <c r="C2454" s="6" t="s">
        <v>4195</v>
      </c>
      <c r="D2454" s="6" t="s">
        <v>4197</v>
      </c>
      <c r="E2454" s="6" t="s">
        <v>477</v>
      </c>
      <c r="F2454" s="6" t="s">
        <v>11</v>
      </c>
      <c r="G2454" s="7">
        <v>-318971.82</v>
      </c>
      <c r="H2454" s="7">
        <v>-318971.82</v>
      </c>
      <c r="I2454" s="6" t="s">
        <v>43</v>
      </c>
      <c r="J2454" s="6" t="s">
        <v>145</v>
      </c>
      <c r="K2454" t="str">
        <f>VLOOKUP(B2454,Clients!$A$2:$B$1640,2,0)</f>
        <v>British Virgin Islands</v>
      </c>
    </row>
    <row r="2455" spans="1:11">
      <c r="A2455" s="2" t="s">
        <v>49</v>
      </c>
      <c r="B2455" s="2">
        <v>24646</v>
      </c>
      <c r="C2455" s="2" t="s">
        <v>4195</v>
      </c>
      <c r="D2455" s="2" t="s">
        <v>4198</v>
      </c>
      <c r="E2455" s="2" t="s">
        <v>2495</v>
      </c>
      <c r="F2455" s="2" t="s">
        <v>11</v>
      </c>
      <c r="G2455" s="3">
        <v>17768.95</v>
      </c>
      <c r="H2455" s="3">
        <v>17768.95</v>
      </c>
      <c r="I2455" s="2" t="s">
        <v>454</v>
      </c>
      <c r="J2455" s="2" t="s">
        <v>145</v>
      </c>
      <c r="K2455" t="str">
        <f>VLOOKUP(B2455,Clients!$A$2:$B$1640,2,0)</f>
        <v>British Virgin Islands</v>
      </c>
    </row>
    <row r="2456" spans="1:11">
      <c r="A2456" s="4" t="s">
        <v>49</v>
      </c>
      <c r="B2456" s="4">
        <v>24648</v>
      </c>
      <c r="C2456" s="4" t="s">
        <v>4199</v>
      </c>
      <c r="D2456" s="4" t="s">
        <v>4200</v>
      </c>
      <c r="E2456" s="4" t="s">
        <v>200</v>
      </c>
      <c r="F2456" s="4" t="s">
        <v>11</v>
      </c>
      <c r="G2456" s="5">
        <v>42000</v>
      </c>
      <c r="H2456" s="5">
        <v>42000</v>
      </c>
      <c r="I2456" s="4" t="s">
        <v>12</v>
      </c>
      <c r="J2456" s="4" t="s">
        <v>145</v>
      </c>
      <c r="K2456" t="str">
        <f>VLOOKUP(B2456,Clients!$A$2:$B$1640,2,0)</f>
        <v>United Kingdom</v>
      </c>
    </row>
    <row r="2457" spans="1:11">
      <c r="A2457" s="12" t="s">
        <v>49</v>
      </c>
      <c r="B2457" s="12">
        <v>24648</v>
      </c>
      <c r="C2457" s="12" t="s">
        <v>4199</v>
      </c>
      <c r="D2457" s="12" t="s">
        <v>4201</v>
      </c>
      <c r="E2457" s="12" t="s">
        <v>4192</v>
      </c>
      <c r="F2457" s="12" t="s">
        <v>11</v>
      </c>
      <c r="G2457" s="13">
        <v>20019.52</v>
      </c>
      <c r="H2457" s="13">
        <v>20019.52</v>
      </c>
      <c r="I2457" s="12" t="s">
        <v>15</v>
      </c>
      <c r="J2457" s="12" t="s">
        <v>145</v>
      </c>
      <c r="K2457" t="str">
        <f>VLOOKUP(B2457,Clients!$A$2:$B$1640,2,0)</f>
        <v>United Kingdom</v>
      </c>
    </row>
    <row r="2458" spans="1:11">
      <c r="A2458" s="4" t="s">
        <v>49</v>
      </c>
      <c r="B2458" s="4">
        <v>24649</v>
      </c>
      <c r="C2458" s="4" t="s">
        <v>4202</v>
      </c>
      <c r="D2458" s="4" t="s">
        <v>4203</v>
      </c>
      <c r="E2458" s="4" t="s">
        <v>200</v>
      </c>
      <c r="F2458" s="4" t="s">
        <v>11</v>
      </c>
      <c r="G2458" s="5">
        <v>0</v>
      </c>
      <c r="H2458" s="5">
        <v>0</v>
      </c>
      <c r="I2458" s="4" t="s">
        <v>12</v>
      </c>
      <c r="J2458" s="4" t="s">
        <v>145</v>
      </c>
      <c r="K2458" t="str">
        <f>VLOOKUP(B2458,Clients!$A$2:$B$1640,2,0)</f>
        <v>British Virgin Islands</v>
      </c>
    </row>
    <row r="2459" spans="1:11">
      <c r="A2459" s="2" t="s">
        <v>49</v>
      </c>
      <c r="B2459" s="2">
        <v>24649</v>
      </c>
      <c r="C2459" s="2" t="s">
        <v>4202</v>
      </c>
      <c r="D2459" s="2" t="s">
        <v>4204</v>
      </c>
      <c r="E2459" s="2" t="s">
        <v>200</v>
      </c>
      <c r="F2459" s="2" t="s">
        <v>14</v>
      </c>
      <c r="G2459" s="3">
        <v>204197.63</v>
      </c>
      <c r="H2459" s="3">
        <v>144731.71</v>
      </c>
      <c r="I2459" s="2" t="s">
        <v>12</v>
      </c>
      <c r="J2459" s="2" t="s">
        <v>145</v>
      </c>
      <c r="K2459" t="str">
        <f>VLOOKUP(B2459,Clients!$A$2:$B$1640,2,0)</f>
        <v>British Virgin Islands</v>
      </c>
    </row>
    <row r="2460" spans="1:11">
      <c r="A2460" s="4" t="s">
        <v>49</v>
      </c>
      <c r="B2460" s="4">
        <v>24650</v>
      </c>
      <c r="C2460" s="4" t="s">
        <v>4205</v>
      </c>
      <c r="D2460" s="4" t="s">
        <v>4206</v>
      </c>
      <c r="E2460" s="4" t="s">
        <v>200</v>
      </c>
      <c r="F2460" s="4" t="s">
        <v>11</v>
      </c>
      <c r="G2460" s="5">
        <v>54529.760000000002</v>
      </c>
      <c r="H2460" s="5">
        <v>54529.760000000002</v>
      </c>
      <c r="I2460" s="4" t="s">
        <v>12</v>
      </c>
      <c r="J2460" s="4" t="s">
        <v>145</v>
      </c>
      <c r="K2460" t="str">
        <f>VLOOKUP(B2460,Clients!$A$2:$B$1640,2,0)</f>
        <v>Cyprus</v>
      </c>
    </row>
    <row r="2461" spans="1:11">
      <c r="A2461" s="2" t="s">
        <v>49</v>
      </c>
      <c r="B2461" s="2">
        <v>24650</v>
      </c>
      <c r="C2461" s="2" t="s">
        <v>4205</v>
      </c>
      <c r="D2461" s="2" t="s">
        <v>4207</v>
      </c>
      <c r="E2461" s="2" t="s">
        <v>200</v>
      </c>
      <c r="F2461" s="2" t="s">
        <v>17</v>
      </c>
      <c r="G2461" s="3">
        <v>328.2</v>
      </c>
      <c r="H2461" s="3">
        <v>257.72000000000003</v>
      </c>
      <c r="I2461" s="2" t="s">
        <v>12</v>
      </c>
      <c r="J2461" s="2" t="s">
        <v>145</v>
      </c>
      <c r="K2461" t="str">
        <f>VLOOKUP(B2461,Clients!$A$2:$B$1640,2,0)</f>
        <v>Cyprus</v>
      </c>
    </row>
    <row r="2462" spans="1:11">
      <c r="A2462" s="4" t="s">
        <v>49</v>
      </c>
      <c r="B2462" s="4">
        <v>24651</v>
      </c>
      <c r="C2462" s="4" t="s">
        <v>4208</v>
      </c>
      <c r="D2462" s="4" t="s">
        <v>4209</v>
      </c>
      <c r="E2462" s="4" t="s">
        <v>200</v>
      </c>
      <c r="F2462" s="4" t="s">
        <v>11</v>
      </c>
      <c r="G2462" s="5">
        <v>17608.939999999999</v>
      </c>
      <c r="H2462" s="5">
        <v>17608.939999999999</v>
      </c>
      <c r="I2462" s="4" t="s">
        <v>12</v>
      </c>
      <c r="J2462" s="4" t="s">
        <v>145</v>
      </c>
      <c r="K2462" t="str">
        <f>VLOOKUP(B2462,Clients!$A$2:$B$1640,2,0)</f>
        <v>Isle of Man</v>
      </c>
    </row>
    <row r="2463" spans="1:11">
      <c r="A2463" s="2" t="s">
        <v>61</v>
      </c>
      <c r="B2463" s="2">
        <v>24652</v>
      </c>
      <c r="C2463" s="2" t="s">
        <v>4210</v>
      </c>
      <c r="D2463" s="2" t="s">
        <v>4211</v>
      </c>
      <c r="E2463" s="2" t="s">
        <v>200</v>
      </c>
      <c r="F2463" s="2" t="s">
        <v>11</v>
      </c>
      <c r="G2463" s="3">
        <v>1963.11</v>
      </c>
      <c r="H2463" s="3">
        <v>1963.11</v>
      </c>
      <c r="I2463" s="2" t="s">
        <v>12</v>
      </c>
      <c r="J2463" s="2" t="s">
        <v>145</v>
      </c>
      <c r="K2463" t="str">
        <f>VLOOKUP(B2463,Clients!$A$2:$B$1640,2,0)</f>
        <v>Jersey</v>
      </c>
    </row>
    <row r="2464" spans="1:11">
      <c r="A2464" s="4" t="s">
        <v>61</v>
      </c>
      <c r="B2464" s="4">
        <v>24652</v>
      </c>
      <c r="C2464" s="4" t="s">
        <v>4210</v>
      </c>
      <c r="D2464" s="4" t="s">
        <v>4212</v>
      </c>
      <c r="E2464" s="4" t="s">
        <v>4213</v>
      </c>
      <c r="F2464" s="4" t="s">
        <v>11</v>
      </c>
      <c r="G2464" s="5">
        <v>0</v>
      </c>
      <c r="H2464" s="5">
        <v>0</v>
      </c>
      <c r="I2464" s="4" t="s">
        <v>12</v>
      </c>
      <c r="J2464" s="4" t="s">
        <v>145</v>
      </c>
      <c r="K2464" t="str">
        <f>VLOOKUP(B2464,Clients!$A$2:$B$1640,2,0)</f>
        <v>Jersey</v>
      </c>
    </row>
    <row r="2465" spans="1:11">
      <c r="A2465" s="2" t="s">
        <v>49</v>
      </c>
      <c r="B2465" s="2">
        <v>24653</v>
      </c>
      <c r="C2465" s="2" t="s">
        <v>4214</v>
      </c>
      <c r="D2465" s="2" t="s">
        <v>4215</v>
      </c>
      <c r="E2465" s="2" t="s">
        <v>200</v>
      </c>
      <c r="F2465" s="2" t="s">
        <v>11</v>
      </c>
      <c r="G2465" s="3">
        <v>150</v>
      </c>
      <c r="H2465" s="3">
        <v>150</v>
      </c>
      <c r="I2465" s="2" t="s">
        <v>12</v>
      </c>
      <c r="J2465" s="2" t="s">
        <v>145</v>
      </c>
      <c r="K2465" t="str">
        <f>VLOOKUP(B2465,Clients!$A$2:$B$1640,2,0)</f>
        <v>Isle of Man</v>
      </c>
    </row>
    <row r="2466" spans="1:11">
      <c r="A2466" s="6" t="s">
        <v>49</v>
      </c>
      <c r="B2466" s="6">
        <v>24653</v>
      </c>
      <c r="C2466" s="6" t="s">
        <v>4214</v>
      </c>
      <c r="D2466" s="6" t="s">
        <v>4216</v>
      </c>
      <c r="E2466" s="6" t="s">
        <v>477</v>
      </c>
      <c r="F2466" s="6" t="s">
        <v>11</v>
      </c>
      <c r="G2466" s="7">
        <v>-227094.63</v>
      </c>
      <c r="H2466" s="7">
        <v>-227094.63</v>
      </c>
      <c r="I2466" s="6" t="s">
        <v>43</v>
      </c>
      <c r="J2466" s="6" t="s">
        <v>145</v>
      </c>
      <c r="K2466" t="str">
        <f>VLOOKUP(B2466,Clients!$A$2:$B$1640,2,0)</f>
        <v>Isle of Man</v>
      </c>
    </row>
    <row r="2467" spans="1:11">
      <c r="A2467" s="8" t="s">
        <v>49</v>
      </c>
      <c r="B2467" s="8">
        <v>24653</v>
      </c>
      <c r="C2467" s="8" t="s">
        <v>4214</v>
      </c>
      <c r="D2467" s="8" t="s">
        <v>4217</v>
      </c>
      <c r="E2467" s="8" t="s">
        <v>4218</v>
      </c>
      <c r="F2467" s="8" t="s">
        <v>11</v>
      </c>
      <c r="G2467" s="9">
        <v>-137000</v>
      </c>
      <c r="H2467" s="9">
        <v>-137000</v>
      </c>
      <c r="I2467" s="8" t="s">
        <v>43</v>
      </c>
      <c r="J2467" s="8" t="s">
        <v>145</v>
      </c>
      <c r="K2467" t="str">
        <f>VLOOKUP(B2467,Clients!$A$2:$B$1640,2,0)</f>
        <v>Isle of Man</v>
      </c>
    </row>
    <row r="2468" spans="1:11">
      <c r="A2468" s="4" t="s">
        <v>49</v>
      </c>
      <c r="B2468" s="4">
        <v>24654</v>
      </c>
      <c r="C2468" s="4" t="s">
        <v>4219</v>
      </c>
      <c r="D2468" s="4" t="s">
        <v>4220</v>
      </c>
      <c r="E2468" s="4" t="s">
        <v>200</v>
      </c>
      <c r="F2468" s="4" t="s">
        <v>11</v>
      </c>
      <c r="G2468" s="5">
        <v>3171.22</v>
      </c>
      <c r="H2468" s="5">
        <v>3171.22</v>
      </c>
      <c r="I2468" s="4" t="s">
        <v>12</v>
      </c>
      <c r="J2468" s="4" t="s">
        <v>145</v>
      </c>
      <c r="K2468" t="str">
        <f>VLOOKUP(B2468,Clients!$A$2:$B$1640,2,0)</f>
        <v>Isle of Man</v>
      </c>
    </row>
    <row r="2469" spans="1:11">
      <c r="A2469" s="2" t="s">
        <v>49</v>
      </c>
      <c r="B2469" s="2">
        <v>24654</v>
      </c>
      <c r="C2469" s="2" t="s">
        <v>4219</v>
      </c>
      <c r="D2469" s="2" t="s">
        <v>4221</v>
      </c>
      <c r="E2469" s="2" t="s">
        <v>200</v>
      </c>
      <c r="F2469" s="2" t="s">
        <v>14</v>
      </c>
      <c r="G2469" s="3">
        <v>252.94</v>
      </c>
      <c r="H2469" s="3">
        <v>179.28</v>
      </c>
      <c r="I2469" s="2" t="s">
        <v>12</v>
      </c>
      <c r="J2469" s="2" t="s">
        <v>145</v>
      </c>
      <c r="K2469" t="str">
        <f>VLOOKUP(B2469,Clients!$A$2:$B$1640,2,0)</f>
        <v>Isle of Man</v>
      </c>
    </row>
    <row r="2470" spans="1:11">
      <c r="A2470" s="4" t="s">
        <v>49</v>
      </c>
      <c r="B2470" s="4">
        <v>24654</v>
      </c>
      <c r="C2470" s="4" t="s">
        <v>4219</v>
      </c>
      <c r="D2470" s="4" t="s">
        <v>4222</v>
      </c>
      <c r="E2470" s="4" t="s">
        <v>200</v>
      </c>
      <c r="F2470" s="4" t="s">
        <v>17</v>
      </c>
      <c r="G2470" s="5">
        <v>0</v>
      </c>
      <c r="H2470" s="5">
        <v>0</v>
      </c>
      <c r="I2470" s="4" t="s">
        <v>12</v>
      </c>
      <c r="J2470" s="4" t="s">
        <v>145</v>
      </c>
      <c r="K2470" t="str">
        <f>VLOOKUP(B2470,Clients!$A$2:$B$1640,2,0)</f>
        <v>Isle of Man</v>
      </c>
    </row>
    <row r="2471" spans="1:11">
      <c r="A2471" s="2" t="s">
        <v>49</v>
      </c>
      <c r="B2471" s="2">
        <v>24654</v>
      </c>
      <c r="C2471" s="2" t="s">
        <v>4219</v>
      </c>
      <c r="D2471" s="2" t="s">
        <v>4223</v>
      </c>
      <c r="E2471" s="2" t="s">
        <v>200</v>
      </c>
      <c r="F2471" s="2" t="s">
        <v>21</v>
      </c>
      <c r="G2471" s="3">
        <v>0</v>
      </c>
      <c r="H2471" s="3">
        <v>0</v>
      </c>
      <c r="I2471" s="2" t="s">
        <v>12</v>
      </c>
      <c r="J2471" s="2" t="s">
        <v>145</v>
      </c>
      <c r="K2471" t="str">
        <f>VLOOKUP(B2471,Clients!$A$2:$B$1640,2,0)</f>
        <v>Isle of Man</v>
      </c>
    </row>
    <row r="2472" spans="1:11">
      <c r="A2472" s="4" t="s">
        <v>35</v>
      </c>
      <c r="B2472" s="4">
        <v>24655</v>
      </c>
      <c r="C2472" s="4" t="s">
        <v>4224</v>
      </c>
      <c r="D2472" s="4" t="s">
        <v>4225</v>
      </c>
      <c r="E2472" s="4" t="s">
        <v>200</v>
      </c>
      <c r="F2472" s="4" t="s">
        <v>11</v>
      </c>
      <c r="G2472" s="5">
        <v>54795</v>
      </c>
      <c r="H2472" s="5">
        <v>54795</v>
      </c>
      <c r="I2472" s="4" t="s">
        <v>12</v>
      </c>
      <c r="J2472" s="4" t="s">
        <v>145</v>
      </c>
      <c r="K2472" t="str">
        <f>VLOOKUP(B2472,Clients!$A$2:$B$1640,2,0)</f>
        <v>Croatia (Hrvatska)</v>
      </c>
    </row>
    <row r="2473" spans="1:11">
      <c r="A2473" s="2" t="s">
        <v>49</v>
      </c>
      <c r="B2473" s="2">
        <v>24656</v>
      </c>
      <c r="C2473" s="2" t="s">
        <v>4226</v>
      </c>
      <c r="D2473" s="2" t="s">
        <v>4227</v>
      </c>
      <c r="E2473" s="2" t="s">
        <v>200</v>
      </c>
      <c r="F2473" s="2" t="s">
        <v>11</v>
      </c>
      <c r="G2473" s="3">
        <v>145582.04999999999</v>
      </c>
      <c r="H2473" s="3">
        <v>145582.04999999999</v>
      </c>
      <c r="I2473" s="2" t="s">
        <v>12</v>
      </c>
      <c r="J2473" s="2" t="s">
        <v>145</v>
      </c>
      <c r="K2473" t="str">
        <f>VLOOKUP(B2473,Clients!$A$2:$B$1640,2,0)</f>
        <v>British Virgin Islands</v>
      </c>
    </row>
    <row r="2474" spans="1:11">
      <c r="A2474" s="4" t="s">
        <v>49</v>
      </c>
      <c r="B2474" s="4">
        <v>24657</v>
      </c>
      <c r="C2474" s="4" t="s">
        <v>4228</v>
      </c>
      <c r="D2474" s="4" t="s">
        <v>4229</v>
      </c>
      <c r="E2474" s="4" t="s">
        <v>819</v>
      </c>
      <c r="F2474" s="4" t="s">
        <v>11</v>
      </c>
      <c r="G2474" s="5">
        <v>0</v>
      </c>
      <c r="H2474" s="5">
        <v>0</v>
      </c>
      <c r="I2474" s="4" t="s">
        <v>54</v>
      </c>
      <c r="J2474" s="4" t="s">
        <v>145</v>
      </c>
      <c r="K2474" t="str">
        <f>VLOOKUP(B2474,Clients!$A$2:$B$1640,2,0)</f>
        <v>Isle of Man</v>
      </c>
    </row>
    <row r="2475" spans="1:11">
      <c r="A2475" s="2" t="s">
        <v>49</v>
      </c>
      <c r="B2475" s="2">
        <v>24658</v>
      </c>
      <c r="C2475" s="2" t="s">
        <v>4230</v>
      </c>
      <c r="D2475" s="2" t="s">
        <v>4231</v>
      </c>
      <c r="E2475" s="2" t="s">
        <v>819</v>
      </c>
      <c r="F2475" s="2" t="s">
        <v>11</v>
      </c>
      <c r="G2475" s="3">
        <v>0</v>
      </c>
      <c r="H2475" s="3">
        <v>0</v>
      </c>
      <c r="I2475" s="2" t="s">
        <v>54</v>
      </c>
      <c r="J2475" s="2" t="s">
        <v>145</v>
      </c>
      <c r="K2475" t="str">
        <f>VLOOKUP(B2475,Clients!$A$2:$B$1640,2,0)</f>
        <v>Isle of Man</v>
      </c>
    </row>
    <row r="2476" spans="1:11">
      <c r="A2476" s="4" t="s">
        <v>49</v>
      </c>
      <c r="B2476" s="4">
        <v>24660</v>
      </c>
      <c r="C2476" s="4" t="s">
        <v>4232</v>
      </c>
      <c r="D2476" s="4" t="s">
        <v>4233</v>
      </c>
      <c r="E2476" s="4" t="s">
        <v>200</v>
      </c>
      <c r="F2476" s="4" t="s">
        <v>11</v>
      </c>
      <c r="G2476" s="5">
        <v>0</v>
      </c>
      <c r="H2476" s="5">
        <v>0</v>
      </c>
      <c r="I2476" s="4" t="s">
        <v>12</v>
      </c>
      <c r="J2476" s="4" t="s">
        <v>145</v>
      </c>
      <c r="K2476" t="str">
        <f>VLOOKUP(B2476,Clients!$A$2:$B$1640,2,0)</f>
        <v>Dominican Republic</v>
      </c>
    </row>
    <row r="2477" spans="1:11">
      <c r="A2477" s="2" t="s">
        <v>49</v>
      </c>
      <c r="B2477" s="2">
        <v>24662</v>
      </c>
      <c r="C2477" s="2" t="s">
        <v>4234</v>
      </c>
      <c r="D2477" s="2" t="s">
        <v>4235</v>
      </c>
      <c r="E2477" s="2" t="s">
        <v>200</v>
      </c>
      <c r="F2477" s="2" t="s">
        <v>11</v>
      </c>
      <c r="G2477" s="3">
        <v>0</v>
      </c>
      <c r="H2477" s="3">
        <v>0</v>
      </c>
      <c r="I2477" s="2" t="s">
        <v>12</v>
      </c>
      <c r="J2477" s="2" t="s">
        <v>145</v>
      </c>
      <c r="K2477" t="str">
        <f>VLOOKUP(B2477,Clients!$A$2:$B$1640,2,0)</f>
        <v>Isle of Man</v>
      </c>
    </row>
    <row r="2478" spans="1:11">
      <c r="A2478" s="4" t="s">
        <v>49</v>
      </c>
      <c r="B2478" s="4">
        <v>24664</v>
      </c>
      <c r="C2478" s="4" t="s">
        <v>4236</v>
      </c>
      <c r="D2478" s="4" t="s">
        <v>4237</v>
      </c>
      <c r="E2478" s="4" t="s">
        <v>200</v>
      </c>
      <c r="F2478" s="4" t="s">
        <v>11</v>
      </c>
      <c r="G2478" s="5">
        <v>0</v>
      </c>
      <c r="H2478" s="5">
        <v>0</v>
      </c>
      <c r="I2478" s="4" t="s">
        <v>12</v>
      </c>
      <c r="J2478" s="4" t="s">
        <v>145</v>
      </c>
      <c r="K2478" t="str">
        <f>VLOOKUP(B2478,Clients!$A$2:$B$1640,2,0)</f>
        <v>Cayman Islands</v>
      </c>
    </row>
    <row r="2479" spans="1:11">
      <c r="A2479" s="2" t="s">
        <v>49</v>
      </c>
      <c r="B2479" s="2">
        <v>24664</v>
      </c>
      <c r="C2479" s="2" t="s">
        <v>4236</v>
      </c>
      <c r="D2479" s="2" t="s">
        <v>4238</v>
      </c>
      <c r="E2479" s="2" t="s">
        <v>200</v>
      </c>
      <c r="F2479" s="2" t="s">
        <v>14</v>
      </c>
      <c r="G2479" s="3">
        <v>1611.41</v>
      </c>
      <c r="H2479" s="3">
        <v>1142.1400000000001</v>
      </c>
      <c r="I2479" s="2" t="s">
        <v>12</v>
      </c>
      <c r="J2479" s="2" t="s">
        <v>145</v>
      </c>
      <c r="K2479" t="str">
        <f>VLOOKUP(B2479,Clients!$A$2:$B$1640,2,0)</f>
        <v>Cayman Islands</v>
      </c>
    </row>
    <row r="2480" spans="1:11">
      <c r="A2480" s="4" t="s">
        <v>49</v>
      </c>
      <c r="B2480" s="4">
        <v>24665</v>
      </c>
      <c r="C2480" s="4" t="s">
        <v>4239</v>
      </c>
      <c r="D2480" s="4" t="s">
        <v>4240</v>
      </c>
      <c r="E2480" s="4" t="s">
        <v>200</v>
      </c>
      <c r="F2480" s="4" t="s">
        <v>11</v>
      </c>
      <c r="G2480" s="5">
        <v>31666.02</v>
      </c>
      <c r="H2480" s="5">
        <v>31666.02</v>
      </c>
      <c r="I2480" s="4" t="s">
        <v>12</v>
      </c>
      <c r="J2480" s="4" t="s">
        <v>145</v>
      </c>
      <c r="K2480" t="str">
        <f>VLOOKUP(B2480,Clients!$A$2:$B$1640,2,0)</f>
        <v>United Kingdom</v>
      </c>
    </row>
    <row r="2481" spans="1:11">
      <c r="A2481" s="2" t="s">
        <v>35</v>
      </c>
      <c r="B2481" s="2">
        <v>24666</v>
      </c>
      <c r="C2481" s="2" t="s">
        <v>4241</v>
      </c>
      <c r="D2481" s="2" t="s">
        <v>4242</v>
      </c>
      <c r="E2481" s="2" t="s">
        <v>200</v>
      </c>
      <c r="F2481" s="2" t="s">
        <v>11</v>
      </c>
      <c r="G2481" s="3">
        <v>0</v>
      </c>
      <c r="H2481" s="3">
        <v>0</v>
      </c>
      <c r="I2481" s="2" t="s">
        <v>12</v>
      </c>
      <c r="J2481" s="2" t="s">
        <v>211</v>
      </c>
      <c r="K2481" t="str">
        <f>VLOOKUP(B2481,Clients!$A$2:$B$1640,2,0)</f>
        <v>Isle of Man</v>
      </c>
    </row>
    <row r="2482" spans="1:11">
      <c r="A2482" s="6" t="s">
        <v>35</v>
      </c>
      <c r="B2482" s="6">
        <v>24666</v>
      </c>
      <c r="C2482" s="6" t="s">
        <v>4241</v>
      </c>
      <c r="D2482" s="6" t="s">
        <v>4243</v>
      </c>
      <c r="E2482" s="6" t="s">
        <v>477</v>
      </c>
      <c r="F2482" s="6" t="s">
        <v>11</v>
      </c>
      <c r="G2482" s="7">
        <v>-4290.72</v>
      </c>
      <c r="H2482" s="7">
        <v>-4290.72</v>
      </c>
      <c r="I2482" s="6" t="s">
        <v>43</v>
      </c>
      <c r="J2482" s="6" t="s">
        <v>211</v>
      </c>
      <c r="K2482" t="str">
        <f>VLOOKUP(B2482,Clients!$A$2:$B$1640,2,0)</f>
        <v>Isle of Man</v>
      </c>
    </row>
    <row r="2483" spans="1:11">
      <c r="A2483" s="2" t="s">
        <v>49</v>
      </c>
      <c r="B2483" s="2">
        <v>24667</v>
      </c>
      <c r="C2483" s="2" t="s">
        <v>4244</v>
      </c>
      <c r="D2483" s="2" t="s">
        <v>4245</v>
      </c>
      <c r="E2483" s="2" t="s">
        <v>819</v>
      </c>
      <c r="F2483" s="2" t="s">
        <v>11</v>
      </c>
      <c r="G2483" s="3">
        <v>3613.31</v>
      </c>
      <c r="H2483" s="3">
        <v>3613.31</v>
      </c>
      <c r="I2483" s="2" t="s">
        <v>54</v>
      </c>
      <c r="J2483" s="2" t="s">
        <v>145</v>
      </c>
      <c r="K2483" t="str">
        <f>VLOOKUP(B2483,Clients!$A$2:$B$1640,2,0)</f>
        <v>Isle of Man</v>
      </c>
    </row>
    <row r="2484" spans="1:11">
      <c r="A2484" s="4" t="s">
        <v>49</v>
      </c>
      <c r="B2484" s="4">
        <v>24667</v>
      </c>
      <c r="C2484" s="4" t="s">
        <v>4244</v>
      </c>
      <c r="D2484" s="4" t="s">
        <v>4246</v>
      </c>
      <c r="E2484" s="4" t="s">
        <v>2495</v>
      </c>
      <c r="F2484" s="4" t="s">
        <v>11</v>
      </c>
      <c r="G2484" s="5">
        <v>32000</v>
      </c>
      <c r="H2484" s="5">
        <v>32000</v>
      </c>
      <c r="I2484" s="4" t="s">
        <v>454</v>
      </c>
      <c r="J2484" s="4" t="s">
        <v>145</v>
      </c>
      <c r="K2484" t="str">
        <f>VLOOKUP(B2484,Clients!$A$2:$B$1640,2,0)</f>
        <v>Isle of Man</v>
      </c>
    </row>
    <row r="2485" spans="1:11">
      <c r="A2485" s="8" t="s">
        <v>49</v>
      </c>
      <c r="B2485" s="8">
        <v>24667</v>
      </c>
      <c r="C2485" s="8" t="s">
        <v>4244</v>
      </c>
      <c r="D2485" s="8" t="s">
        <v>4247</v>
      </c>
      <c r="E2485" s="8" t="s">
        <v>477</v>
      </c>
      <c r="F2485" s="8" t="s">
        <v>11</v>
      </c>
      <c r="G2485" s="9">
        <v>-446701.4</v>
      </c>
      <c r="H2485" s="9">
        <v>-446701.4</v>
      </c>
      <c r="I2485" s="8" t="s">
        <v>43</v>
      </c>
      <c r="J2485" s="8" t="s">
        <v>145</v>
      </c>
      <c r="K2485" t="str">
        <f>VLOOKUP(B2485,Clients!$A$2:$B$1640,2,0)</f>
        <v>Isle of Man</v>
      </c>
    </row>
    <row r="2486" spans="1:11">
      <c r="A2486" s="4" t="s">
        <v>4248</v>
      </c>
      <c r="B2486" s="4">
        <v>24668</v>
      </c>
      <c r="C2486" s="4" t="s">
        <v>4249</v>
      </c>
      <c r="D2486" s="4" t="s">
        <v>4250</v>
      </c>
      <c r="E2486" s="4" t="s">
        <v>819</v>
      </c>
      <c r="F2486" s="4" t="s">
        <v>11</v>
      </c>
      <c r="G2486" s="5">
        <v>20</v>
      </c>
      <c r="H2486" s="5">
        <v>20</v>
      </c>
      <c r="I2486" s="4" t="s">
        <v>54</v>
      </c>
      <c r="J2486" s="4" t="s">
        <v>145</v>
      </c>
      <c r="K2486" t="str">
        <f>VLOOKUP(B2486,Clients!$A$2:$B$1640,2,0)</f>
        <v>Isle of Man</v>
      </c>
    </row>
    <row r="2487" spans="1:11">
      <c r="A2487" s="2" t="s">
        <v>49</v>
      </c>
      <c r="B2487" s="2">
        <v>24670</v>
      </c>
      <c r="C2487" s="2" t="s">
        <v>4251</v>
      </c>
      <c r="D2487" s="2" t="s">
        <v>4252</v>
      </c>
      <c r="E2487" s="2" t="s">
        <v>213</v>
      </c>
      <c r="F2487" s="2" t="s">
        <v>11</v>
      </c>
      <c r="G2487" s="3">
        <v>0</v>
      </c>
      <c r="H2487" s="3">
        <v>0</v>
      </c>
      <c r="I2487" s="2" t="s">
        <v>12</v>
      </c>
      <c r="J2487" s="2" t="s">
        <v>145</v>
      </c>
      <c r="K2487" t="str">
        <f>VLOOKUP(B2487,Clients!$A$2:$B$1640,2,0)</f>
        <v>Isle of Man</v>
      </c>
    </row>
    <row r="2488" spans="1:11">
      <c r="A2488" s="4" t="s">
        <v>49</v>
      </c>
      <c r="B2488" s="4">
        <v>24671</v>
      </c>
      <c r="C2488" s="4" t="s">
        <v>4253</v>
      </c>
      <c r="D2488" s="4" t="s">
        <v>4254</v>
      </c>
      <c r="E2488" s="4" t="s">
        <v>200</v>
      </c>
      <c r="F2488" s="4" t="s">
        <v>11</v>
      </c>
      <c r="G2488" s="5">
        <v>2150.8000000000002</v>
      </c>
      <c r="H2488" s="5">
        <v>2150.8000000000002</v>
      </c>
      <c r="I2488" s="4" t="s">
        <v>12</v>
      </c>
      <c r="J2488" s="4" t="s">
        <v>145</v>
      </c>
      <c r="K2488" t="str">
        <f>VLOOKUP(B2488,Clients!$A$2:$B$1640,2,0)</f>
        <v>Isle of Man</v>
      </c>
    </row>
    <row r="2489" spans="1:11">
      <c r="A2489" s="2" t="s">
        <v>49</v>
      </c>
      <c r="B2489" s="2">
        <v>24672</v>
      </c>
      <c r="C2489" s="2" t="s">
        <v>4255</v>
      </c>
      <c r="D2489" s="2" t="s">
        <v>4256</v>
      </c>
      <c r="E2489" s="2" t="s">
        <v>4257</v>
      </c>
      <c r="F2489" s="2" t="s">
        <v>11</v>
      </c>
      <c r="G2489" s="3">
        <v>0</v>
      </c>
      <c r="H2489" s="3">
        <v>0</v>
      </c>
      <c r="I2489" s="2" t="s">
        <v>12</v>
      </c>
      <c r="J2489" s="2" t="s">
        <v>145</v>
      </c>
      <c r="K2489" t="str">
        <f>VLOOKUP(B2489,Clients!$A$2:$B$1640,2,0)</f>
        <v>Isle of Man</v>
      </c>
    </row>
    <row r="2490" spans="1:11">
      <c r="A2490" s="4" t="s">
        <v>49</v>
      </c>
      <c r="B2490" s="4">
        <v>24672</v>
      </c>
      <c r="C2490" s="4" t="s">
        <v>4255</v>
      </c>
      <c r="D2490" s="4" t="s">
        <v>4258</v>
      </c>
      <c r="E2490" s="4" t="s">
        <v>4259</v>
      </c>
      <c r="F2490" s="4" t="s">
        <v>11</v>
      </c>
      <c r="G2490" s="5">
        <v>944.02</v>
      </c>
      <c r="H2490" s="5">
        <v>944.02</v>
      </c>
      <c r="I2490" s="4" t="s">
        <v>12</v>
      </c>
      <c r="J2490" s="4" t="s">
        <v>145</v>
      </c>
      <c r="K2490" t="str">
        <f>VLOOKUP(B2490,Clients!$A$2:$B$1640,2,0)</f>
        <v>Isle of Man</v>
      </c>
    </row>
    <row r="2491" spans="1:11">
      <c r="A2491" s="2" t="s">
        <v>49</v>
      </c>
      <c r="B2491" s="2">
        <v>24674</v>
      </c>
      <c r="C2491" s="2" t="s">
        <v>4260</v>
      </c>
      <c r="D2491" s="2" t="s">
        <v>4261</v>
      </c>
      <c r="E2491" s="2" t="s">
        <v>200</v>
      </c>
      <c r="F2491" s="2" t="s">
        <v>11</v>
      </c>
      <c r="G2491" s="3">
        <v>2053</v>
      </c>
      <c r="H2491" s="3">
        <v>2053</v>
      </c>
      <c r="I2491" s="2" t="s">
        <v>12</v>
      </c>
      <c r="J2491" s="2" t="s">
        <v>145</v>
      </c>
      <c r="K2491" t="str">
        <f>VLOOKUP(B2491,Clients!$A$2:$B$1640,2,0)</f>
        <v>British Virgin Islands</v>
      </c>
    </row>
    <row r="2492" spans="1:11">
      <c r="A2492" s="4" t="s">
        <v>49</v>
      </c>
      <c r="B2492" s="4">
        <v>24674</v>
      </c>
      <c r="C2492" s="4" t="s">
        <v>4260</v>
      </c>
      <c r="D2492" s="4" t="s">
        <v>4262</v>
      </c>
      <c r="E2492" s="4" t="s">
        <v>200</v>
      </c>
      <c r="F2492" s="4" t="s">
        <v>14</v>
      </c>
      <c r="G2492" s="5">
        <v>452616.42</v>
      </c>
      <c r="H2492" s="5">
        <v>320806.61</v>
      </c>
      <c r="I2492" s="4" t="s">
        <v>12</v>
      </c>
      <c r="J2492" s="4" t="s">
        <v>145</v>
      </c>
      <c r="K2492" t="str">
        <f>VLOOKUP(B2492,Clients!$A$2:$B$1640,2,0)</f>
        <v>British Virgin Islands</v>
      </c>
    </row>
    <row r="2493" spans="1:11">
      <c r="A2493" s="2" t="s">
        <v>49</v>
      </c>
      <c r="B2493" s="2">
        <v>24676</v>
      </c>
      <c r="C2493" s="2" t="s">
        <v>4263</v>
      </c>
      <c r="D2493" s="2" t="s">
        <v>4264</v>
      </c>
      <c r="E2493" s="2" t="s">
        <v>200</v>
      </c>
      <c r="F2493" s="2" t="s">
        <v>11</v>
      </c>
      <c r="G2493" s="3">
        <v>32911.300000000003</v>
      </c>
      <c r="H2493" s="3">
        <v>32911.300000000003</v>
      </c>
      <c r="I2493" s="2" t="s">
        <v>12</v>
      </c>
      <c r="J2493" s="2" t="s">
        <v>145</v>
      </c>
      <c r="K2493" t="str">
        <f>VLOOKUP(B2493,Clients!$A$2:$B$1640,2,0)</f>
        <v>Cyprus</v>
      </c>
    </row>
    <row r="2494" spans="1:11">
      <c r="A2494" s="4" t="s">
        <v>49</v>
      </c>
      <c r="B2494" s="4">
        <v>24677</v>
      </c>
      <c r="C2494" s="4" t="s">
        <v>4265</v>
      </c>
      <c r="D2494" s="4" t="s">
        <v>4266</v>
      </c>
      <c r="E2494" s="4" t="s">
        <v>200</v>
      </c>
      <c r="F2494" s="4" t="s">
        <v>11</v>
      </c>
      <c r="G2494" s="5">
        <v>0</v>
      </c>
      <c r="H2494" s="5">
        <v>0</v>
      </c>
      <c r="I2494" s="4" t="s">
        <v>12</v>
      </c>
      <c r="J2494" s="4" t="s">
        <v>145</v>
      </c>
      <c r="K2494" t="str">
        <f>VLOOKUP(B2494,Clients!$A$2:$B$1640,2,0)</f>
        <v>Belize</v>
      </c>
    </row>
    <row r="2495" spans="1:11">
      <c r="A2495" s="2" t="s">
        <v>49</v>
      </c>
      <c r="B2495" s="2">
        <v>24678</v>
      </c>
      <c r="C2495" s="2" t="s">
        <v>4267</v>
      </c>
      <c r="D2495" s="2" t="s">
        <v>4268</v>
      </c>
      <c r="E2495" s="2" t="s">
        <v>200</v>
      </c>
      <c r="F2495" s="2" t="s">
        <v>11</v>
      </c>
      <c r="G2495" s="3">
        <v>0</v>
      </c>
      <c r="H2495" s="3">
        <v>0</v>
      </c>
      <c r="I2495" s="2" t="s">
        <v>12</v>
      </c>
      <c r="J2495" s="2" t="s">
        <v>145</v>
      </c>
      <c r="K2495" t="str">
        <f>VLOOKUP(B2495,Clients!$A$2:$B$1640,2,0)</f>
        <v>Isle of Man</v>
      </c>
    </row>
    <row r="2496" spans="1:11">
      <c r="A2496" s="4" t="s">
        <v>49</v>
      </c>
      <c r="B2496" s="4">
        <v>24678</v>
      </c>
      <c r="C2496" s="4" t="s">
        <v>4267</v>
      </c>
      <c r="D2496" s="4" t="s">
        <v>4269</v>
      </c>
      <c r="E2496" s="4" t="s">
        <v>200</v>
      </c>
      <c r="F2496" s="4" t="s">
        <v>17</v>
      </c>
      <c r="G2496" s="5">
        <v>1707.04</v>
      </c>
      <c r="H2496" s="5">
        <v>1340.45</v>
      </c>
      <c r="I2496" s="4" t="s">
        <v>12</v>
      </c>
      <c r="J2496" s="4" t="s">
        <v>145</v>
      </c>
      <c r="K2496" t="str">
        <f>VLOOKUP(B2496,Clients!$A$2:$B$1640,2,0)</f>
        <v>Isle of Man</v>
      </c>
    </row>
    <row r="2497" spans="1:11">
      <c r="A2497" s="2" t="s">
        <v>49</v>
      </c>
      <c r="B2497" s="2">
        <v>24679</v>
      </c>
      <c r="C2497" s="2" t="s">
        <v>4270</v>
      </c>
      <c r="D2497" s="2" t="s">
        <v>4271</v>
      </c>
      <c r="E2497" s="2" t="s">
        <v>200</v>
      </c>
      <c r="F2497" s="2" t="s">
        <v>11</v>
      </c>
      <c r="G2497" s="3">
        <v>31.91</v>
      </c>
      <c r="H2497" s="3">
        <v>31.91</v>
      </c>
      <c r="I2497" s="2" t="s">
        <v>12</v>
      </c>
      <c r="J2497" s="2" t="s">
        <v>145</v>
      </c>
      <c r="K2497" t="str">
        <f>VLOOKUP(B2497,Clients!$A$2:$B$1640,2,0)</f>
        <v>United Kingdom</v>
      </c>
    </row>
    <row r="2498" spans="1:11">
      <c r="A2498" s="4" t="s">
        <v>49</v>
      </c>
      <c r="B2498" s="4">
        <v>24680</v>
      </c>
      <c r="C2498" s="4" t="s">
        <v>4272</v>
      </c>
      <c r="D2498" s="4" t="s">
        <v>4273</v>
      </c>
      <c r="E2498" s="4" t="s">
        <v>200</v>
      </c>
      <c r="F2498" s="4" t="s">
        <v>11</v>
      </c>
      <c r="G2498" s="5">
        <v>0</v>
      </c>
      <c r="H2498" s="5">
        <v>0</v>
      </c>
      <c r="I2498" s="4" t="s">
        <v>12</v>
      </c>
      <c r="J2498" s="4" t="s">
        <v>145</v>
      </c>
      <c r="K2498" t="str">
        <f>VLOOKUP(B2498,Clients!$A$2:$B$1640,2,0)</f>
        <v>Isle of Man</v>
      </c>
    </row>
    <row r="2499" spans="1:11">
      <c r="A2499" s="8" t="s">
        <v>49</v>
      </c>
      <c r="B2499" s="8">
        <v>24680</v>
      </c>
      <c r="C2499" s="8" t="s">
        <v>4272</v>
      </c>
      <c r="D2499" s="8" t="s">
        <v>4274</v>
      </c>
      <c r="E2499" s="8" t="s">
        <v>477</v>
      </c>
      <c r="F2499" s="8" t="s">
        <v>11</v>
      </c>
      <c r="G2499" s="9">
        <v>-150030</v>
      </c>
      <c r="H2499" s="9">
        <v>-150030</v>
      </c>
      <c r="I2499" s="8" t="s">
        <v>43</v>
      </c>
      <c r="J2499" s="8" t="s">
        <v>145</v>
      </c>
      <c r="K2499" t="str">
        <f>VLOOKUP(B2499,Clients!$A$2:$B$1640,2,0)</f>
        <v>Isle of Man</v>
      </c>
    </row>
    <row r="2500" spans="1:11">
      <c r="A2500" s="4" t="s">
        <v>49</v>
      </c>
      <c r="B2500" s="4">
        <v>24681</v>
      </c>
      <c r="C2500" s="4" t="s">
        <v>4275</v>
      </c>
      <c r="D2500" s="4" t="s">
        <v>4276</v>
      </c>
      <c r="E2500" s="4" t="s">
        <v>200</v>
      </c>
      <c r="F2500" s="4" t="s">
        <v>11</v>
      </c>
      <c r="G2500" s="5">
        <v>0</v>
      </c>
      <c r="H2500" s="5">
        <v>0</v>
      </c>
      <c r="I2500" s="4" t="s">
        <v>12</v>
      </c>
      <c r="J2500" s="4" t="s">
        <v>145</v>
      </c>
      <c r="K2500" t="str">
        <f>VLOOKUP(B2500,Clients!$A$2:$B$1640,2,0)</f>
        <v>Isle of Man</v>
      </c>
    </row>
    <row r="2501" spans="1:11">
      <c r="A2501" s="8" t="s">
        <v>49</v>
      </c>
      <c r="B2501" s="8">
        <v>24681</v>
      </c>
      <c r="C2501" s="8" t="s">
        <v>4275</v>
      </c>
      <c r="D2501" s="8" t="s">
        <v>4277</v>
      </c>
      <c r="E2501" s="8" t="s">
        <v>477</v>
      </c>
      <c r="F2501" s="8" t="s">
        <v>11</v>
      </c>
      <c r="G2501" s="9">
        <v>-160030</v>
      </c>
      <c r="H2501" s="9">
        <v>-160030</v>
      </c>
      <c r="I2501" s="8" t="s">
        <v>43</v>
      </c>
      <c r="J2501" s="8" t="s">
        <v>145</v>
      </c>
      <c r="K2501" t="str">
        <f>VLOOKUP(B2501,Clients!$A$2:$B$1640,2,0)</f>
        <v>Isle of Man</v>
      </c>
    </row>
    <row r="2502" spans="1:11">
      <c r="A2502" s="4" t="s">
        <v>49</v>
      </c>
      <c r="B2502" s="4">
        <v>24682</v>
      </c>
      <c r="C2502" s="4" t="s">
        <v>4278</v>
      </c>
      <c r="D2502" s="4" t="s">
        <v>4279</v>
      </c>
      <c r="E2502" s="4" t="s">
        <v>200</v>
      </c>
      <c r="F2502" s="4" t="s">
        <v>11</v>
      </c>
      <c r="G2502" s="5">
        <v>0</v>
      </c>
      <c r="H2502" s="5">
        <v>0</v>
      </c>
      <c r="I2502" s="4" t="s">
        <v>12</v>
      </c>
      <c r="J2502" s="4" t="s">
        <v>145</v>
      </c>
      <c r="K2502" t="str">
        <f>VLOOKUP(B2502,Clients!$A$2:$B$1640,2,0)</f>
        <v>British Virgin Islands</v>
      </c>
    </row>
    <row r="2503" spans="1:11">
      <c r="A2503" s="2" t="s">
        <v>49</v>
      </c>
      <c r="B2503" s="2">
        <v>24682</v>
      </c>
      <c r="C2503" s="2" t="s">
        <v>4278</v>
      </c>
      <c r="D2503" s="2" t="s">
        <v>4280</v>
      </c>
      <c r="E2503" s="2" t="s">
        <v>200</v>
      </c>
      <c r="F2503" s="2" t="s">
        <v>14</v>
      </c>
      <c r="G2503" s="3">
        <v>9214.39</v>
      </c>
      <c r="H2503" s="3">
        <v>6531</v>
      </c>
      <c r="I2503" s="2" t="s">
        <v>12</v>
      </c>
      <c r="J2503" s="2" t="s">
        <v>145</v>
      </c>
      <c r="K2503" t="str">
        <f>VLOOKUP(B2503,Clients!$A$2:$B$1640,2,0)</f>
        <v>British Virgin Islands</v>
      </c>
    </row>
    <row r="2504" spans="1:11">
      <c r="A2504" s="4" t="s">
        <v>49</v>
      </c>
      <c r="B2504" s="4">
        <v>24683</v>
      </c>
      <c r="C2504" s="4" t="s">
        <v>4281</v>
      </c>
      <c r="D2504" s="4" t="s">
        <v>4282</v>
      </c>
      <c r="E2504" s="4" t="s">
        <v>200</v>
      </c>
      <c r="F2504" s="4" t="s">
        <v>11</v>
      </c>
      <c r="G2504" s="5">
        <v>0</v>
      </c>
      <c r="H2504" s="5">
        <v>0</v>
      </c>
      <c r="I2504" s="4" t="s">
        <v>12</v>
      </c>
      <c r="J2504" s="4" t="s">
        <v>145</v>
      </c>
      <c r="K2504" t="str">
        <f>VLOOKUP(B2504,Clients!$A$2:$B$1640,2,0)</f>
        <v>United Kingdom</v>
      </c>
    </row>
    <row r="2505" spans="1:11">
      <c r="A2505" s="2" t="s">
        <v>49</v>
      </c>
      <c r="B2505" s="2">
        <v>24684</v>
      </c>
      <c r="C2505" s="2" t="s">
        <v>4283</v>
      </c>
      <c r="D2505" s="2" t="s">
        <v>4284</v>
      </c>
      <c r="E2505" s="2" t="s">
        <v>200</v>
      </c>
      <c r="F2505" s="2" t="s">
        <v>11</v>
      </c>
      <c r="G2505" s="3">
        <v>36423.33</v>
      </c>
      <c r="H2505" s="3">
        <v>36423.33</v>
      </c>
      <c r="I2505" s="2" t="s">
        <v>12</v>
      </c>
      <c r="J2505" s="2" t="s">
        <v>145</v>
      </c>
      <c r="K2505" t="str">
        <f>VLOOKUP(B2505,Clients!$A$2:$B$1640,2,0)</f>
        <v>Belize</v>
      </c>
    </row>
    <row r="2506" spans="1:11">
      <c r="A2506" s="4" t="s">
        <v>49</v>
      </c>
      <c r="B2506" s="4">
        <v>24684</v>
      </c>
      <c r="C2506" s="4" t="s">
        <v>4283</v>
      </c>
      <c r="D2506" s="4" t="s">
        <v>4285</v>
      </c>
      <c r="E2506" s="4" t="s">
        <v>200</v>
      </c>
      <c r="F2506" s="4" t="s">
        <v>17</v>
      </c>
      <c r="G2506" s="5">
        <v>2000</v>
      </c>
      <c r="H2506" s="5">
        <v>1570.5</v>
      </c>
      <c r="I2506" s="4" t="s">
        <v>12</v>
      </c>
      <c r="J2506" s="4" t="s">
        <v>145</v>
      </c>
      <c r="K2506" t="str">
        <f>VLOOKUP(B2506,Clients!$A$2:$B$1640,2,0)</f>
        <v>Belize</v>
      </c>
    </row>
    <row r="2507" spans="1:11">
      <c r="A2507" s="2" t="s">
        <v>49</v>
      </c>
      <c r="B2507" s="2">
        <v>24684</v>
      </c>
      <c r="C2507" s="2" t="s">
        <v>4283</v>
      </c>
      <c r="D2507" s="2" t="s">
        <v>4286</v>
      </c>
      <c r="E2507" s="2" t="s">
        <v>200</v>
      </c>
      <c r="F2507" s="2" t="s">
        <v>14</v>
      </c>
      <c r="G2507" s="3">
        <v>0</v>
      </c>
      <c r="H2507" s="3">
        <v>0</v>
      </c>
      <c r="I2507" s="2" t="s">
        <v>12</v>
      </c>
      <c r="J2507" s="2" t="s">
        <v>145</v>
      </c>
      <c r="K2507" t="str">
        <f>VLOOKUP(B2507,Clients!$A$2:$B$1640,2,0)</f>
        <v>Belize</v>
      </c>
    </row>
    <row r="2508" spans="1:11">
      <c r="A2508" s="4" t="s">
        <v>35</v>
      </c>
      <c r="B2508" s="4">
        <v>24685</v>
      </c>
      <c r="C2508" s="4" t="s">
        <v>4287</v>
      </c>
      <c r="D2508" s="4" t="s">
        <v>4288</v>
      </c>
      <c r="E2508" s="4" t="s">
        <v>200</v>
      </c>
      <c r="F2508" s="4" t="s">
        <v>11</v>
      </c>
      <c r="G2508" s="5">
        <v>57668.68</v>
      </c>
      <c r="H2508" s="5">
        <v>57668.68</v>
      </c>
      <c r="I2508" s="4" t="s">
        <v>12</v>
      </c>
      <c r="J2508" s="4" t="s">
        <v>145</v>
      </c>
      <c r="K2508" t="str">
        <f>VLOOKUP(B2508,Clients!$A$2:$B$1640,2,0)</f>
        <v>United Kingdom</v>
      </c>
    </row>
    <row r="2509" spans="1:11">
      <c r="A2509" s="2" t="s">
        <v>35</v>
      </c>
      <c r="B2509" s="2">
        <v>24685</v>
      </c>
      <c r="C2509" s="2" t="s">
        <v>4287</v>
      </c>
      <c r="D2509" s="2" t="s">
        <v>4289</v>
      </c>
      <c r="E2509" s="2" t="s">
        <v>200</v>
      </c>
      <c r="F2509" s="2" t="s">
        <v>14</v>
      </c>
      <c r="G2509" s="3">
        <v>0</v>
      </c>
      <c r="H2509" s="3">
        <v>0</v>
      </c>
      <c r="I2509" s="2" t="s">
        <v>12</v>
      </c>
      <c r="J2509" s="2" t="s">
        <v>145</v>
      </c>
      <c r="K2509" t="str">
        <f>VLOOKUP(B2509,Clients!$A$2:$B$1640,2,0)</f>
        <v>United Kingdom</v>
      </c>
    </row>
    <row r="2510" spans="1:11">
      <c r="A2510" s="4" t="s">
        <v>35</v>
      </c>
      <c r="B2510" s="4">
        <v>24685</v>
      </c>
      <c r="C2510" s="4" t="s">
        <v>4287</v>
      </c>
      <c r="D2510" s="4" t="s">
        <v>4290</v>
      </c>
      <c r="E2510" s="4" t="s">
        <v>200</v>
      </c>
      <c r="F2510" s="4" t="s">
        <v>17</v>
      </c>
      <c r="G2510" s="5">
        <v>0</v>
      </c>
      <c r="H2510" s="5">
        <v>0</v>
      </c>
      <c r="I2510" s="4" t="s">
        <v>12</v>
      </c>
      <c r="J2510" s="4" t="s">
        <v>145</v>
      </c>
      <c r="K2510" t="str">
        <f>VLOOKUP(B2510,Clients!$A$2:$B$1640,2,0)</f>
        <v>United Kingdom</v>
      </c>
    </row>
    <row r="2511" spans="1:11">
      <c r="A2511" s="2" t="s">
        <v>49</v>
      </c>
      <c r="B2511" s="2">
        <v>24686</v>
      </c>
      <c r="C2511" s="2" t="s">
        <v>4291</v>
      </c>
      <c r="D2511" s="2" t="s">
        <v>4292</v>
      </c>
      <c r="E2511" s="2" t="s">
        <v>200</v>
      </c>
      <c r="F2511" s="2" t="s">
        <v>11</v>
      </c>
      <c r="G2511" s="3">
        <v>113929.52</v>
      </c>
      <c r="H2511" s="3">
        <v>113929.52</v>
      </c>
      <c r="I2511" s="2" t="s">
        <v>12</v>
      </c>
      <c r="J2511" s="2" t="s">
        <v>145</v>
      </c>
      <c r="K2511" t="str">
        <f>VLOOKUP(B2511,Clients!$A$2:$B$1640,2,0)</f>
        <v>Isle of Man</v>
      </c>
    </row>
    <row r="2512" spans="1:11">
      <c r="A2512" s="4" t="s">
        <v>49</v>
      </c>
      <c r="B2512" s="4">
        <v>24687</v>
      </c>
      <c r="C2512" s="4" t="s">
        <v>4293</v>
      </c>
      <c r="D2512" s="4" t="s">
        <v>4294</v>
      </c>
      <c r="E2512" s="4" t="s">
        <v>200</v>
      </c>
      <c r="F2512" s="4" t="s">
        <v>11</v>
      </c>
      <c r="G2512" s="5">
        <v>5737.64</v>
      </c>
      <c r="H2512" s="5">
        <v>5737.64</v>
      </c>
      <c r="I2512" s="4" t="s">
        <v>12</v>
      </c>
      <c r="J2512" s="4" t="s">
        <v>145</v>
      </c>
      <c r="K2512" t="str">
        <f>VLOOKUP(B2512,Clients!$A$2:$B$1640,2,0)</f>
        <v>Gibraltar</v>
      </c>
    </row>
    <row r="2513" spans="1:11">
      <c r="A2513" s="2" t="s">
        <v>35</v>
      </c>
      <c r="B2513" s="2">
        <v>24688</v>
      </c>
      <c r="C2513" s="2" t="s">
        <v>4295</v>
      </c>
      <c r="D2513" s="2" t="s">
        <v>4296</v>
      </c>
      <c r="E2513" s="2" t="s">
        <v>200</v>
      </c>
      <c r="F2513" s="2" t="s">
        <v>11</v>
      </c>
      <c r="G2513" s="3">
        <v>0</v>
      </c>
      <c r="H2513" s="3">
        <v>0</v>
      </c>
      <c r="I2513" s="2" t="s">
        <v>12</v>
      </c>
      <c r="J2513" s="2" t="s">
        <v>145</v>
      </c>
      <c r="K2513" t="str">
        <f>VLOOKUP(B2513,Clients!$A$2:$B$1640,2,0)</f>
        <v>United Kingdom</v>
      </c>
    </row>
    <row r="2514" spans="1:11">
      <c r="A2514" s="4" t="s">
        <v>35</v>
      </c>
      <c r="B2514" s="4">
        <v>24688</v>
      </c>
      <c r="C2514" s="4" t="s">
        <v>4295</v>
      </c>
      <c r="D2514" s="4" t="s">
        <v>4297</v>
      </c>
      <c r="E2514" s="4" t="s">
        <v>477</v>
      </c>
      <c r="F2514" s="4" t="s">
        <v>11</v>
      </c>
      <c r="G2514" s="5">
        <v>827.28</v>
      </c>
      <c r="H2514" s="5">
        <v>827.28</v>
      </c>
      <c r="I2514" s="4" t="s">
        <v>43</v>
      </c>
      <c r="J2514" s="4" t="s">
        <v>145</v>
      </c>
      <c r="K2514" t="str">
        <f>VLOOKUP(B2514,Clients!$A$2:$B$1640,2,0)</f>
        <v>United Kingdom</v>
      </c>
    </row>
    <row r="2515" spans="1:11">
      <c r="A2515" s="2" t="s">
        <v>35</v>
      </c>
      <c r="B2515" s="2">
        <v>24688</v>
      </c>
      <c r="C2515" s="2" t="s">
        <v>4295</v>
      </c>
      <c r="D2515" s="2" t="s">
        <v>4298</v>
      </c>
      <c r="E2515" s="2" t="s">
        <v>2495</v>
      </c>
      <c r="F2515" s="2" t="s">
        <v>11</v>
      </c>
      <c r="G2515" s="3">
        <v>0</v>
      </c>
      <c r="H2515" s="3">
        <v>0</v>
      </c>
      <c r="I2515" s="2" t="s">
        <v>454</v>
      </c>
      <c r="J2515" s="2" t="s">
        <v>145</v>
      </c>
      <c r="K2515" t="str">
        <f>VLOOKUP(B2515,Clients!$A$2:$B$1640,2,0)</f>
        <v>United Kingdom</v>
      </c>
    </row>
    <row r="2516" spans="1:11">
      <c r="A2516" s="4" t="s">
        <v>49</v>
      </c>
      <c r="B2516" s="4">
        <v>24689</v>
      </c>
      <c r="C2516" s="4" t="s">
        <v>4299</v>
      </c>
      <c r="D2516" s="4" t="s">
        <v>4300</v>
      </c>
      <c r="E2516" s="4" t="s">
        <v>200</v>
      </c>
      <c r="F2516" s="4" t="s">
        <v>11</v>
      </c>
      <c r="G2516" s="5">
        <v>0</v>
      </c>
      <c r="H2516" s="5">
        <v>0</v>
      </c>
      <c r="I2516" s="4" t="s">
        <v>12</v>
      </c>
      <c r="J2516" s="4" t="s">
        <v>145</v>
      </c>
      <c r="K2516" t="str">
        <f>VLOOKUP(B2516,Clients!$A$2:$B$1640,2,0)</f>
        <v>Isle of Man</v>
      </c>
    </row>
    <row r="2517" spans="1:11">
      <c r="A2517" s="8" t="s">
        <v>49</v>
      </c>
      <c r="B2517" s="8">
        <v>24689</v>
      </c>
      <c r="C2517" s="8" t="s">
        <v>4299</v>
      </c>
      <c r="D2517" s="8" t="s">
        <v>4301</v>
      </c>
      <c r="E2517" s="8" t="s">
        <v>477</v>
      </c>
      <c r="F2517" s="8" t="s">
        <v>11</v>
      </c>
      <c r="G2517" s="9">
        <v>-96680.84</v>
      </c>
      <c r="H2517" s="9">
        <v>-96680.84</v>
      </c>
      <c r="I2517" s="8" t="s">
        <v>43</v>
      </c>
      <c r="J2517" s="8" t="s">
        <v>145</v>
      </c>
      <c r="K2517" t="str">
        <f>VLOOKUP(B2517,Clients!$A$2:$B$1640,2,0)</f>
        <v>Isle of Man</v>
      </c>
    </row>
    <row r="2518" spans="1:11">
      <c r="A2518" s="6" t="s">
        <v>35</v>
      </c>
      <c r="B2518" s="6">
        <v>24691</v>
      </c>
      <c r="C2518" s="6" t="s">
        <v>4302</v>
      </c>
      <c r="D2518" s="6" t="s">
        <v>4303</v>
      </c>
      <c r="E2518" s="6" t="s">
        <v>477</v>
      </c>
      <c r="F2518" s="6" t="s">
        <v>11</v>
      </c>
      <c r="G2518" s="7">
        <v>-96655.65</v>
      </c>
      <c r="H2518" s="7">
        <v>-96655.65</v>
      </c>
      <c r="I2518" s="6" t="s">
        <v>43</v>
      </c>
      <c r="J2518" s="6" t="s">
        <v>145</v>
      </c>
      <c r="K2518" t="str">
        <f>VLOOKUP(B2518,Clients!$A$2:$B$1640,2,0)</f>
        <v>United Kingdom</v>
      </c>
    </row>
    <row r="2519" spans="1:11">
      <c r="A2519" s="2" t="s">
        <v>49</v>
      </c>
      <c r="B2519" s="2">
        <v>24692</v>
      </c>
      <c r="C2519" s="2" t="s">
        <v>4304</v>
      </c>
      <c r="D2519" s="2" t="s">
        <v>4305</v>
      </c>
      <c r="E2519" s="2" t="s">
        <v>200</v>
      </c>
      <c r="F2519" s="2" t="s">
        <v>11</v>
      </c>
      <c r="G2519" s="3">
        <v>461</v>
      </c>
      <c r="H2519" s="3">
        <v>461</v>
      </c>
      <c r="I2519" s="2" t="s">
        <v>12</v>
      </c>
      <c r="J2519" s="2" t="s">
        <v>145</v>
      </c>
      <c r="K2519" t="str">
        <f>VLOOKUP(B2519,Clients!$A$2:$B$1640,2,0)</f>
        <v>British Virgin Islands</v>
      </c>
    </row>
    <row r="2520" spans="1:11">
      <c r="A2520" s="4" t="s">
        <v>49</v>
      </c>
      <c r="B2520" s="4">
        <v>24692</v>
      </c>
      <c r="C2520" s="4" t="s">
        <v>4304</v>
      </c>
      <c r="D2520" s="4" t="s">
        <v>4306</v>
      </c>
      <c r="E2520" s="4" t="s">
        <v>200</v>
      </c>
      <c r="F2520" s="4" t="s">
        <v>17</v>
      </c>
      <c r="G2520" s="5">
        <v>0</v>
      </c>
      <c r="H2520" s="5">
        <v>0</v>
      </c>
      <c r="I2520" s="4" t="s">
        <v>12</v>
      </c>
      <c r="J2520" s="4" t="s">
        <v>145</v>
      </c>
      <c r="K2520" t="str">
        <f>VLOOKUP(B2520,Clients!$A$2:$B$1640,2,0)</f>
        <v>British Virgin Islands</v>
      </c>
    </row>
    <row r="2521" spans="1:11">
      <c r="A2521" s="2" t="s">
        <v>49</v>
      </c>
      <c r="B2521" s="2">
        <v>24692</v>
      </c>
      <c r="C2521" s="2" t="s">
        <v>4304</v>
      </c>
      <c r="D2521" s="2" t="s">
        <v>4307</v>
      </c>
      <c r="E2521" s="2" t="s">
        <v>200</v>
      </c>
      <c r="F2521" s="2" t="s">
        <v>14</v>
      </c>
      <c r="G2521" s="3">
        <v>0</v>
      </c>
      <c r="H2521" s="3">
        <v>0</v>
      </c>
      <c r="I2521" s="2" t="s">
        <v>12</v>
      </c>
      <c r="J2521" s="2" t="s">
        <v>145</v>
      </c>
      <c r="K2521" t="str">
        <f>VLOOKUP(B2521,Clients!$A$2:$B$1640,2,0)</f>
        <v>British Virgin Islands</v>
      </c>
    </row>
    <row r="2522" spans="1:11">
      <c r="A2522" s="4" t="s">
        <v>35</v>
      </c>
      <c r="B2522" s="4">
        <v>24693</v>
      </c>
      <c r="C2522" s="4" t="s">
        <v>4308</v>
      </c>
      <c r="D2522" s="4" t="s">
        <v>4309</v>
      </c>
      <c r="E2522" s="4" t="s">
        <v>200</v>
      </c>
      <c r="F2522" s="4" t="s">
        <v>11</v>
      </c>
      <c r="G2522" s="5">
        <v>0</v>
      </c>
      <c r="H2522" s="5">
        <v>0</v>
      </c>
      <c r="I2522" s="4" t="s">
        <v>12</v>
      </c>
      <c r="J2522" s="4" t="s">
        <v>145</v>
      </c>
      <c r="K2522" t="str">
        <f>VLOOKUP(B2522,Clients!$A$2:$B$1640,2,0)</f>
        <v>Isle of Man</v>
      </c>
    </row>
    <row r="2523" spans="1:11">
      <c r="A2523" s="8" t="s">
        <v>35</v>
      </c>
      <c r="B2523" s="8">
        <v>24693</v>
      </c>
      <c r="C2523" s="8" t="s">
        <v>4308</v>
      </c>
      <c r="D2523" s="8" t="s">
        <v>4310</v>
      </c>
      <c r="E2523" s="8" t="s">
        <v>477</v>
      </c>
      <c r="F2523" s="8" t="s">
        <v>11</v>
      </c>
      <c r="G2523" s="9">
        <v>-79520.72</v>
      </c>
      <c r="H2523" s="9">
        <v>-79520.72</v>
      </c>
      <c r="I2523" s="8" t="s">
        <v>43</v>
      </c>
      <c r="J2523" s="8" t="s">
        <v>145</v>
      </c>
      <c r="K2523" t="str">
        <f>VLOOKUP(B2523,Clients!$A$2:$B$1640,2,0)</f>
        <v>Isle of Man</v>
      </c>
    </row>
    <row r="2524" spans="1:11">
      <c r="A2524" s="4" t="s">
        <v>35</v>
      </c>
      <c r="B2524" s="4">
        <v>24694</v>
      </c>
      <c r="C2524" s="4" t="s">
        <v>4311</v>
      </c>
      <c r="D2524" s="4" t="s">
        <v>4312</v>
      </c>
      <c r="E2524" s="4" t="s">
        <v>200</v>
      </c>
      <c r="F2524" s="4" t="s">
        <v>11</v>
      </c>
      <c r="G2524" s="5">
        <v>0</v>
      </c>
      <c r="H2524" s="5">
        <v>0</v>
      </c>
      <c r="I2524" s="4" t="s">
        <v>12</v>
      </c>
      <c r="J2524" s="4" t="s">
        <v>145</v>
      </c>
      <c r="K2524" t="str">
        <f>VLOOKUP(B2524,Clients!$A$2:$B$1640,2,0)</f>
        <v>Isle of Man</v>
      </c>
    </row>
    <row r="2525" spans="1:11">
      <c r="A2525" s="2" t="s">
        <v>35</v>
      </c>
      <c r="B2525" s="2">
        <v>24694</v>
      </c>
      <c r="C2525" s="2" t="s">
        <v>4311</v>
      </c>
      <c r="D2525" s="2" t="s">
        <v>4313</v>
      </c>
      <c r="E2525" s="2" t="s">
        <v>2495</v>
      </c>
      <c r="F2525" s="2" t="s">
        <v>11</v>
      </c>
      <c r="G2525" s="3">
        <v>10000</v>
      </c>
      <c r="H2525" s="3">
        <v>10000</v>
      </c>
      <c r="I2525" s="2" t="s">
        <v>454</v>
      </c>
      <c r="J2525" s="2" t="s">
        <v>145</v>
      </c>
      <c r="K2525" t="str">
        <f>VLOOKUP(B2525,Clients!$A$2:$B$1640,2,0)</f>
        <v>Isle of Man</v>
      </c>
    </row>
    <row r="2526" spans="1:11">
      <c r="A2526" s="6" t="s">
        <v>35</v>
      </c>
      <c r="B2526" s="6">
        <v>24694</v>
      </c>
      <c r="C2526" s="6" t="s">
        <v>4311</v>
      </c>
      <c r="D2526" s="6" t="s">
        <v>4314</v>
      </c>
      <c r="E2526" s="6" t="s">
        <v>477</v>
      </c>
      <c r="F2526" s="6" t="s">
        <v>11</v>
      </c>
      <c r="G2526" s="7">
        <v>-366206.31</v>
      </c>
      <c r="H2526" s="7">
        <v>-366206.31</v>
      </c>
      <c r="I2526" s="6" t="s">
        <v>43</v>
      </c>
      <c r="J2526" s="6" t="s">
        <v>145</v>
      </c>
      <c r="K2526" t="str">
        <f>VLOOKUP(B2526,Clients!$A$2:$B$1640,2,0)</f>
        <v>Isle of Man</v>
      </c>
    </row>
    <row r="2527" spans="1:11">
      <c r="A2527" s="2" t="s">
        <v>61</v>
      </c>
      <c r="B2527" s="2">
        <v>24720</v>
      </c>
      <c r="C2527" s="2" t="s">
        <v>4315</v>
      </c>
      <c r="D2527" s="2" t="s">
        <v>4316</v>
      </c>
      <c r="E2527" s="2" t="s">
        <v>200</v>
      </c>
      <c r="F2527" s="2" t="s">
        <v>11</v>
      </c>
      <c r="G2527" s="3">
        <v>49504.76</v>
      </c>
      <c r="H2527" s="3">
        <v>49504.76</v>
      </c>
      <c r="I2527" s="2" t="s">
        <v>12</v>
      </c>
      <c r="J2527" s="2" t="s">
        <v>145</v>
      </c>
      <c r="K2527" t="str">
        <f>VLOOKUP(B2527,Clients!$A$2:$B$1640,2,0)</f>
        <v>Guernsey</v>
      </c>
    </row>
    <row r="2528" spans="1:11">
      <c r="A2528" s="4" t="s">
        <v>61</v>
      </c>
      <c r="B2528" s="4">
        <v>24720</v>
      </c>
      <c r="C2528" s="4" t="s">
        <v>4315</v>
      </c>
      <c r="D2528" s="4" t="s">
        <v>4317</v>
      </c>
      <c r="E2528" s="4" t="s">
        <v>200</v>
      </c>
      <c r="F2528" s="4" t="s">
        <v>19</v>
      </c>
      <c r="G2528" s="5">
        <v>0</v>
      </c>
      <c r="H2528" s="5">
        <v>0</v>
      </c>
      <c r="I2528" s="4" t="s">
        <v>12</v>
      </c>
      <c r="J2528" s="4" t="s">
        <v>145</v>
      </c>
      <c r="K2528" t="str">
        <f>VLOOKUP(B2528,Clients!$A$2:$B$1640,2,0)</f>
        <v>Guernsey</v>
      </c>
    </row>
    <row r="2529" spans="1:11">
      <c r="A2529" s="2" t="s">
        <v>49</v>
      </c>
      <c r="B2529" s="2">
        <v>24724</v>
      </c>
      <c r="C2529" s="2" t="s">
        <v>4318</v>
      </c>
      <c r="D2529" s="2" t="s">
        <v>4319</v>
      </c>
      <c r="E2529" s="2" t="s">
        <v>200</v>
      </c>
      <c r="F2529" s="2" t="s">
        <v>11</v>
      </c>
      <c r="G2529" s="3">
        <v>7151.87</v>
      </c>
      <c r="H2529" s="3">
        <v>7151.87</v>
      </c>
      <c r="I2529" s="2" t="s">
        <v>12</v>
      </c>
      <c r="J2529" s="2" t="s">
        <v>145</v>
      </c>
      <c r="K2529" t="str">
        <f>VLOOKUP(B2529,Clients!$A$2:$B$1640,2,0)</f>
        <v>Isle of Man</v>
      </c>
    </row>
    <row r="2530" spans="1:11">
      <c r="A2530" s="4" t="s">
        <v>35</v>
      </c>
      <c r="B2530" s="4">
        <v>24725</v>
      </c>
      <c r="C2530" s="4" t="s">
        <v>4320</v>
      </c>
      <c r="D2530" s="4" t="s">
        <v>4321</v>
      </c>
      <c r="E2530" s="4" t="s">
        <v>200</v>
      </c>
      <c r="F2530" s="4" t="s">
        <v>11</v>
      </c>
      <c r="G2530" s="5">
        <v>0</v>
      </c>
      <c r="H2530" s="5">
        <v>0</v>
      </c>
      <c r="I2530" s="4" t="s">
        <v>12</v>
      </c>
      <c r="J2530" s="4" t="s">
        <v>145</v>
      </c>
      <c r="K2530" t="str">
        <f>VLOOKUP(B2530,Clients!$A$2:$B$1640,2,0)</f>
        <v>Cayman Islands</v>
      </c>
    </row>
    <row r="2531" spans="1:11">
      <c r="A2531" s="2" t="s">
        <v>35</v>
      </c>
      <c r="B2531" s="2">
        <v>24725</v>
      </c>
      <c r="C2531" s="2" t="s">
        <v>4320</v>
      </c>
      <c r="D2531" s="2" t="s">
        <v>4322</v>
      </c>
      <c r="E2531" s="2" t="s">
        <v>200</v>
      </c>
      <c r="F2531" s="2" t="s">
        <v>17</v>
      </c>
      <c r="G2531" s="3">
        <v>0</v>
      </c>
      <c r="H2531" s="3">
        <v>0</v>
      </c>
      <c r="I2531" s="2" t="s">
        <v>12</v>
      </c>
      <c r="J2531" s="2" t="s">
        <v>145</v>
      </c>
      <c r="K2531" t="str">
        <f>VLOOKUP(B2531,Clients!$A$2:$B$1640,2,0)</f>
        <v>Cayman Islands</v>
      </c>
    </row>
    <row r="2532" spans="1:11">
      <c r="A2532" s="4" t="s">
        <v>35</v>
      </c>
      <c r="B2532" s="4">
        <v>24725</v>
      </c>
      <c r="C2532" s="4" t="s">
        <v>4320</v>
      </c>
      <c r="D2532" s="4" t="s">
        <v>4323</v>
      </c>
      <c r="E2532" s="4" t="s">
        <v>200</v>
      </c>
      <c r="F2532" s="4" t="s">
        <v>14</v>
      </c>
      <c r="G2532" s="5">
        <v>0</v>
      </c>
      <c r="H2532" s="5">
        <v>0</v>
      </c>
      <c r="I2532" s="4" t="s">
        <v>12</v>
      </c>
      <c r="J2532" s="4" t="s">
        <v>145</v>
      </c>
      <c r="K2532" t="str">
        <f>VLOOKUP(B2532,Clients!$A$2:$B$1640,2,0)</f>
        <v>Cayman Islands</v>
      </c>
    </row>
    <row r="2533" spans="1:11">
      <c r="A2533" s="8" t="s">
        <v>35</v>
      </c>
      <c r="B2533" s="8">
        <v>24725</v>
      </c>
      <c r="C2533" s="8" t="s">
        <v>4320</v>
      </c>
      <c r="D2533" s="8" t="s">
        <v>4324</v>
      </c>
      <c r="E2533" s="8" t="s">
        <v>477</v>
      </c>
      <c r="F2533" s="8" t="s">
        <v>11</v>
      </c>
      <c r="G2533" s="9">
        <v>-349060.71</v>
      </c>
      <c r="H2533" s="9">
        <v>-349060.71</v>
      </c>
      <c r="I2533" s="8" t="s">
        <v>43</v>
      </c>
      <c r="J2533" s="8" t="s">
        <v>145</v>
      </c>
      <c r="K2533" t="str">
        <f>VLOOKUP(B2533,Clients!$A$2:$B$1640,2,0)</f>
        <v>Cayman Islands</v>
      </c>
    </row>
    <row r="2534" spans="1:11">
      <c r="A2534" s="4" t="s">
        <v>35</v>
      </c>
      <c r="B2534" s="4">
        <v>24727</v>
      </c>
      <c r="C2534" s="4" t="s">
        <v>4325</v>
      </c>
      <c r="D2534" s="4" t="s">
        <v>4326</v>
      </c>
      <c r="E2534" s="4" t="s">
        <v>200</v>
      </c>
      <c r="F2534" s="4" t="s">
        <v>11</v>
      </c>
      <c r="G2534" s="5">
        <v>2041.78</v>
      </c>
      <c r="H2534" s="5">
        <v>2041.78</v>
      </c>
      <c r="I2534" s="4" t="s">
        <v>12</v>
      </c>
      <c r="J2534" s="4" t="s">
        <v>145</v>
      </c>
      <c r="K2534" t="str">
        <f>VLOOKUP(B2534,Clients!$A$2:$B$1640,2,0)</f>
        <v>Fiji</v>
      </c>
    </row>
    <row r="2535" spans="1:11">
      <c r="A2535" s="2" t="s">
        <v>35</v>
      </c>
      <c r="B2535" s="2">
        <v>24728</v>
      </c>
      <c r="C2535" s="2" t="s">
        <v>4327</v>
      </c>
      <c r="D2535" s="2" t="s">
        <v>4328</v>
      </c>
      <c r="E2535" s="2" t="s">
        <v>200</v>
      </c>
      <c r="F2535" s="2" t="s">
        <v>11</v>
      </c>
      <c r="G2535" s="3">
        <v>0</v>
      </c>
      <c r="H2535" s="3">
        <v>0</v>
      </c>
      <c r="I2535" s="2" t="s">
        <v>12</v>
      </c>
      <c r="J2535" s="2" t="s">
        <v>145</v>
      </c>
      <c r="K2535" t="str">
        <f>VLOOKUP(B2535,Clients!$A$2:$B$1640,2,0)</f>
        <v>Spain</v>
      </c>
    </row>
    <row r="2536" spans="1:11">
      <c r="A2536" s="6" t="s">
        <v>35</v>
      </c>
      <c r="B2536" s="6">
        <v>24728</v>
      </c>
      <c r="C2536" s="6" t="s">
        <v>4327</v>
      </c>
      <c r="D2536" s="6" t="s">
        <v>4329</v>
      </c>
      <c r="E2536" s="6" t="s">
        <v>477</v>
      </c>
      <c r="F2536" s="6" t="s">
        <v>11</v>
      </c>
      <c r="G2536" s="7">
        <v>-101959.81</v>
      </c>
      <c r="H2536" s="7">
        <v>-101959.81</v>
      </c>
      <c r="I2536" s="6" t="s">
        <v>43</v>
      </c>
      <c r="J2536" s="6" t="s">
        <v>145</v>
      </c>
      <c r="K2536" t="str">
        <f>VLOOKUP(B2536,Clients!$A$2:$B$1640,2,0)</f>
        <v>Spain</v>
      </c>
    </row>
    <row r="2537" spans="1:11">
      <c r="A2537" s="2" t="s">
        <v>49</v>
      </c>
      <c r="B2537" s="2">
        <v>24729</v>
      </c>
      <c r="C2537" s="2" t="s">
        <v>4330</v>
      </c>
      <c r="D2537" s="2" t="s">
        <v>4331</v>
      </c>
      <c r="E2537" s="2" t="s">
        <v>2950</v>
      </c>
      <c r="F2537" s="2" t="s">
        <v>11</v>
      </c>
      <c r="G2537" s="3">
        <v>0</v>
      </c>
      <c r="H2537" s="3">
        <v>0</v>
      </c>
      <c r="I2537" s="2" t="s">
        <v>12</v>
      </c>
      <c r="J2537" s="2" t="s">
        <v>145</v>
      </c>
      <c r="K2537" t="str">
        <f>VLOOKUP(B2537,Clients!$A$2:$B$1640,2,0)</f>
        <v>Isle of Man</v>
      </c>
    </row>
    <row r="2538" spans="1:11">
      <c r="A2538" s="4" t="s">
        <v>49</v>
      </c>
      <c r="B2538" s="4">
        <v>24730</v>
      </c>
      <c r="C2538" s="4" t="s">
        <v>4332</v>
      </c>
      <c r="D2538" s="4" t="s">
        <v>4333</v>
      </c>
      <c r="E2538" s="4" t="s">
        <v>2950</v>
      </c>
      <c r="F2538" s="4" t="s">
        <v>11</v>
      </c>
      <c r="G2538" s="5">
        <v>0</v>
      </c>
      <c r="H2538" s="5">
        <v>0</v>
      </c>
      <c r="I2538" s="4" t="s">
        <v>12</v>
      </c>
      <c r="J2538" s="4" t="s">
        <v>145</v>
      </c>
      <c r="K2538" t="str">
        <f>VLOOKUP(B2538,Clients!$A$2:$B$1640,2,0)</f>
        <v>Isle of Man</v>
      </c>
    </row>
    <row r="2539" spans="1:11">
      <c r="A2539" s="2" t="s">
        <v>49</v>
      </c>
      <c r="B2539" s="2">
        <v>24731</v>
      </c>
      <c r="C2539" s="2" t="s">
        <v>4334</v>
      </c>
      <c r="D2539" s="2" t="s">
        <v>4335</v>
      </c>
      <c r="E2539" s="2" t="s">
        <v>200</v>
      </c>
      <c r="F2539" s="2" t="s">
        <v>11</v>
      </c>
      <c r="G2539" s="3">
        <v>250</v>
      </c>
      <c r="H2539" s="3">
        <v>250</v>
      </c>
      <c r="I2539" s="2" t="s">
        <v>12</v>
      </c>
      <c r="J2539" s="2" t="s">
        <v>145</v>
      </c>
      <c r="K2539" t="str">
        <f>VLOOKUP(B2539,Clients!$A$2:$B$1640,2,0)</f>
        <v>United Kingdom</v>
      </c>
    </row>
    <row r="2540" spans="1:11">
      <c r="A2540" s="4" t="s">
        <v>35</v>
      </c>
      <c r="B2540" s="4">
        <v>24732</v>
      </c>
      <c r="C2540" s="4" t="s">
        <v>4336</v>
      </c>
      <c r="D2540" s="4" t="s">
        <v>4337</v>
      </c>
      <c r="E2540" s="4" t="s">
        <v>200</v>
      </c>
      <c r="F2540" s="4" t="s">
        <v>11</v>
      </c>
      <c r="G2540" s="5">
        <v>0</v>
      </c>
      <c r="H2540" s="5">
        <v>0</v>
      </c>
      <c r="I2540" s="4" t="s">
        <v>12</v>
      </c>
      <c r="J2540" s="4" t="s">
        <v>145</v>
      </c>
      <c r="K2540" t="str">
        <f>VLOOKUP(B2540,Clients!$A$2:$B$1640,2,0)</f>
        <v>Isle of Man</v>
      </c>
    </row>
    <row r="2541" spans="1:11">
      <c r="A2541" s="2" t="s">
        <v>35</v>
      </c>
      <c r="B2541" s="2">
        <v>24732</v>
      </c>
      <c r="C2541" s="2" t="s">
        <v>4336</v>
      </c>
      <c r="D2541" s="2" t="s">
        <v>4338</v>
      </c>
      <c r="E2541" s="2" t="s">
        <v>3340</v>
      </c>
      <c r="F2541" s="2" t="s">
        <v>11</v>
      </c>
      <c r="G2541" s="3">
        <v>50000</v>
      </c>
      <c r="H2541" s="3">
        <v>50000</v>
      </c>
      <c r="I2541" s="2" t="s">
        <v>2204</v>
      </c>
      <c r="J2541" s="2" t="s">
        <v>145</v>
      </c>
      <c r="K2541" t="str">
        <f>VLOOKUP(B2541,Clients!$A$2:$B$1640,2,0)</f>
        <v>Isle of Man</v>
      </c>
    </row>
    <row r="2542" spans="1:11">
      <c r="A2542" s="4" t="s">
        <v>49</v>
      </c>
      <c r="B2542" s="4">
        <v>24733</v>
      </c>
      <c r="C2542" s="4" t="s">
        <v>4339</v>
      </c>
      <c r="D2542" s="4" t="s">
        <v>4340</v>
      </c>
      <c r="E2542" s="4" t="s">
        <v>200</v>
      </c>
      <c r="F2542" s="4" t="s">
        <v>11</v>
      </c>
      <c r="G2542" s="5">
        <v>16.3</v>
      </c>
      <c r="H2542" s="5">
        <v>16.3</v>
      </c>
      <c r="I2542" s="4" t="s">
        <v>12</v>
      </c>
      <c r="J2542" s="4" t="s">
        <v>145</v>
      </c>
      <c r="K2542" t="str">
        <f>VLOOKUP(B2542,Clients!$A$2:$B$1640,2,0)</f>
        <v>United Kingdom</v>
      </c>
    </row>
    <row r="2543" spans="1:11">
      <c r="A2543" s="2" t="s">
        <v>49</v>
      </c>
      <c r="B2543" s="2">
        <v>24734</v>
      </c>
      <c r="C2543" s="2" t="s">
        <v>4341</v>
      </c>
      <c r="D2543" s="2" t="s">
        <v>4342</v>
      </c>
      <c r="E2543" s="2" t="s">
        <v>200</v>
      </c>
      <c r="F2543" s="2" t="s">
        <v>11</v>
      </c>
      <c r="G2543" s="3">
        <v>0</v>
      </c>
      <c r="H2543" s="3">
        <v>0</v>
      </c>
      <c r="I2543" s="2" t="s">
        <v>12</v>
      </c>
      <c r="J2543" s="2" t="s">
        <v>145</v>
      </c>
      <c r="K2543" t="str">
        <f>VLOOKUP(B2543,Clients!$A$2:$B$1640,2,0)</f>
        <v>Barbados</v>
      </c>
    </row>
    <row r="2544" spans="1:11">
      <c r="A2544" s="4" t="s">
        <v>49</v>
      </c>
      <c r="B2544" s="4">
        <v>24734</v>
      </c>
      <c r="C2544" s="4" t="s">
        <v>4341</v>
      </c>
      <c r="D2544" s="4" t="s">
        <v>4343</v>
      </c>
      <c r="E2544" s="4" t="s">
        <v>200</v>
      </c>
      <c r="F2544" s="4" t="s">
        <v>17</v>
      </c>
      <c r="G2544" s="5">
        <v>89248.07</v>
      </c>
      <c r="H2544" s="5">
        <v>70082.039999999994</v>
      </c>
      <c r="I2544" s="4" t="s">
        <v>12</v>
      </c>
      <c r="J2544" s="4" t="s">
        <v>145</v>
      </c>
      <c r="K2544" t="str">
        <f>VLOOKUP(B2544,Clients!$A$2:$B$1640,2,0)</f>
        <v>Barbados</v>
      </c>
    </row>
    <row r="2545" spans="1:11">
      <c r="A2545" s="2" t="s">
        <v>49</v>
      </c>
      <c r="B2545" s="2">
        <v>24734</v>
      </c>
      <c r="C2545" s="2" t="s">
        <v>4341</v>
      </c>
      <c r="D2545" s="2" t="s">
        <v>4344</v>
      </c>
      <c r="E2545" s="2" t="s">
        <v>200</v>
      </c>
      <c r="F2545" s="2" t="s">
        <v>14</v>
      </c>
      <c r="G2545" s="3">
        <v>295960.46000000002</v>
      </c>
      <c r="H2545" s="3">
        <v>209771.6</v>
      </c>
      <c r="I2545" s="2" t="s">
        <v>12</v>
      </c>
      <c r="J2545" s="2" t="s">
        <v>145</v>
      </c>
      <c r="K2545" t="str">
        <f>VLOOKUP(B2545,Clients!$A$2:$B$1640,2,0)</f>
        <v>Barbados</v>
      </c>
    </row>
    <row r="2546" spans="1:11">
      <c r="A2546" s="4" t="s">
        <v>49</v>
      </c>
      <c r="B2546" s="4">
        <v>24734</v>
      </c>
      <c r="C2546" s="4" t="s">
        <v>4341</v>
      </c>
      <c r="D2546" s="4" t="s">
        <v>4345</v>
      </c>
      <c r="E2546" s="4" t="s">
        <v>200</v>
      </c>
      <c r="F2546" s="4" t="s">
        <v>26</v>
      </c>
      <c r="G2546" s="5">
        <v>0</v>
      </c>
      <c r="H2546" s="5">
        <v>0</v>
      </c>
      <c r="I2546" s="4" t="s">
        <v>12</v>
      </c>
      <c r="J2546" s="4" t="s">
        <v>145</v>
      </c>
      <c r="K2546" t="str">
        <f>VLOOKUP(B2546,Clients!$A$2:$B$1640,2,0)</f>
        <v>Barbados</v>
      </c>
    </row>
    <row r="2547" spans="1:11">
      <c r="A2547" s="2" t="s">
        <v>49</v>
      </c>
      <c r="B2547" s="2">
        <v>24734</v>
      </c>
      <c r="C2547" s="2" t="s">
        <v>4341</v>
      </c>
      <c r="D2547" s="2" t="s">
        <v>4346</v>
      </c>
      <c r="E2547" s="2" t="s">
        <v>4347</v>
      </c>
      <c r="F2547" s="2" t="s">
        <v>14</v>
      </c>
      <c r="G2547" s="3">
        <v>0</v>
      </c>
      <c r="H2547" s="3">
        <v>0</v>
      </c>
      <c r="I2547" s="2" t="s">
        <v>12</v>
      </c>
      <c r="J2547" s="2" t="s">
        <v>145</v>
      </c>
      <c r="K2547" t="str">
        <f>VLOOKUP(B2547,Clients!$A$2:$B$1640,2,0)</f>
        <v>Barbados</v>
      </c>
    </row>
    <row r="2548" spans="1:11">
      <c r="A2548" s="4" t="s">
        <v>49</v>
      </c>
      <c r="B2548" s="4">
        <v>24734</v>
      </c>
      <c r="C2548" s="4" t="s">
        <v>4341</v>
      </c>
      <c r="D2548" s="4" t="s">
        <v>4348</v>
      </c>
      <c r="E2548" s="4" t="s">
        <v>4349</v>
      </c>
      <c r="F2548" s="4" t="s">
        <v>14</v>
      </c>
      <c r="G2548" s="5">
        <v>2000</v>
      </c>
      <c r="H2548" s="5">
        <v>1417.57</v>
      </c>
      <c r="I2548" s="4" t="s">
        <v>12</v>
      </c>
      <c r="J2548" s="4" t="s">
        <v>145</v>
      </c>
      <c r="K2548" t="str">
        <f>VLOOKUP(B2548,Clients!$A$2:$B$1640,2,0)</f>
        <v>Barbados</v>
      </c>
    </row>
    <row r="2549" spans="1:11">
      <c r="A2549" s="2" t="s">
        <v>49</v>
      </c>
      <c r="B2549" s="2">
        <v>24734</v>
      </c>
      <c r="C2549" s="2" t="s">
        <v>4341</v>
      </c>
      <c r="D2549" s="2" t="s">
        <v>4350</v>
      </c>
      <c r="E2549" s="2" t="s">
        <v>4351</v>
      </c>
      <c r="F2549" s="2" t="s">
        <v>14</v>
      </c>
      <c r="G2549" s="3">
        <v>35196.35</v>
      </c>
      <c r="H2549" s="3">
        <v>24946.560000000001</v>
      </c>
      <c r="I2549" s="2" t="s">
        <v>12</v>
      </c>
      <c r="J2549" s="2" t="s">
        <v>145</v>
      </c>
      <c r="K2549" t="str">
        <f>VLOOKUP(B2549,Clients!$A$2:$B$1640,2,0)</f>
        <v>Barbados</v>
      </c>
    </row>
    <row r="2550" spans="1:11">
      <c r="A2550" s="4" t="s">
        <v>49</v>
      </c>
      <c r="B2550" s="4">
        <v>24734</v>
      </c>
      <c r="C2550" s="4" t="s">
        <v>4341</v>
      </c>
      <c r="D2550" s="4" t="s">
        <v>4352</v>
      </c>
      <c r="E2550" s="4" t="s">
        <v>4353</v>
      </c>
      <c r="F2550" s="4" t="s">
        <v>14</v>
      </c>
      <c r="G2550" s="5">
        <v>18573.830000000002</v>
      </c>
      <c r="H2550" s="5">
        <v>13164.81</v>
      </c>
      <c r="I2550" s="4" t="s">
        <v>12</v>
      </c>
      <c r="J2550" s="4" t="s">
        <v>145</v>
      </c>
      <c r="K2550" t="str">
        <f>VLOOKUP(B2550,Clients!$A$2:$B$1640,2,0)</f>
        <v>Barbados</v>
      </c>
    </row>
    <row r="2551" spans="1:11">
      <c r="A2551" s="2" t="s">
        <v>49</v>
      </c>
      <c r="B2551" s="2">
        <v>24734</v>
      </c>
      <c r="C2551" s="2" t="s">
        <v>4341</v>
      </c>
      <c r="D2551" s="2" t="s">
        <v>4354</v>
      </c>
      <c r="E2551" s="2" t="s">
        <v>4355</v>
      </c>
      <c r="F2551" s="2" t="s">
        <v>14</v>
      </c>
      <c r="G2551" s="3">
        <v>4000</v>
      </c>
      <c r="H2551" s="3">
        <v>2835.13</v>
      </c>
      <c r="I2551" s="2" t="s">
        <v>12</v>
      </c>
      <c r="J2551" s="2" t="s">
        <v>145</v>
      </c>
      <c r="K2551" t="str">
        <f>VLOOKUP(B2551,Clients!$A$2:$B$1640,2,0)</f>
        <v>Barbados</v>
      </c>
    </row>
    <row r="2552" spans="1:11">
      <c r="A2552" s="4" t="s">
        <v>49</v>
      </c>
      <c r="B2552" s="4">
        <v>24734</v>
      </c>
      <c r="C2552" s="4" t="s">
        <v>4341</v>
      </c>
      <c r="D2552" s="4" t="s">
        <v>4356</v>
      </c>
      <c r="E2552" s="4" t="s">
        <v>4357</v>
      </c>
      <c r="F2552" s="4" t="s">
        <v>14</v>
      </c>
      <c r="G2552" s="5">
        <v>108732.64</v>
      </c>
      <c r="H2552" s="5">
        <v>77067.8</v>
      </c>
      <c r="I2552" s="4" t="s">
        <v>12</v>
      </c>
      <c r="J2552" s="4" t="s">
        <v>145</v>
      </c>
      <c r="K2552" t="str">
        <f>VLOOKUP(B2552,Clients!$A$2:$B$1640,2,0)</f>
        <v>Barbados</v>
      </c>
    </row>
    <row r="2553" spans="1:11">
      <c r="A2553" s="2" t="s">
        <v>49</v>
      </c>
      <c r="B2553" s="2">
        <v>24734</v>
      </c>
      <c r="C2553" s="2" t="s">
        <v>4341</v>
      </c>
      <c r="D2553" s="2" t="s">
        <v>4358</v>
      </c>
      <c r="E2553" s="2" t="s">
        <v>4359</v>
      </c>
      <c r="F2553" s="2" t="s">
        <v>14</v>
      </c>
      <c r="G2553" s="3">
        <v>5000</v>
      </c>
      <c r="H2553" s="3">
        <v>3543.91</v>
      </c>
      <c r="I2553" s="2" t="s">
        <v>12</v>
      </c>
      <c r="J2553" s="2" t="s">
        <v>145</v>
      </c>
      <c r="K2553" t="str">
        <f>VLOOKUP(B2553,Clients!$A$2:$B$1640,2,0)</f>
        <v>Barbados</v>
      </c>
    </row>
    <row r="2554" spans="1:11">
      <c r="A2554" s="4" t="s">
        <v>49</v>
      </c>
      <c r="B2554" s="4">
        <v>24734</v>
      </c>
      <c r="C2554" s="4" t="s">
        <v>4341</v>
      </c>
      <c r="D2554" s="4" t="s">
        <v>4360</v>
      </c>
      <c r="E2554" s="4" t="s">
        <v>4361</v>
      </c>
      <c r="F2554" s="4" t="s">
        <v>26</v>
      </c>
      <c r="G2554" s="5">
        <v>0</v>
      </c>
      <c r="H2554" s="5">
        <v>0</v>
      </c>
      <c r="I2554" s="4" t="s">
        <v>12</v>
      </c>
      <c r="J2554" s="4" t="s">
        <v>145</v>
      </c>
      <c r="K2554" t="str">
        <f>VLOOKUP(B2554,Clients!$A$2:$B$1640,2,0)</f>
        <v>Barbados</v>
      </c>
    </row>
    <row r="2555" spans="1:11">
      <c r="A2555" s="2" t="s">
        <v>49</v>
      </c>
      <c r="B2555" s="2">
        <v>24734</v>
      </c>
      <c r="C2555" s="2" t="s">
        <v>4341</v>
      </c>
      <c r="D2555" s="2" t="s">
        <v>4362</v>
      </c>
      <c r="E2555" s="2" t="s">
        <v>4363</v>
      </c>
      <c r="F2555" s="2" t="s">
        <v>26</v>
      </c>
      <c r="G2555" s="3">
        <v>252104.45</v>
      </c>
      <c r="H2555" s="3">
        <v>1571.99</v>
      </c>
      <c r="I2555" s="2" t="s">
        <v>12</v>
      </c>
      <c r="J2555" s="2" t="s">
        <v>145</v>
      </c>
      <c r="K2555" t="str">
        <f>VLOOKUP(B2555,Clients!$A$2:$B$1640,2,0)</f>
        <v>Barbados</v>
      </c>
    </row>
    <row r="2556" spans="1:11">
      <c r="A2556" s="4" t="s">
        <v>49</v>
      </c>
      <c r="B2556" s="4">
        <v>24734</v>
      </c>
      <c r="C2556" s="4" t="s">
        <v>4341</v>
      </c>
      <c r="D2556" s="4" t="s">
        <v>4364</v>
      </c>
      <c r="E2556" s="4" t="s">
        <v>4365</v>
      </c>
      <c r="F2556" s="4" t="s">
        <v>17</v>
      </c>
      <c r="G2556" s="5">
        <v>0</v>
      </c>
      <c r="H2556" s="5">
        <v>0</v>
      </c>
      <c r="I2556" s="4" t="s">
        <v>12</v>
      </c>
      <c r="J2556" s="4" t="s">
        <v>145</v>
      </c>
      <c r="K2556" t="str">
        <f>VLOOKUP(B2556,Clients!$A$2:$B$1640,2,0)</f>
        <v>Barbados</v>
      </c>
    </row>
    <row r="2557" spans="1:11">
      <c r="A2557" s="2" t="s">
        <v>49</v>
      </c>
      <c r="B2557" s="2">
        <v>24734</v>
      </c>
      <c r="C2557" s="2" t="s">
        <v>4341</v>
      </c>
      <c r="D2557" s="2" t="s">
        <v>4366</v>
      </c>
      <c r="E2557" s="2" t="s">
        <v>4367</v>
      </c>
      <c r="F2557" s="2" t="s">
        <v>26</v>
      </c>
      <c r="G2557" s="3">
        <v>0</v>
      </c>
      <c r="H2557" s="3">
        <v>0</v>
      </c>
      <c r="I2557" s="2" t="s">
        <v>12</v>
      </c>
      <c r="J2557" s="2" t="s">
        <v>145</v>
      </c>
      <c r="K2557" t="str">
        <f>VLOOKUP(B2557,Clients!$A$2:$B$1640,2,0)</f>
        <v>Barbados</v>
      </c>
    </row>
    <row r="2558" spans="1:11">
      <c r="A2558" s="4" t="s">
        <v>49</v>
      </c>
      <c r="B2558" s="4">
        <v>24734</v>
      </c>
      <c r="C2558" s="4" t="s">
        <v>4341</v>
      </c>
      <c r="D2558" s="4" t="s">
        <v>4368</v>
      </c>
      <c r="E2558" s="4" t="s">
        <v>4369</v>
      </c>
      <c r="F2558" s="4" t="s">
        <v>14</v>
      </c>
      <c r="G2558" s="5">
        <v>1118.76</v>
      </c>
      <c r="H2558" s="5">
        <v>792.96</v>
      </c>
      <c r="I2558" s="4" t="s">
        <v>12</v>
      </c>
      <c r="J2558" s="4" t="s">
        <v>145</v>
      </c>
      <c r="K2558" t="str">
        <f>VLOOKUP(B2558,Clients!$A$2:$B$1640,2,0)</f>
        <v>Barbados</v>
      </c>
    </row>
    <row r="2559" spans="1:11">
      <c r="A2559" s="2" t="s">
        <v>49</v>
      </c>
      <c r="B2559" s="2">
        <v>24734</v>
      </c>
      <c r="C2559" s="2" t="s">
        <v>4341</v>
      </c>
      <c r="D2559" s="2" t="s">
        <v>4370</v>
      </c>
      <c r="E2559" s="2" t="s">
        <v>4371</v>
      </c>
      <c r="F2559" s="2" t="s">
        <v>14</v>
      </c>
      <c r="G2559" s="3">
        <v>3302.45</v>
      </c>
      <c r="H2559" s="3">
        <v>2340.7199999999998</v>
      </c>
      <c r="I2559" s="2" t="s">
        <v>12</v>
      </c>
      <c r="J2559" s="2" t="s">
        <v>145</v>
      </c>
      <c r="K2559" t="str">
        <f>VLOOKUP(B2559,Clients!$A$2:$B$1640,2,0)</f>
        <v>Barbados</v>
      </c>
    </row>
    <row r="2560" spans="1:11">
      <c r="A2560" s="4" t="s">
        <v>49</v>
      </c>
      <c r="B2560" s="4">
        <v>24734</v>
      </c>
      <c r="C2560" s="4" t="s">
        <v>4341</v>
      </c>
      <c r="D2560" s="4" t="s">
        <v>4372</v>
      </c>
      <c r="E2560" s="4" t="s">
        <v>4373</v>
      </c>
      <c r="F2560" s="4" t="s">
        <v>14</v>
      </c>
      <c r="G2560" s="5">
        <v>108131.43</v>
      </c>
      <c r="H2560" s="5">
        <v>76641.67</v>
      </c>
      <c r="I2560" s="4" t="s">
        <v>12</v>
      </c>
      <c r="J2560" s="4" t="s">
        <v>145</v>
      </c>
      <c r="K2560" t="str">
        <f>VLOOKUP(B2560,Clients!$A$2:$B$1640,2,0)</f>
        <v>Barbados</v>
      </c>
    </row>
    <row r="2561" spans="1:11">
      <c r="A2561" s="2" t="s">
        <v>49</v>
      </c>
      <c r="B2561" s="2">
        <v>24734</v>
      </c>
      <c r="C2561" s="2" t="s">
        <v>4341</v>
      </c>
      <c r="D2561" s="2" t="s">
        <v>4374</v>
      </c>
      <c r="E2561" s="2" t="s">
        <v>4375</v>
      </c>
      <c r="F2561" s="2" t="s">
        <v>26</v>
      </c>
      <c r="G2561" s="3">
        <v>0</v>
      </c>
      <c r="H2561" s="3">
        <v>0</v>
      </c>
      <c r="I2561" s="2" t="s">
        <v>12</v>
      </c>
      <c r="J2561" s="2" t="s">
        <v>145</v>
      </c>
      <c r="K2561" t="str">
        <f>VLOOKUP(B2561,Clients!$A$2:$B$1640,2,0)</f>
        <v>Barbados</v>
      </c>
    </row>
    <row r="2562" spans="1:11">
      <c r="A2562" s="4" t="s">
        <v>49</v>
      </c>
      <c r="B2562" s="4">
        <v>24734</v>
      </c>
      <c r="C2562" s="4" t="s">
        <v>4341</v>
      </c>
      <c r="D2562" s="4" t="s">
        <v>4376</v>
      </c>
      <c r="E2562" s="4" t="s">
        <v>4377</v>
      </c>
      <c r="F2562" s="4" t="s">
        <v>14</v>
      </c>
      <c r="G2562" s="5">
        <v>0</v>
      </c>
      <c r="H2562" s="5">
        <v>0</v>
      </c>
      <c r="I2562" s="4" t="s">
        <v>12</v>
      </c>
      <c r="J2562" s="4" t="s">
        <v>145</v>
      </c>
      <c r="K2562" t="str">
        <f>VLOOKUP(B2562,Clients!$A$2:$B$1640,2,0)</f>
        <v>Barbados</v>
      </c>
    </row>
    <row r="2563" spans="1:11">
      <c r="A2563" s="2" t="s">
        <v>49</v>
      </c>
      <c r="B2563" s="2">
        <v>24734</v>
      </c>
      <c r="C2563" s="2" t="s">
        <v>4341</v>
      </c>
      <c r="D2563" s="2" t="s">
        <v>4378</v>
      </c>
      <c r="E2563" s="2" t="s">
        <v>4379</v>
      </c>
      <c r="F2563" s="2" t="s">
        <v>14</v>
      </c>
      <c r="G2563" s="3">
        <v>0</v>
      </c>
      <c r="H2563" s="3">
        <v>0</v>
      </c>
      <c r="I2563" s="2" t="s">
        <v>12</v>
      </c>
      <c r="J2563" s="2" t="s">
        <v>145</v>
      </c>
      <c r="K2563" t="str">
        <f>VLOOKUP(B2563,Clients!$A$2:$B$1640,2,0)</f>
        <v>Barbados</v>
      </c>
    </row>
    <row r="2564" spans="1:11">
      <c r="A2564" s="4" t="s">
        <v>49</v>
      </c>
      <c r="B2564" s="4">
        <v>24734</v>
      </c>
      <c r="C2564" s="4" t="s">
        <v>4341</v>
      </c>
      <c r="D2564" s="4" t="s">
        <v>4380</v>
      </c>
      <c r="E2564" s="4" t="s">
        <v>4381</v>
      </c>
      <c r="F2564" s="4" t="s">
        <v>14</v>
      </c>
      <c r="G2564" s="5">
        <v>0</v>
      </c>
      <c r="H2564" s="5">
        <v>0</v>
      </c>
      <c r="I2564" s="4" t="s">
        <v>12</v>
      </c>
      <c r="J2564" s="4" t="s">
        <v>145</v>
      </c>
      <c r="K2564" t="str">
        <f>VLOOKUP(B2564,Clients!$A$2:$B$1640,2,0)</f>
        <v>Barbados</v>
      </c>
    </row>
    <row r="2565" spans="1:11">
      <c r="A2565" s="2" t="s">
        <v>49</v>
      </c>
      <c r="B2565" s="2">
        <v>24734</v>
      </c>
      <c r="C2565" s="2" t="s">
        <v>4341</v>
      </c>
      <c r="D2565" s="2" t="s">
        <v>4382</v>
      </c>
      <c r="E2565" s="2" t="s">
        <v>4383</v>
      </c>
      <c r="F2565" s="2" t="s">
        <v>14</v>
      </c>
      <c r="G2565" s="3">
        <v>0</v>
      </c>
      <c r="H2565" s="3">
        <v>0</v>
      </c>
      <c r="I2565" s="2" t="s">
        <v>12</v>
      </c>
      <c r="J2565" s="2" t="s">
        <v>145</v>
      </c>
      <c r="K2565" t="str">
        <f>VLOOKUP(B2565,Clients!$A$2:$B$1640,2,0)</f>
        <v>Barbados</v>
      </c>
    </row>
    <row r="2566" spans="1:11">
      <c r="A2566" s="4" t="s">
        <v>49</v>
      </c>
      <c r="B2566" s="4">
        <v>24734</v>
      </c>
      <c r="C2566" s="4" t="s">
        <v>4341</v>
      </c>
      <c r="D2566" s="4" t="s">
        <v>4384</v>
      </c>
      <c r="E2566" s="4" t="s">
        <v>4385</v>
      </c>
      <c r="F2566" s="4" t="s">
        <v>14</v>
      </c>
      <c r="G2566" s="5">
        <v>0</v>
      </c>
      <c r="H2566" s="5">
        <v>0</v>
      </c>
      <c r="I2566" s="4" t="s">
        <v>12</v>
      </c>
      <c r="J2566" s="4" t="s">
        <v>145</v>
      </c>
      <c r="K2566" t="str">
        <f>VLOOKUP(B2566,Clients!$A$2:$B$1640,2,0)</f>
        <v>Barbados</v>
      </c>
    </row>
    <row r="2567" spans="1:11">
      <c r="A2567" s="2" t="s">
        <v>49</v>
      </c>
      <c r="B2567" s="2">
        <v>24734</v>
      </c>
      <c r="C2567" s="2" t="s">
        <v>4341</v>
      </c>
      <c r="D2567" s="2" t="s">
        <v>4386</v>
      </c>
      <c r="E2567" s="2" t="s">
        <v>4387</v>
      </c>
      <c r="F2567" s="2" t="s">
        <v>14</v>
      </c>
      <c r="G2567" s="3">
        <v>0</v>
      </c>
      <c r="H2567" s="3">
        <v>0</v>
      </c>
      <c r="I2567" s="2" t="s">
        <v>12</v>
      </c>
      <c r="J2567" s="2" t="s">
        <v>145</v>
      </c>
      <c r="K2567" t="str">
        <f>VLOOKUP(B2567,Clients!$A$2:$B$1640,2,0)</f>
        <v>Barbados</v>
      </c>
    </row>
    <row r="2568" spans="1:11">
      <c r="A2568" s="4" t="s">
        <v>49</v>
      </c>
      <c r="B2568" s="4">
        <v>24734</v>
      </c>
      <c r="C2568" s="4" t="s">
        <v>4341</v>
      </c>
      <c r="D2568" s="4" t="s">
        <v>4388</v>
      </c>
      <c r="E2568" s="4" t="s">
        <v>4389</v>
      </c>
      <c r="F2568" s="4" t="s">
        <v>14</v>
      </c>
      <c r="G2568" s="5">
        <v>0</v>
      </c>
      <c r="H2568" s="5">
        <v>0</v>
      </c>
      <c r="I2568" s="4" t="s">
        <v>12</v>
      </c>
      <c r="J2568" s="4" t="s">
        <v>145</v>
      </c>
      <c r="K2568" t="str">
        <f>VLOOKUP(B2568,Clients!$A$2:$B$1640,2,0)</f>
        <v>Barbados</v>
      </c>
    </row>
    <row r="2569" spans="1:11">
      <c r="A2569" s="2" t="s">
        <v>49</v>
      </c>
      <c r="B2569" s="2">
        <v>24734</v>
      </c>
      <c r="C2569" s="2" t="s">
        <v>4341</v>
      </c>
      <c r="D2569" s="2" t="s">
        <v>4390</v>
      </c>
      <c r="E2569" s="2" t="s">
        <v>4391</v>
      </c>
      <c r="F2569" s="2" t="s">
        <v>26</v>
      </c>
      <c r="G2569" s="3">
        <v>0</v>
      </c>
      <c r="H2569" s="3">
        <v>0</v>
      </c>
      <c r="I2569" s="2" t="s">
        <v>12</v>
      </c>
      <c r="J2569" s="2" t="s">
        <v>145</v>
      </c>
      <c r="K2569" t="str">
        <f>VLOOKUP(B2569,Clients!$A$2:$B$1640,2,0)</f>
        <v>Barbados</v>
      </c>
    </row>
    <row r="2570" spans="1:11">
      <c r="A2570" s="4" t="s">
        <v>49</v>
      </c>
      <c r="B2570" s="4">
        <v>24735</v>
      </c>
      <c r="C2570" s="4" t="s">
        <v>4392</v>
      </c>
      <c r="D2570" s="4" t="s">
        <v>4393</v>
      </c>
      <c r="E2570" s="4" t="s">
        <v>200</v>
      </c>
      <c r="F2570" s="4" t="s">
        <v>11</v>
      </c>
      <c r="G2570" s="5">
        <v>0</v>
      </c>
      <c r="H2570" s="5">
        <v>0</v>
      </c>
      <c r="I2570" s="4" t="s">
        <v>12</v>
      </c>
      <c r="J2570" s="4" t="s">
        <v>145</v>
      </c>
      <c r="K2570" t="str">
        <f>VLOOKUP(B2570,Clients!$A$2:$B$1640,2,0)</f>
        <v>United Kingdom</v>
      </c>
    </row>
    <row r="2571" spans="1:11">
      <c r="A2571" s="2" t="s">
        <v>49</v>
      </c>
      <c r="B2571" s="2">
        <v>24736</v>
      </c>
      <c r="C2571" s="2" t="s">
        <v>4394</v>
      </c>
      <c r="D2571" s="2" t="s">
        <v>4395</v>
      </c>
      <c r="E2571" s="2" t="s">
        <v>200</v>
      </c>
      <c r="F2571" s="2" t="s">
        <v>11</v>
      </c>
      <c r="G2571" s="3">
        <v>0</v>
      </c>
      <c r="H2571" s="3">
        <v>0</v>
      </c>
      <c r="I2571" s="2" t="s">
        <v>12</v>
      </c>
      <c r="J2571" s="2" t="s">
        <v>145</v>
      </c>
      <c r="K2571" t="str">
        <f>VLOOKUP(B2571,Clients!$A$2:$B$1640,2,0)</f>
        <v>United Kingdom</v>
      </c>
    </row>
    <row r="2572" spans="1:11">
      <c r="A2572" s="4" t="s">
        <v>49</v>
      </c>
      <c r="B2572" s="4">
        <v>24737</v>
      </c>
      <c r="C2572" s="4" t="s">
        <v>4396</v>
      </c>
      <c r="D2572" s="4" t="s">
        <v>4397</v>
      </c>
      <c r="E2572" s="4" t="s">
        <v>200</v>
      </c>
      <c r="F2572" s="4" t="s">
        <v>11</v>
      </c>
      <c r="G2572" s="5">
        <v>4750</v>
      </c>
      <c r="H2572" s="5">
        <v>4750</v>
      </c>
      <c r="I2572" s="4" t="s">
        <v>12</v>
      </c>
      <c r="J2572" s="4" t="s">
        <v>145</v>
      </c>
      <c r="K2572" t="str">
        <f>VLOOKUP(B2572,Clients!$A$2:$B$1640,2,0)</f>
        <v>United Kingdom</v>
      </c>
    </row>
    <row r="2573" spans="1:11">
      <c r="A2573" s="2" t="s">
        <v>49</v>
      </c>
      <c r="B2573" s="2">
        <v>24738</v>
      </c>
      <c r="C2573" s="2" t="s">
        <v>4398</v>
      </c>
      <c r="D2573" s="2" t="s">
        <v>4399</v>
      </c>
      <c r="E2573" s="2" t="s">
        <v>200</v>
      </c>
      <c r="F2573" s="2" t="s">
        <v>11</v>
      </c>
      <c r="G2573" s="3">
        <v>8672.7999999999993</v>
      </c>
      <c r="H2573" s="3">
        <v>8672.7999999999993</v>
      </c>
      <c r="I2573" s="2" t="s">
        <v>12</v>
      </c>
      <c r="J2573" s="2" t="s">
        <v>145</v>
      </c>
      <c r="K2573" t="str">
        <f>VLOOKUP(B2573,Clients!$A$2:$B$1640,2,0)</f>
        <v>United Kingdom</v>
      </c>
    </row>
    <row r="2574" spans="1:11">
      <c r="A2574" s="4" t="s">
        <v>35</v>
      </c>
      <c r="B2574" s="4">
        <v>24739</v>
      </c>
      <c r="C2574" s="4" t="s">
        <v>4400</v>
      </c>
      <c r="D2574" s="4" t="s">
        <v>4401</v>
      </c>
      <c r="E2574" s="4" t="s">
        <v>200</v>
      </c>
      <c r="F2574" s="4" t="s">
        <v>11</v>
      </c>
      <c r="G2574" s="5">
        <v>4694.3900000000003</v>
      </c>
      <c r="H2574" s="5">
        <v>4694.3900000000003</v>
      </c>
      <c r="I2574" s="4" t="s">
        <v>12</v>
      </c>
      <c r="J2574" s="4" t="s">
        <v>145</v>
      </c>
      <c r="K2574" t="str">
        <f>VLOOKUP(B2574,Clients!$A$2:$B$1640,2,0)</f>
        <v>South Africa</v>
      </c>
    </row>
    <row r="2575" spans="1:11">
      <c r="A2575" s="2" t="s">
        <v>35</v>
      </c>
      <c r="B2575" s="2">
        <v>24739</v>
      </c>
      <c r="C2575" s="2" t="s">
        <v>4400</v>
      </c>
      <c r="D2575" s="2" t="s">
        <v>4402</v>
      </c>
      <c r="E2575" s="2" t="s">
        <v>2495</v>
      </c>
      <c r="F2575" s="2" t="s">
        <v>14</v>
      </c>
      <c r="G2575" s="3">
        <v>6000</v>
      </c>
      <c r="H2575" s="3">
        <v>4252.7</v>
      </c>
      <c r="I2575" s="2" t="s">
        <v>454</v>
      </c>
      <c r="J2575" s="2" t="s">
        <v>145</v>
      </c>
      <c r="K2575" t="str">
        <f>VLOOKUP(B2575,Clients!$A$2:$B$1640,2,0)</f>
        <v>South Africa</v>
      </c>
    </row>
    <row r="2576" spans="1:11">
      <c r="A2576" s="4" t="s">
        <v>49</v>
      </c>
      <c r="B2576" s="4">
        <v>24740</v>
      </c>
      <c r="C2576" s="4" t="s">
        <v>4403</v>
      </c>
      <c r="D2576" s="4" t="s">
        <v>4404</v>
      </c>
      <c r="E2576" s="4" t="s">
        <v>200</v>
      </c>
      <c r="F2576" s="4" t="s">
        <v>11</v>
      </c>
      <c r="G2576" s="5">
        <v>862.14</v>
      </c>
      <c r="H2576" s="5">
        <v>862.14</v>
      </c>
      <c r="I2576" s="4" t="s">
        <v>12</v>
      </c>
      <c r="J2576" s="4" t="s">
        <v>145</v>
      </c>
      <c r="K2576" t="str">
        <f>VLOOKUP(B2576,Clients!$A$2:$B$1640,2,0)</f>
        <v>Isle of Man</v>
      </c>
    </row>
    <row r="2577" spans="1:11">
      <c r="A2577" s="2" t="s">
        <v>35</v>
      </c>
      <c r="B2577" s="2">
        <v>24741</v>
      </c>
      <c r="C2577" s="2" t="s">
        <v>4405</v>
      </c>
      <c r="D2577" s="2" t="s">
        <v>4406</v>
      </c>
      <c r="E2577" s="2" t="s">
        <v>200</v>
      </c>
      <c r="F2577" s="2" t="s">
        <v>11</v>
      </c>
      <c r="G2577" s="3">
        <v>0</v>
      </c>
      <c r="H2577" s="3">
        <v>0</v>
      </c>
      <c r="I2577" s="2" t="s">
        <v>12</v>
      </c>
      <c r="J2577" s="2" t="s">
        <v>145</v>
      </c>
      <c r="K2577" t="str">
        <f>VLOOKUP(B2577,Clients!$A$2:$B$1640,2,0)</f>
        <v>United Kingdom</v>
      </c>
    </row>
    <row r="2578" spans="1:11">
      <c r="A2578" s="4" t="s">
        <v>49</v>
      </c>
      <c r="B2578" s="4">
        <v>24742</v>
      </c>
      <c r="C2578" s="4" t="s">
        <v>4407</v>
      </c>
      <c r="D2578" s="4" t="s">
        <v>4408</v>
      </c>
      <c r="E2578" s="4" t="s">
        <v>200</v>
      </c>
      <c r="F2578" s="4" t="s">
        <v>11</v>
      </c>
      <c r="G2578" s="5">
        <v>0</v>
      </c>
      <c r="H2578" s="5">
        <v>0</v>
      </c>
      <c r="I2578" s="4" t="s">
        <v>12</v>
      </c>
      <c r="J2578" s="4" t="s">
        <v>145</v>
      </c>
      <c r="K2578" t="str">
        <f>VLOOKUP(B2578,Clients!$A$2:$B$1640,2,0)</f>
        <v>British Virgin Islands</v>
      </c>
    </row>
    <row r="2579" spans="1:11">
      <c r="A2579" s="2" t="s">
        <v>49</v>
      </c>
      <c r="B2579" s="2">
        <v>24744</v>
      </c>
      <c r="C2579" s="2" t="s">
        <v>4409</v>
      </c>
      <c r="D2579" s="2" t="s">
        <v>4410</v>
      </c>
      <c r="E2579" s="2" t="s">
        <v>200</v>
      </c>
      <c r="F2579" s="2" t="s">
        <v>11</v>
      </c>
      <c r="G2579" s="3">
        <v>19703.490000000002</v>
      </c>
      <c r="H2579" s="3">
        <v>19703.490000000002</v>
      </c>
      <c r="I2579" s="2" t="s">
        <v>12</v>
      </c>
      <c r="J2579" s="2" t="s">
        <v>145</v>
      </c>
      <c r="K2579" t="str">
        <f>VLOOKUP(B2579,Clients!$A$2:$B$1640,2,0)</f>
        <v>Isle of Man</v>
      </c>
    </row>
    <row r="2580" spans="1:11">
      <c r="A2580" s="4" t="s">
        <v>49</v>
      </c>
      <c r="B2580" s="4">
        <v>24744</v>
      </c>
      <c r="C2580" s="4" t="s">
        <v>4409</v>
      </c>
      <c r="D2580" s="4" t="s">
        <v>4411</v>
      </c>
      <c r="E2580" s="4" t="s">
        <v>200</v>
      </c>
      <c r="F2580" s="4" t="s">
        <v>17</v>
      </c>
      <c r="G2580" s="5">
        <v>0</v>
      </c>
      <c r="H2580" s="5">
        <v>0</v>
      </c>
      <c r="I2580" s="4" t="s">
        <v>12</v>
      </c>
      <c r="J2580" s="4" t="s">
        <v>145</v>
      </c>
      <c r="K2580" t="str">
        <f>VLOOKUP(B2580,Clients!$A$2:$B$1640,2,0)</f>
        <v>Isle of Man</v>
      </c>
    </row>
    <row r="2581" spans="1:11">
      <c r="A2581" s="2" t="s">
        <v>61</v>
      </c>
      <c r="B2581" s="2">
        <v>24747</v>
      </c>
      <c r="C2581" s="2" t="s">
        <v>4412</v>
      </c>
      <c r="D2581" s="2" t="s">
        <v>4413</v>
      </c>
      <c r="E2581" s="2" t="s">
        <v>200</v>
      </c>
      <c r="F2581" s="2" t="s">
        <v>11</v>
      </c>
      <c r="G2581" s="3">
        <v>100</v>
      </c>
      <c r="H2581" s="3">
        <v>100</v>
      </c>
      <c r="I2581" s="2" t="s">
        <v>12</v>
      </c>
      <c r="J2581" s="2" t="s">
        <v>145</v>
      </c>
      <c r="K2581" t="str">
        <f>VLOOKUP(B2581,Clients!$A$2:$B$1640,2,0)</f>
        <v>Isle of Man</v>
      </c>
    </row>
    <row r="2582" spans="1:11">
      <c r="A2582" s="4" t="s">
        <v>49</v>
      </c>
      <c r="B2582" s="4">
        <v>24748</v>
      </c>
      <c r="C2582" s="4" t="s">
        <v>4414</v>
      </c>
      <c r="D2582" s="4" t="s">
        <v>4415</v>
      </c>
      <c r="E2582" s="4" t="s">
        <v>200</v>
      </c>
      <c r="F2582" s="4" t="s">
        <v>11</v>
      </c>
      <c r="G2582" s="5">
        <v>7750</v>
      </c>
      <c r="H2582" s="5">
        <v>7750</v>
      </c>
      <c r="I2582" s="4" t="s">
        <v>12</v>
      </c>
      <c r="J2582" s="4" t="s">
        <v>145</v>
      </c>
      <c r="K2582" t="str">
        <f>VLOOKUP(B2582,Clients!$A$2:$B$1640,2,0)</f>
        <v>United Kingdom</v>
      </c>
    </row>
    <row r="2583" spans="1:11">
      <c r="A2583" s="2" t="s">
        <v>49</v>
      </c>
      <c r="B2583" s="2">
        <v>24749</v>
      </c>
      <c r="C2583" s="2" t="s">
        <v>4416</v>
      </c>
      <c r="D2583" s="2" t="s">
        <v>4417</v>
      </c>
      <c r="E2583" s="2" t="s">
        <v>200</v>
      </c>
      <c r="F2583" s="2" t="s">
        <v>11</v>
      </c>
      <c r="G2583" s="3">
        <v>9750</v>
      </c>
      <c r="H2583" s="3">
        <v>9750</v>
      </c>
      <c r="I2583" s="2" t="s">
        <v>12</v>
      </c>
      <c r="J2583" s="2" t="s">
        <v>145</v>
      </c>
      <c r="K2583" t="str">
        <f>VLOOKUP(B2583,Clients!$A$2:$B$1640,2,0)</f>
        <v>United Kingdom</v>
      </c>
    </row>
    <row r="2584" spans="1:11">
      <c r="A2584" s="4" t="s">
        <v>49</v>
      </c>
      <c r="B2584" s="4">
        <v>24750</v>
      </c>
      <c r="C2584" s="4" t="s">
        <v>4418</v>
      </c>
      <c r="D2584" s="4" t="s">
        <v>4419</v>
      </c>
      <c r="E2584" s="4" t="s">
        <v>200</v>
      </c>
      <c r="F2584" s="4" t="s">
        <v>11</v>
      </c>
      <c r="G2584" s="5">
        <v>49750</v>
      </c>
      <c r="H2584" s="5">
        <v>49750</v>
      </c>
      <c r="I2584" s="4" t="s">
        <v>12</v>
      </c>
      <c r="J2584" s="4" t="s">
        <v>145</v>
      </c>
      <c r="K2584" t="str">
        <f>VLOOKUP(B2584,Clients!$A$2:$B$1640,2,0)</f>
        <v>United Kingdom</v>
      </c>
    </row>
    <row r="2585" spans="1:11">
      <c r="A2585" s="2" t="s">
        <v>4248</v>
      </c>
      <c r="B2585" s="2">
        <v>24751</v>
      </c>
      <c r="C2585" s="2" t="s">
        <v>4249</v>
      </c>
      <c r="D2585" s="2" t="s">
        <v>4420</v>
      </c>
      <c r="E2585" s="2" t="s">
        <v>200</v>
      </c>
      <c r="F2585" s="2" t="s">
        <v>11</v>
      </c>
      <c r="G2585" s="3">
        <v>0.01</v>
      </c>
      <c r="H2585" s="3">
        <v>0.01</v>
      </c>
      <c r="I2585" s="2" t="s">
        <v>12</v>
      </c>
      <c r="J2585" s="2" t="s">
        <v>145</v>
      </c>
      <c r="K2585" t="str">
        <f>VLOOKUP(B2585,Clients!$A$2:$B$1640,2,0)</f>
        <v>Isle of Man</v>
      </c>
    </row>
    <row r="2586" spans="1:11">
      <c r="A2586" s="4" t="s">
        <v>4248</v>
      </c>
      <c r="B2586" s="4">
        <v>24751</v>
      </c>
      <c r="C2586" s="4" t="s">
        <v>4249</v>
      </c>
      <c r="D2586" s="4" t="s">
        <v>4421</v>
      </c>
      <c r="E2586" s="4" t="s">
        <v>4422</v>
      </c>
      <c r="F2586" s="4" t="s">
        <v>11</v>
      </c>
      <c r="G2586" s="5">
        <v>6801.28</v>
      </c>
      <c r="H2586" s="5">
        <v>6801.28</v>
      </c>
      <c r="I2586" s="4" t="s">
        <v>12</v>
      </c>
      <c r="J2586" s="4" t="s">
        <v>145</v>
      </c>
      <c r="K2586" t="str">
        <f>VLOOKUP(B2586,Clients!$A$2:$B$1640,2,0)</f>
        <v>Isle of Man</v>
      </c>
    </row>
    <row r="2587" spans="1:11">
      <c r="A2587" s="8" t="s">
        <v>49</v>
      </c>
      <c r="B2587" s="8">
        <v>24754</v>
      </c>
      <c r="C2587" s="8" t="s">
        <v>4423</v>
      </c>
      <c r="D2587" s="8" t="s">
        <v>4424</v>
      </c>
      <c r="E2587" s="8" t="s">
        <v>477</v>
      </c>
      <c r="F2587" s="8" t="s">
        <v>11</v>
      </c>
      <c r="G2587" s="9">
        <v>-295000</v>
      </c>
      <c r="H2587" s="9">
        <v>-295000</v>
      </c>
      <c r="I2587" s="8" t="s">
        <v>43</v>
      </c>
      <c r="J2587" s="8" t="s">
        <v>145</v>
      </c>
      <c r="K2587" t="str">
        <f>VLOOKUP(B2587,Clients!$A$2:$B$1640,2,0)</f>
        <v>Isle of Man</v>
      </c>
    </row>
    <row r="2588" spans="1:11">
      <c r="A2588" s="4" t="s">
        <v>49</v>
      </c>
      <c r="B2588" s="4">
        <v>24755</v>
      </c>
      <c r="C2588" s="4" t="s">
        <v>4425</v>
      </c>
      <c r="D2588" s="4" t="s">
        <v>4426</v>
      </c>
      <c r="E2588" s="4" t="s">
        <v>200</v>
      </c>
      <c r="F2588" s="4" t="s">
        <v>11</v>
      </c>
      <c r="G2588" s="5">
        <v>0</v>
      </c>
      <c r="H2588" s="5">
        <v>0</v>
      </c>
      <c r="I2588" s="4" t="s">
        <v>12</v>
      </c>
      <c r="J2588" s="4" t="s">
        <v>145</v>
      </c>
      <c r="K2588" t="str">
        <f>VLOOKUP(B2588,Clients!$A$2:$B$1640,2,0)</f>
        <v>Isle of Man</v>
      </c>
    </row>
    <row r="2589" spans="1:11">
      <c r="A2589" s="2" t="s">
        <v>49</v>
      </c>
      <c r="B2589" s="2">
        <v>24755</v>
      </c>
      <c r="C2589" s="2" t="s">
        <v>4425</v>
      </c>
      <c r="D2589" s="2" t="s">
        <v>4427</v>
      </c>
      <c r="E2589" s="2" t="s">
        <v>200</v>
      </c>
      <c r="F2589" s="2" t="s">
        <v>17</v>
      </c>
      <c r="G2589" s="3">
        <v>0</v>
      </c>
      <c r="H2589" s="3">
        <v>0</v>
      </c>
      <c r="I2589" s="2" t="s">
        <v>12</v>
      </c>
      <c r="J2589" s="2" t="s">
        <v>145</v>
      </c>
      <c r="K2589" t="str">
        <f>VLOOKUP(B2589,Clients!$A$2:$B$1640,2,0)</f>
        <v>Isle of Man</v>
      </c>
    </row>
    <row r="2590" spans="1:11">
      <c r="A2590" s="4" t="s">
        <v>49</v>
      </c>
      <c r="B2590" s="4">
        <v>24755</v>
      </c>
      <c r="C2590" s="4" t="s">
        <v>4425</v>
      </c>
      <c r="D2590" s="4" t="s">
        <v>4428</v>
      </c>
      <c r="E2590" s="4" t="s">
        <v>200</v>
      </c>
      <c r="F2590" s="4" t="s">
        <v>14</v>
      </c>
      <c r="G2590" s="5">
        <v>0</v>
      </c>
      <c r="H2590" s="5">
        <v>0</v>
      </c>
      <c r="I2590" s="4" t="s">
        <v>12</v>
      </c>
      <c r="J2590" s="4" t="s">
        <v>145</v>
      </c>
      <c r="K2590" t="str">
        <f>VLOOKUP(B2590,Clients!$A$2:$B$1640,2,0)</f>
        <v>Isle of Man</v>
      </c>
    </row>
    <row r="2591" spans="1:11">
      <c r="A2591" s="2" t="s">
        <v>49</v>
      </c>
      <c r="B2591" s="2">
        <v>24756</v>
      </c>
      <c r="C2591" s="2" t="s">
        <v>4429</v>
      </c>
      <c r="D2591" s="2" t="s">
        <v>4430</v>
      </c>
      <c r="E2591" s="2" t="s">
        <v>200</v>
      </c>
      <c r="F2591" s="2" t="s">
        <v>11</v>
      </c>
      <c r="G2591" s="3">
        <v>0</v>
      </c>
      <c r="H2591" s="3">
        <v>0</v>
      </c>
      <c r="I2591" s="2" t="s">
        <v>12</v>
      </c>
      <c r="J2591" s="2" t="s">
        <v>145</v>
      </c>
      <c r="K2591" t="str">
        <f>VLOOKUP(B2591,Clients!$A$2:$B$1640,2,0)</f>
        <v>Isle of Man</v>
      </c>
    </row>
    <row r="2592" spans="1:11">
      <c r="A2592" s="4" t="s">
        <v>49</v>
      </c>
      <c r="B2592" s="4">
        <v>24756</v>
      </c>
      <c r="C2592" s="4" t="s">
        <v>4429</v>
      </c>
      <c r="D2592" s="4" t="s">
        <v>4431</v>
      </c>
      <c r="E2592" s="4" t="s">
        <v>200</v>
      </c>
      <c r="F2592" s="4" t="s">
        <v>17</v>
      </c>
      <c r="G2592" s="5">
        <v>0</v>
      </c>
      <c r="H2592" s="5">
        <v>0</v>
      </c>
      <c r="I2592" s="4" t="s">
        <v>12</v>
      </c>
      <c r="J2592" s="4" t="s">
        <v>145</v>
      </c>
      <c r="K2592" t="str">
        <f>VLOOKUP(B2592,Clients!$A$2:$B$1640,2,0)</f>
        <v>Isle of Man</v>
      </c>
    </row>
    <row r="2593" spans="1:11">
      <c r="A2593" s="2" t="s">
        <v>49</v>
      </c>
      <c r="B2593" s="2">
        <v>24756</v>
      </c>
      <c r="C2593" s="2" t="s">
        <v>4429</v>
      </c>
      <c r="D2593" s="2" t="s">
        <v>4432</v>
      </c>
      <c r="E2593" s="2" t="s">
        <v>200</v>
      </c>
      <c r="F2593" s="2" t="s">
        <v>14</v>
      </c>
      <c r="G2593" s="3">
        <v>0</v>
      </c>
      <c r="H2593" s="3">
        <v>0</v>
      </c>
      <c r="I2593" s="2" t="s">
        <v>12</v>
      </c>
      <c r="J2593" s="2" t="s">
        <v>145</v>
      </c>
      <c r="K2593" t="str">
        <f>VLOOKUP(B2593,Clients!$A$2:$B$1640,2,0)</f>
        <v>Isle of Man</v>
      </c>
    </row>
    <row r="2594" spans="1:11">
      <c r="A2594" s="4" t="s">
        <v>49</v>
      </c>
      <c r="B2594" s="4">
        <v>24757</v>
      </c>
      <c r="C2594" s="4" t="s">
        <v>4433</v>
      </c>
      <c r="D2594" s="4" t="s">
        <v>4434</v>
      </c>
      <c r="E2594" s="4" t="s">
        <v>200</v>
      </c>
      <c r="F2594" s="4" t="s">
        <v>11</v>
      </c>
      <c r="G2594" s="5">
        <v>0</v>
      </c>
      <c r="H2594" s="5">
        <v>0</v>
      </c>
      <c r="I2594" s="4" t="s">
        <v>12</v>
      </c>
      <c r="J2594" s="4" t="s">
        <v>145</v>
      </c>
      <c r="K2594" t="str">
        <f>VLOOKUP(B2594,Clients!$A$2:$B$1640,2,0)</f>
        <v>Isle of Man</v>
      </c>
    </row>
    <row r="2595" spans="1:11">
      <c r="A2595" s="2" t="s">
        <v>49</v>
      </c>
      <c r="B2595" s="2">
        <v>24757</v>
      </c>
      <c r="C2595" s="2" t="s">
        <v>4433</v>
      </c>
      <c r="D2595" s="2" t="s">
        <v>4435</v>
      </c>
      <c r="E2595" s="2" t="s">
        <v>200</v>
      </c>
      <c r="F2595" s="2" t="s">
        <v>17</v>
      </c>
      <c r="G2595" s="3">
        <v>0</v>
      </c>
      <c r="H2595" s="3">
        <v>0</v>
      </c>
      <c r="I2595" s="2" t="s">
        <v>12</v>
      </c>
      <c r="J2595" s="2" t="s">
        <v>145</v>
      </c>
      <c r="K2595" t="str">
        <f>VLOOKUP(B2595,Clients!$A$2:$B$1640,2,0)</f>
        <v>Isle of Man</v>
      </c>
    </row>
    <row r="2596" spans="1:11">
      <c r="A2596" s="4" t="s">
        <v>49</v>
      </c>
      <c r="B2596" s="4">
        <v>24757</v>
      </c>
      <c r="C2596" s="4" t="s">
        <v>4433</v>
      </c>
      <c r="D2596" s="4" t="s">
        <v>4436</v>
      </c>
      <c r="E2596" s="4" t="s">
        <v>200</v>
      </c>
      <c r="F2596" s="4" t="s">
        <v>14</v>
      </c>
      <c r="G2596" s="5">
        <v>0</v>
      </c>
      <c r="H2596" s="5">
        <v>0</v>
      </c>
      <c r="I2596" s="4" t="s">
        <v>12</v>
      </c>
      <c r="J2596" s="4" t="s">
        <v>145</v>
      </c>
      <c r="K2596" t="str">
        <f>VLOOKUP(B2596,Clients!$A$2:$B$1640,2,0)</f>
        <v>Isle of Man</v>
      </c>
    </row>
    <row r="2597" spans="1:11">
      <c r="A2597" s="2" t="s">
        <v>49</v>
      </c>
      <c r="B2597" s="2">
        <v>24758</v>
      </c>
      <c r="C2597" s="2" t="s">
        <v>4437</v>
      </c>
      <c r="D2597" s="2" t="s">
        <v>4438</v>
      </c>
      <c r="E2597" s="2" t="s">
        <v>200</v>
      </c>
      <c r="F2597" s="2" t="s">
        <v>11</v>
      </c>
      <c r="G2597" s="3">
        <v>15</v>
      </c>
      <c r="H2597" s="3">
        <v>15</v>
      </c>
      <c r="I2597" s="2" t="s">
        <v>12</v>
      </c>
      <c r="J2597" s="2" t="s">
        <v>145</v>
      </c>
      <c r="K2597" t="str">
        <f>VLOOKUP(B2597,Clients!$A$2:$B$1640,2,0)</f>
        <v>Isle of Man</v>
      </c>
    </row>
    <row r="2598" spans="1:11">
      <c r="A2598" s="4" t="s">
        <v>49</v>
      </c>
      <c r="B2598" s="4">
        <v>24758</v>
      </c>
      <c r="C2598" s="4" t="s">
        <v>4437</v>
      </c>
      <c r="D2598" s="4" t="s">
        <v>4439</v>
      </c>
      <c r="E2598" s="4" t="s">
        <v>200</v>
      </c>
      <c r="F2598" s="4" t="s">
        <v>14</v>
      </c>
      <c r="G2598" s="5">
        <v>3756.69</v>
      </c>
      <c r="H2598" s="5">
        <v>2662.68</v>
      </c>
      <c r="I2598" s="4" t="s">
        <v>12</v>
      </c>
      <c r="J2598" s="4" t="s">
        <v>145</v>
      </c>
      <c r="K2598" t="str">
        <f>VLOOKUP(B2598,Clients!$A$2:$B$1640,2,0)</f>
        <v>Isle of Man</v>
      </c>
    </row>
    <row r="2599" spans="1:11">
      <c r="A2599" s="2" t="s">
        <v>61</v>
      </c>
      <c r="B2599" s="2">
        <v>24759</v>
      </c>
      <c r="C2599" s="2" t="s">
        <v>4440</v>
      </c>
      <c r="D2599" s="2" t="s">
        <v>4441</v>
      </c>
      <c r="E2599" s="2" t="s">
        <v>200</v>
      </c>
      <c r="F2599" s="2" t="s">
        <v>11</v>
      </c>
      <c r="G2599" s="3">
        <v>0</v>
      </c>
      <c r="H2599" s="3">
        <v>0</v>
      </c>
      <c r="I2599" s="2" t="s">
        <v>12</v>
      </c>
      <c r="J2599" s="2" t="s">
        <v>145</v>
      </c>
      <c r="K2599" t="str">
        <f>VLOOKUP(B2599,Clients!$A$2:$B$1640,2,0)</f>
        <v>Isle of Man</v>
      </c>
    </row>
    <row r="2600" spans="1:11">
      <c r="A2600" s="4" t="s">
        <v>35</v>
      </c>
      <c r="B2600" s="4">
        <v>24760</v>
      </c>
      <c r="C2600" s="4" t="s">
        <v>4442</v>
      </c>
      <c r="D2600" s="4" t="s">
        <v>4443</v>
      </c>
      <c r="E2600" s="4" t="s">
        <v>200</v>
      </c>
      <c r="F2600" s="4" t="s">
        <v>11</v>
      </c>
      <c r="G2600" s="5">
        <v>0</v>
      </c>
      <c r="H2600" s="5">
        <v>0</v>
      </c>
      <c r="I2600" s="4" t="s">
        <v>12</v>
      </c>
      <c r="J2600" s="4" t="s">
        <v>145</v>
      </c>
      <c r="K2600" t="str">
        <f>VLOOKUP(B2600,Clients!$A$2:$B$1640,2,0)</f>
        <v>United Kingdom</v>
      </c>
    </row>
    <row r="2601" spans="1:11">
      <c r="A2601" s="2" t="s">
        <v>49</v>
      </c>
      <c r="B2601" s="2">
        <v>24761</v>
      </c>
      <c r="C2601" s="2" t="s">
        <v>4444</v>
      </c>
      <c r="D2601" s="2" t="s">
        <v>4445</v>
      </c>
      <c r="E2601" s="2" t="s">
        <v>200</v>
      </c>
      <c r="F2601" s="2" t="s">
        <v>11</v>
      </c>
      <c r="G2601" s="3">
        <v>4907.1499999999996</v>
      </c>
      <c r="H2601" s="3">
        <v>4907.1499999999996</v>
      </c>
      <c r="I2601" s="2" t="s">
        <v>12</v>
      </c>
      <c r="J2601" s="2" t="s">
        <v>145</v>
      </c>
      <c r="K2601" t="str">
        <f>VLOOKUP(B2601,Clients!$A$2:$B$1640,2,0)</f>
        <v>Isle of Man</v>
      </c>
    </row>
    <row r="2602" spans="1:11">
      <c r="A2602" s="4" t="s">
        <v>35</v>
      </c>
      <c r="B2602" s="4">
        <v>24762</v>
      </c>
      <c r="C2602" s="4" t="s">
        <v>4446</v>
      </c>
      <c r="D2602" s="4" t="s">
        <v>4447</v>
      </c>
      <c r="E2602" s="4" t="s">
        <v>200</v>
      </c>
      <c r="F2602" s="4" t="s">
        <v>11</v>
      </c>
      <c r="G2602" s="5">
        <v>0</v>
      </c>
      <c r="H2602" s="5">
        <v>0</v>
      </c>
      <c r="I2602" s="4" t="s">
        <v>12</v>
      </c>
      <c r="J2602" s="4" t="s">
        <v>145</v>
      </c>
      <c r="K2602" t="str">
        <f>VLOOKUP(B2602,Clients!$A$2:$B$1640,2,0)</f>
        <v>Isle of Man</v>
      </c>
    </row>
    <row r="2603" spans="1:11">
      <c r="A2603" s="2" t="s">
        <v>35</v>
      </c>
      <c r="B2603" s="2">
        <v>24763</v>
      </c>
      <c r="C2603" s="2" t="s">
        <v>4448</v>
      </c>
      <c r="D2603" s="2" t="s">
        <v>4449</v>
      </c>
      <c r="E2603" s="2" t="s">
        <v>200</v>
      </c>
      <c r="F2603" s="2" t="s">
        <v>11</v>
      </c>
      <c r="G2603" s="3">
        <v>0</v>
      </c>
      <c r="H2603" s="3">
        <v>0</v>
      </c>
      <c r="I2603" s="2" t="s">
        <v>12</v>
      </c>
      <c r="J2603" s="2" t="s">
        <v>145</v>
      </c>
      <c r="K2603" t="str">
        <f>VLOOKUP(B2603,Clients!$A$2:$B$1640,2,0)</f>
        <v>United Kingdom</v>
      </c>
    </row>
    <row r="2604" spans="1:11">
      <c r="A2604" s="4" t="s">
        <v>49</v>
      </c>
      <c r="B2604" s="4">
        <v>24764</v>
      </c>
      <c r="C2604" s="4" t="s">
        <v>4450</v>
      </c>
      <c r="D2604" s="4" t="s">
        <v>4451</v>
      </c>
      <c r="E2604" s="4" t="s">
        <v>200</v>
      </c>
      <c r="F2604" s="4" t="s">
        <v>11</v>
      </c>
      <c r="G2604" s="5">
        <v>7910</v>
      </c>
      <c r="H2604" s="5">
        <v>7910</v>
      </c>
      <c r="I2604" s="4" t="s">
        <v>12</v>
      </c>
      <c r="J2604" s="4" t="s">
        <v>145</v>
      </c>
      <c r="K2604" t="str">
        <f>VLOOKUP(B2604,Clients!$A$2:$B$1640,2,0)</f>
        <v>Cyprus</v>
      </c>
    </row>
    <row r="2605" spans="1:11">
      <c r="A2605" s="8" t="s">
        <v>49</v>
      </c>
      <c r="B2605" s="8">
        <v>24765</v>
      </c>
      <c r="C2605" s="8" t="s">
        <v>4452</v>
      </c>
      <c r="D2605" s="8" t="s">
        <v>4453</v>
      </c>
      <c r="E2605" s="8" t="s">
        <v>477</v>
      </c>
      <c r="F2605" s="8" t="s">
        <v>11</v>
      </c>
      <c r="G2605" s="9">
        <v>-221000</v>
      </c>
      <c r="H2605" s="9">
        <v>-221000</v>
      </c>
      <c r="I2605" s="8" t="s">
        <v>43</v>
      </c>
      <c r="J2605" s="8" t="s">
        <v>145</v>
      </c>
      <c r="K2605" t="str">
        <f>VLOOKUP(B2605,Clients!$A$2:$B$1640,2,0)</f>
        <v>United Kingdom</v>
      </c>
    </row>
    <row r="2606" spans="1:11">
      <c r="A2606" s="4" t="s">
        <v>49</v>
      </c>
      <c r="B2606" s="4">
        <v>24765</v>
      </c>
      <c r="C2606" s="4" t="s">
        <v>4452</v>
      </c>
      <c r="D2606" s="4" t="s">
        <v>4454</v>
      </c>
      <c r="E2606" s="4" t="s">
        <v>2495</v>
      </c>
      <c r="F2606" s="4" t="s">
        <v>11</v>
      </c>
      <c r="G2606" s="5">
        <v>6763.76</v>
      </c>
      <c r="H2606" s="5">
        <v>6763.76</v>
      </c>
      <c r="I2606" s="4" t="s">
        <v>454</v>
      </c>
      <c r="J2606" s="4" t="s">
        <v>145</v>
      </c>
      <c r="K2606" t="str">
        <f>VLOOKUP(B2606,Clients!$A$2:$B$1640,2,0)</f>
        <v>United Kingdom</v>
      </c>
    </row>
    <row r="2607" spans="1:11">
      <c r="A2607" s="2" t="s">
        <v>61</v>
      </c>
      <c r="B2607" s="2">
        <v>24767</v>
      </c>
      <c r="C2607" s="2" t="s">
        <v>4455</v>
      </c>
      <c r="D2607" s="2" t="s">
        <v>4456</v>
      </c>
      <c r="E2607" s="2" t="s">
        <v>200</v>
      </c>
      <c r="F2607" s="2" t="s">
        <v>11</v>
      </c>
      <c r="G2607" s="3">
        <v>90</v>
      </c>
      <c r="H2607" s="3">
        <v>90</v>
      </c>
      <c r="I2607" s="2" t="s">
        <v>12</v>
      </c>
      <c r="J2607" s="2" t="s">
        <v>145</v>
      </c>
      <c r="K2607" t="str">
        <f>VLOOKUP(B2607,Clients!$A$2:$B$1640,2,0)</f>
        <v>Isle of Man</v>
      </c>
    </row>
    <row r="2608" spans="1:11">
      <c r="A2608" s="4" t="s">
        <v>61</v>
      </c>
      <c r="B2608" s="4">
        <v>24768</v>
      </c>
      <c r="C2608" s="4" t="s">
        <v>4457</v>
      </c>
      <c r="D2608" s="4" t="s">
        <v>4458</v>
      </c>
      <c r="E2608" s="4" t="s">
        <v>200</v>
      </c>
      <c r="F2608" s="4" t="s">
        <v>11</v>
      </c>
      <c r="G2608" s="5">
        <v>90</v>
      </c>
      <c r="H2608" s="5">
        <v>90</v>
      </c>
      <c r="I2608" s="4" t="s">
        <v>12</v>
      </c>
      <c r="J2608" s="4" t="s">
        <v>145</v>
      </c>
      <c r="K2608" t="str">
        <f>VLOOKUP(B2608,Clients!$A$2:$B$1640,2,0)</f>
        <v>Isle of Man</v>
      </c>
    </row>
    <row r="2609" spans="1:11">
      <c r="A2609" s="2" t="s">
        <v>49</v>
      </c>
      <c r="B2609" s="2">
        <v>24774</v>
      </c>
      <c r="C2609" s="2" t="s">
        <v>4459</v>
      </c>
      <c r="D2609" s="2" t="s">
        <v>4460</v>
      </c>
      <c r="E2609" s="2" t="s">
        <v>200</v>
      </c>
      <c r="F2609" s="2" t="s">
        <v>11</v>
      </c>
      <c r="G2609" s="3">
        <v>0</v>
      </c>
      <c r="H2609" s="3">
        <v>0</v>
      </c>
      <c r="I2609" s="2" t="s">
        <v>12</v>
      </c>
      <c r="J2609" s="2" t="s">
        <v>145</v>
      </c>
      <c r="K2609" t="str">
        <f>VLOOKUP(B2609,Clients!$A$2:$B$1640,2,0)</f>
        <v>Saint Kitts and Nevis</v>
      </c>
    </row>
    <row r="2610" spans="1:11">
      <c r="A2610" s="4" t="s">
        <v>49</v>
      </c>
      <c r="B2610" s="4">
        <v>24774</v>
      </c>
      <c r="C2610" s="4" t="s">
        <v>4459</v>
      </c>
      <c r="D2610" s="4" t="s">
        <v>4461</v>
      </c>
      <c r="E2610" s="4" t="s">
        <v>200</v>
      </c>
      <c r="F2610" s="4" t="s">
        <v>14</v>
      </c>
      <c r="G2610" s="5">
        <v>0</v>
      </c>
      <c r="H2610" s="5">
        <v>0</v>
      </c>
      <c r="I2610" s="4" t="s">
        <v>12</v>
      </c>
      <c r="J2610" s="4" t="s">
        <v>145</v>
      </c>
      <c r="K2610" t="str">
        <f>VLOOKUP(B2610,Clients!$A$2:$B$1640,2,0)</f>
        <v>Saint Kitts and Nevis</v>
      </c>
    </row>
    <row r="2611" spans="1:11">
      <c r="A2611" s="2" t="s">
        <v>49</v>
      </c>
      <c r="B2611" s="2">
        <v>24775</v>
      </c>
      <c r="C2611" s="2" t="s">
        <v>4462</v>
      </c>
      <c r="D2611" s="2" t="s">
        <v>4463</v>
      </c>
      <c r="E2611" s="2" t="s">
        <v>200</v>
      </c>
      <c r="F2611" s="2" t="s">
        <v>11</v>
      </c>
      <c r="G2611" s="3">
        <v>0</v>
      </c>
      <c r="H2611" s="3">
        <v>0</v>
      </c>
      <c r="I2611" s="2" t="s">
        <v>12</v>
      </c>
      <c r="J2611" s="2" t="s">
        <v>145</v>
      </c>
      <c r="K2611" t="str">
        <f>VLOOKUP(B2611,Clients!$A$2:$B$1640,2,0)</f>
        <v>Saint Kitts and Nevis</v>
      </c>
    </row>
    <row r="2612" spans="1:11">
      <c r="A2612" s="4" t="s">
        <v>49</v>
      </c>
      <c r="B2612" s="4">
        <v>24775</v>
      </c>
      <c r="C2612" s="4" t="s">
        <v>4462</v>
      </c>
      <c r="D2612" s="4" t="s">
        <v>4464</v>
      </c>
      <c r="E2612" s="4" t="s">
        <v>200</v>
      </c>
      <c r="F2612" s="4" t="s">
        <v>14</v>
      </c>
      <c r="G2612" s="5">
        <v>9251.31</v>
      </c>
      <c r="H2612" s="5">
        <v>6557.17</v>
      </c>
      <c r="I2612" s="4" t="s">
        <v>12</v>
      </c>
      <c r="J2612" s="4" t="s">
        <v>145</v>
      </c>
      <c r="K2612" t="str">
        <f>VLOOKUP(B2612,Clients!$A$2:$B$1640,2,0)</f>
        <v>Saint Kitts and Nevis</v>
      </c>
    </row>
    <row r="2613" spans="1:11">
      <c r="A2613" s="2" t="s">
        <v>49</v>
      </c>
      <c r="B2613" s="2">
        <v>24777</v>
      </c>
      <c r="C2613" s="2" t="s">
        <v>4465</v>
      </c>
      <c r="D2613" s="2" t="s">
        <v>4466</v>
      </c>
      <c r="E2613" s="2" t="s">
        <v>200</v>
      </c>
      <c r="F2613" s="2" t="s">
        <v>11</v>
      </c>
      <c r="G2613" s="3">
        <v>0</v>
      </c>
      <c r="H2613" s="3">
        <v>0</v>
      </c>
      <c r="I2613" s="2" t="s">
        <v>12</v>
      </c>
      <c r="J2613" s="2" t="s">
        <v>145</v>
      </c>
      <c r="K2613" t="str">
        <f>VLOOKUP(B2613,Clients!$A$2:$B$1640,2,0)</f>
        <v>Cyprus</v>
      </c>
    </row>
    <row r="2614" spans="1:11">
      <c r="A2614" s="4" t="s">
        <v>49</v>
      </c>
      <c r="B2614" s="4">
        <v>24777</v>
      </c>
      <c r="C2614" s="4" t="s">
        <v>4465</v>
      </c>
      <c r="D2614" s="4" t="s">
        <v>4467</v>
      </c>
      <c r="E2614" s="4" t="s">
        <v>200</v>
      </c>
      <c r="F2614" s="4" t="s">
        <v>17</v>
      </c>
      <c r="G2614" s="5">
        <v>11785.5</v>
      </c>
      <c r="H2614" s="5">
        <v>9254.56</v>
      </c>
      <c r="I2614" s="4" t="s">
        <v>12</v>
      </c>
      <c r="J2614" s="4" t="s">
        <v>145</v>
      </c>
      <c r="K2614" t="str">
        <f>VLOOKUP(B2614,Clients!$A$2:$B$1640,2,0)</f>
        <v>Cyprus</v>
      </c>
    </row>
    <row r="2615" spans="1:11">
      <c r="A2615" s="2" t="s">
        <v>49</v>
      </c>
      <c r="B2615" s="2">
        <v>24777</v>
      </c>
      <c r="C2615" s="2" t="s">
        <v>4465</v>
      </c>
      <c r="D2615" s="2" t="s">
        <v>4468</v>
      </c>
      <c r="E2615" s="2" t="s">
        <v>200</v>
      </c>
      <c r="F2615" s="2" t="s">
        <v>14</v>
      </c>
      <c r="G2615" s="3">
        <v>0</v>
      </c>
      <c r="H2615" s="3">
        <v>0</v>
      </c>
      <c r="I2615" s="2" t="s">
        <v>12</v>
      </c>
      <c r="J2615" s="2" t="s">
        <v>145</v>
      </c>
      <c r="K2615" t="str">
        <f>VLOOKUP(B2615,Clients!$A$2:$B$1640,2,0)</f>
        <v>Cyprus</v>
      </c>
    </row>
    <row r="2616" spans="1:11">
      <c r="A2616" s="4" t="s">
        <v>49</v>
      </c>
      <c r="B2616" s="4">
        <v>24778</v>
      </c>
      <c r="C2616" s="4" t="s">
        <v>4469</v>
      </c>
      <c r="D2616" s="4" t="s">
        <v>4470</v>
      </c>
      <c r="E2616" s="4" t="s">
        <v>200</v>
      </c>
      <c r="F2616" s="4" t="s">
        <v>11</v>
      </c>
      <c r="G2616" s="5">
        <v>0</v>
      </c>
      <c r="H2616" s="5">
        <v>0</v>
      </c>
      <c r="I2616" s="4" t="s">
        <v>12</v>
      </c>
      <c r="J2616" s="4" t="s">
        <v>145</v>
      </c>
      <c r="K2616" t="str">
        <f>VLOOKUP(B2616,Clients!$A$2:$B$1640,2,0)</f>
        <v>Cyprus</v>
      </c>
    </row>
    <row r="2617" spans="1:11">
      <c r="A2617" s="2" t="s">
        <v>49</v>
      </c>
      <c r="B2617" s="2">
        <v>24778</v>
      </c>
      <c r="C2617" s="2" t="s">
        <v>4469</v>
      </c>
      <c r="D2617" s="2" t="s">
        <v>4471</v>
      </c>
      <c r="E2617" s="2" t="s">
        <v>200</v>
      </c>
      <c r="F2617" s="2" t="s">
        <v>17</v>
      </c>
      <c r="G2617" s="3">
        <v>0</v>
      </c>
      <c r="H2617" s="3">
        <v>0</v>
      </c>
      <c r="I2617" s="2" t="s">
        <v>12</v>
      </c>
      <c r="J2617" s="2" t="s">
        <v>145</v>
      </c>
      <c r="K2617" t="str">
        <f>VLOOKUP(B2617,Clients!$A$2:$B$1640,2,0)</f>
        <v>Cyprus</v>
      </c>
    </row>
    <row r="2618" spans="1:11">
      <c r="A2618" s="6" t="s">
        <v>35</v>
      </c>
      <c r="B2618" s="6">
        <v>24780</v>
      </c>
      <c r="C2618" s="6" t="s">
        <v>4472</v>
      </c>
      <c r="D2618" s="6" t="s">
        <v>4473</v>
      </c>
      <c r="E2618" s="6" t="s">
        <v>477</v>
      </c>
      <c r="F2618" s="6" t="s">
        <v>11</v>
      </c>
      <c r="G2618" s="7">
        <v>-130000</v>
      </c>
      <c r="H2618" s="7">
        <v>-130000</v>
      </c>
      <c r="I2618" s="6" t="s">
        <v>43</v>
      </c>
      <c r="J2618" s="6" t="s">
        <v>145</v>
      </c>
      <c r="K2618" t="str">
        <f>VLOOKUP(B2618,Clients!$A$2:$B$1640,2,0)</f>
        <v>Isle of Man</v>
      </c>
    </row>
    <row r="2619" spans="1:11">
      <c r="A2619" s="2" t="s">
        <v>35</v>
      </c>
      <c r="B2619" s="2">
        <v>24780</v>
      </c>
      <c r="C2619" s="2" t="s">
        <v>4472</v>
      </c>
      <c r="D2619" s="2" t="s">
        <v>4474</v>
      </c>
      <c r="E2619" s="2" t="s">
        <v>2495</v>
      </c>
      <c r="F2619" s="2" t="s">
        <v>11</v>
      </c>
      <c r="G2619" s="3">
        <v>6000</v>
      </c>
      <c r="H2619" s="3">
        <v>6000</v>
      </c>
      <c r="I2619" s="2" t="s">
        <v>454</v>
      </c>
      <c r="J2619" s="2" t="s">
        <v>145</v>
      </c>
      <c r="K2619" t="str">
        <f>VLOOKUP(B2619,Clients!$A$2:$B$1640,2,0)</f>
        <v>Isle of Man</v>
      </c>
    </row>
    <row r="2620" spans="1:11">
      <c r="A2620" s="4" t="s">
        <v>49</v>
      </c>
      <c r="B2620" s="4">
        <v>24781</v>
      </c>
      <c r="C2620" s="4" t="s">
        <v>4475</v>
      </c>
      <c r="D2620" s="4" t="s">
        <v>4476</v>
      </c>
      <c r="E2620" s="4" t="s">
        <v>200</v>
      </c>
      <c r="F2620" s="4" t="s">
        <v>11</v>
      </c>
      <c r="G2620" s="5">
        <v>990</v>
      </c>
      <c r="H2620" s="5">
        <v>990</v>
      </c>
      <c r="I2620" s="4" t="s">
        <v>12</v>
      </c>
      <c r="J2620" s="4" t="s">
        <v>145</v>
      </c>
      <c r="K2620" t="str">
        <f>VLOOKUP(B2620,Clients!$A$2:$B$1640,2,0)</f>
        <v>Isle of Man</v>
      </c>
    </row>
    <row r="2621" spans="1:11">
      <c r="A2621" s="2" t="s">
        <v>49</v>
      </c>
      <c r="B2621" s="2">
        <v>24785</v>
      </c>
      <c r="C2621" s="2" t="s">
        <v>4477</v>
      </c>
      <c r="D2621" s="2" t="s">
        <v>4478</v>
      </c>
      <c r="E2621" s="2" t="s">
        <v>200</v>
      </c>
      <c r="F2621" s="2" t="s">
        <v>11</v>
      </c>
      <c r="G2621" s="3">
        <v>0</v>
      </c>
      <c r="H2621" s="3">
        <v>0</v>
      </c>
      <c r="I2621" s="2" t="s">
        <v>12</v>
      </c>
      <c r="J2621" s="2" t="s">
        <v>145</v>
      </c>
      <c r="K2621" t="str">
        <f>VLOOKUP(B2621,Clients!$A$2:$B$1640,2,0)</f>
        <v>United Kingdom</v>
      </c>
    </row>
    <row r="2622" spans="1:11">
      <c r="A2622" s="6" t="s">
        <v>49</v>
      </c>
      <c r="B2622" s="6">
        <v>24785</v>
      </c>
      <c r="C2622" s="6" t="s">
        <v>4477</v>
      </c>
      <c r="D2622" s="6" t="s">
        <v>4479</v>
      </c>
      <c r="E2622" s="6" t="s">
        <v>477</v>
      </c>
      <c r="F2622" s="6" t="s">
        <v>11</v>
      </c>
      <c r="G2622" s="7">
        <v>-211280</v>
      </c>
      <c r="H2622" s="7">
        <v>-211280</v>
      </c>
      <c r="I2622" s="6" t="s">
        <v>43</v>
      </c>
      <c r="J2622" s="6" t="s">
        <v>145</v>
      </c>
      <c r="K2622" t="str">
        <f>VLOOKUP(B2622,Clients!$A$2:$B$1640,2,0)</f>
        <v>United Kingdom</v>
      </c>
    </row>
    <row r="2623" spans="1:11">
      <c r="A2623" s="2" t="s">
        <v>49</v>
      </c>
      <c r="B2623" s="2">
        <v>24785</v>
      </c>
      <c r="C2623" s="2" t="s">
        <v>4477</v>
      </c>
      <c r="D2623" s="2" t="s">
        <v>4480</v>
      </c>
      <c r="E2623" s="2" t="s">
        <v>2495</v>
      </c>
      <c r="F2623" s="2" t="s">
        <v>11</v>
      </c>
      <c r="G2623" s="3">
        <v>10000</v>
      </c>
      <c r="H2623" s="3">
        <v>10000</v>
      </c>
      <c r="I2623" s="2" t="s">
        <v>454</v>
      </c>
      <c r="J2623" s="2" t="s">
        <v>145</v>
      </c>
      <c r="K2623" t="str">
        <f>VLOOKUP(B2623,Clients!$A$2:$B$1640,2,0)</f>
        <v>United Kingdom</v>
      </c>
    </row>
    <row r="2624" spans="1:11">
      <c r="A2624" s="4" t="s">
        <v>1918</v>
      </c>
      <c r="B2624" s="4">
        <v>24786</v>
      </c>
      <c r="C2624" s="4" t="s">
        <v>4481</v>
      </c>
      <c r="D2624" s="4" t="s">
        <v>4482</v>
      </c>
      <c r="E2624" s="4" t="s">
        <v>200</v>
      </c>
      <c r="F2624" s="4" t="s">
        <v>11</v>
      </c>
      <c r="G2624" s="5">
        <v>0</v>
      </c>
      <c r="H2624" s="5">
        <v>0</v>
      </c>
      <c r="I2624" s="4" t="s">
        <v>12</v>
      </c>
      <c r="J2624" s="4" t="s">
        <v>145</v>
      </c>
      <c r="K2624" t="str">
        <f>VLOOKUP(B2624,Clients!$A$2:$B$1640,2,0)</f>
        <v>Cayman Islands</v>
      </c>
    </row>
    <row r="2625" spans="1:11">
      <c r="A2625" s="2" t="s">
        <v>1918</v>
      </c>
      <c r="B2625" s="2">
        <v>24786</v>
      </c>
      <c r="C2625" s="2" t="s">
        <v>4481</v>
      </c>
      <c r="D2625" s="2" t="s">
        <v>4483</v>
      </c>
      <c r="E2625" s="2" t="s">
        <v>200</v>
      </c>
      <c r="F2625" s="2" t="s">
        <v>17</v>
      </c>
      <c r="G2625" s="3">
        <v>0</v>
      </c>
      <c r="H2625" s="3">
        <v>0</v>
      </c>
      <c r="I2625" s="2" t="s">
        <v>12</v>
      </c>
      <c r="J2625" s="2" t="s">
        <v>145</v>
      </c>
      <c r="K2625" t="str">
        <f>VLOOKUP(B2625,Clients!$A$2:$B$1640,2,0)</f>
        <v>Cayman Islands</v>
      </c>
    </row>
    <row r="2626" spans="1:11">
      <c r="A2626" s="4" t="s">
        <v>1918</v>
      </c>
      <c r="B2626" s="4">
        <v>24786</v>
      </c>
      <c r="C2626" s="4" t="s">
        <v>4481</v>
      </c>
      <c r="D2626" s="4" t="s">
        <v>4484</v>
      </c>
      <c r="E2626" s="4" t="s">
        <v>200</v>
      </c>
      <c r="F2626" s="4" t="s">
        <v>14</v>
      </c>
      <c r="G2626" s="5">
        <v>0</v>
      </c>
      <c r="H2626" s="5">
        <v>0</v>
      </c>
      <c r="I2626" s="4" t="s">
        <v>12</v>
      </c>
      <c r="J2626" s="4" t="s">
        <v>145</v>
      </c>
      <c r="K2626" t="str">
        <f>VLOOKUP(B2626,Clients!$A$2:$B$1640,2,0)</f>
        <v>Cayman Islands</v>
      </c>
    </row>
    <row r="2627" spans="1:11">
      <c r="A2627" s="2" t="s">
        <v>1918</v>
      </c>
      <c r="B2627" s="2">
        <v>24786</v>
      </c>
      <c r="C2627" s="2" t="s">
        <v>4481</v>
      </c>
      <c r="D2627" s="2" t="s">
        <v>4485</v>
      </c>
      <c r="E2627" s="2" t="s">
        <v>200</v>
      </c>
      <c r="F2627" s="2" t="s">
        <v>26</v>
      </c>
      <c r="G2627" s="3">
        <v>0</v>
      </c>
      <c r="H2627" s="3">
        <v>0</v>
      </c>
      <c r="I2627" s="2" t="s">
        <v>12</v>
      </c>
      <c r="J2627" s="2" t="s">
        <v>145</v>
      </c>
      <c r="K2627" t="str">
        <f>VLOOKUP(B2627,Clients!$A$2:$B$1640,2,0)</f>
        <v>Cayman Islands</v>
      </c>
    </row>
    <row r="2628" spans="1:11">
      <c r="A2628" s="4" t="s">
        <v>49</v>
      </c>
      <c r="B2628" s="4">
        <v>24787</v>
      </c>
      <c r="C2628" s="4" t="s">
        <v>4486</v>
      </c>
      <c r="D2628" s="4" t="s">
        <v>4487</v>
      </c>
      <c r="E2628" s="4" t="s">
        <v>200</v>
      </c>
      <c r="F2628" s="4" t="s">
        <v>11</v>
      </c>
      <c r="G2628" s="5">
        <v>0</v>
      </c>
      <c r="H2628" s="5">
        <v>0</v>
      </c>
      <c r="I2628" s="4" t="s">
        <v>12</v>
      </c>
      <c r="J2628" s="4" t="s">
        <v>145</v>
      </c>
      <c r="K2628" t="str">
        <f>VLOOKUP(B2628,Clients!$A$2:$B$1640,2,0)</f>
        <v>United Kingdom</v>
      </c>
    </row>
    <row r="2629" spans="1:11">
      <c r="A2629" s="2" t="s">
        <v>49</v>
      </c>
      <c r="B2629" s="2">
        <v>24789</v>
      </c>
      <c r="C2629" s="2" t="s">
        <v>4488</v>
      </c>
      <c r="D2629" s="2" t="s">
        <v>4489</v>
      </c>
      <c r="E2629" s="2" t="s">
        <v>200</v>
      </c>
      <c r="F2629" s="2" t="s">
        <v>11</v>
      </c>
      <c r="G2629" s="3">
        <v>4625</v>
      </c>
      <c r="H2629" s="3">
        <v>4625</v>
      </c>
      <c r="I2629" s="2" t="s">
        <v>12</v>
      </c>
      <c r="J2629" s="2" t="s">
        <v>145</v>
      </c>
      <c r="K2629" t="str">
        <f>VLOOKUP(B2629,Clients!$A$2:$B$1640,2,0)</f>
        <v>United Kingdom</v>
      </c>
    </row>
    <row r="2630" spans="1:11">
      <c r="A2630" s="4" t="s">
        <v>61</v>
      </c>
      <c r="B2630" s="4">
        <v>24790</v>
      </c>
      <c r="C2630" s="4" t="s">
        <v>4490</v>
      </c>
      <c r="D2630" s="4" t="s">
        <v>4491</v>
      </c>
      <c r="E2630" s="4" t="s">
        <v>1030</v>
      </c>
      <c r="F2630" s="4" t="s">
        <v>11</v>
      </c>
      <c r="G2630" s="5">
        <v>1186.74</v>
      </c>
      <c r="H2630" s="5">
        <v>1186.74</v>
      </c>
      <c r="I2630" s="4" t="s">
        <v>12</v>
      </c>
      <c r="J2630" s="4" t="s">
        <v>145</v>
      </c>
      <c r="K2630" t="str">
        <f>VLOOKUP(B2630,Clients!$A$2:$B$1640,2,0)</f>
        <v>Isle of Man</v>
      </c>
    </row>
    <row r="2631" spans="1:11">
      <c r="A2631" s="2" t="s">
        <v>61</v>
      </c>
      <c r="B2631" s="2">
        <v>24790</v>
      </c>
      <c r="C2631" s="2" t="s">
        <v>4490</v>
      </c>
      <c r="D2631" s="2" t="s">
        <v>4492</v>
      </c>
      <c r="E2631" s="2" t="s">
        <v>38</v>
      </c>
      <c r="F2631" s="2" t="s">
        <v>14</v>
      </c>
      <c r="G2631" s="3">
        <v>36.31</v>
      </c>
      <c r="H2631" s="3">
        <v>25.74</v>
      </c>
      <c r="I2631" s="2" t="s">
        <v>12</v>
      </c>
      <c r="J2631" s="2" t="s">
        <v>145</v>
      </c>
      <c r="K2631" t="str">
        <f>VLOOKUP(B2631,Clients!$A$2:$B$1640,2,0)</f>
        <v>Isle of Man</v>
      </c>
    </row>
    <row r="2632" spans="1:11">
      <c r="A2632" s="4" t="s">
        <v>1918</v>
      </c>
      <c r="B2632" s="4">
        <v>24791</v>
      </c>
      <c r="C2632" s="4" t="s">
        <v>4493</v>
      </c>
      <c r="D2632" s="4" t="s">
        <v>4494</v>
      </c>
      <c r="E2632" s="4" t="s">
        <v>200</v>
      </c>
      <c r="F2632" s="4" t="s">
        <v>11</v>
      </c>
      <c r="G2632" s="5">
        <v>0</v>
      </c>
      <c r="H2632" s="5">
        <v>0</v>
      </c>
      <c r="I2632" s="4" t="s">
        <v>12</v>
      </c>
      <c r="J2632" s="4" t="s">
        <v>145</v>
      </c>
      <c r="K2632" t="str">
        <f>VLOOKUP(B2632,Clients!$A$2:$B$1640,2,0)</f>
        <v>Isle of Man</v>
      </c>
    </row>
    <row r="2633" spans="1:11">
      <c r="A2633" s="2" t="s">
        <v>1918</v>
      </c>
      <c r="B2633" s="2">
        <v>24791</v>
      </c>
      <c r="C2633" s="2" t="s">
        <v>4493</v>
      </c>
      <c r="D2633" s="2" t="s">
        <v>4495</v>
      </c>
      <c r="E2633" s="2" t="s">
        <v>200</v>
      </c>
      <c r="F2633" s="2" t="s">
        <v>17</v>
      </c>
      <c r="G2633" s="3">
        <v>0</v>
      </c>
      <c r="H2633" s="3">
        <v>0</v>
      </c>
      <c r="I2633" s="2" t="s">
        <v>12</v>
      </c>
      <c r="J2633" s="2" t="s">
        <v>145</v>
      </c>
      <c r="K2633" t="str">
        <f>VLOOKUP(B2633,Clients!$A$2:$B$1640,2,0)</f>
        <v>Isle of Man</v>
      </c>
    </row>
    <row r="2634" spans="1:11">
      <c r="A2634" s="4" t="s">
        <v>1918</v>
      </c>
      <c r="B2634" s="4">
        <v>24791</v>
      </c>
      <c r="C2634" s="4" t="s">
        <v>4493</v>
      </c>
      <c r="D2634" s="4" t="s">
        <v>4496</v>
      </c>
      <c r="E2634" s="4" t="s">
        <v>200</v>
      </c>
      <c r="F2634" s="4" t="s">
        <v>14</v>
      </c>
      <c r="G2634" s="5">
        <v>0</v>
      </c>
      <c r="H2634" s="5">
        <v>0</v>
      </c>
      <c r="I2634" s="4" t="s">
        <v>12</v>
      </c>
      <c r="J2634" s="4" t="s">
        <v>145</v>
      </c>
      <c r="K2634" t="str">
        <f>VLOOKUP(B2634,Clients!$A$2:$B$1640,2,0)</f>
        <v>Isle of Man</v>
      </c>
    </row>
    <row r="2635" spans="1:11">
      <c r="A2635" s="2" t="s">
        <v>35</v>
      </c>
      <c r="B2635" s="2">
        <v>24792</v>
      </c>
      <c r="C2635" s="2" t="s">
        <v>4497</v>
      </c>
      <c r="D2635" s="2" t="s">
        <v>4498</v>
      </c>
      <c r="E2635" s="2" t="s">
        <v>200</v>
      </c>
      <c r="F2635" s="2" t="s">
        <v>11</v>
      </c>
      <c r="G2635" s="3">
        <v>0</v>
      </c>
      <c r="H2635" s="3">
        <v>0</v>
      </c>
      <c r="I2635" s="2" t="s">
        <v>12</v>
      </c>
      <c r="J2635" s="2" t="s">
        <v>145</v>
      </c>
      <c r="K2635" t="str">
        <f>VLOOKUP(B2635,Clients!$A$2:$B$1640,2,0)</f>
        <v>United Kingdom</v>
      </c>
    </row>
    <row r="2636" spans="1:11">
      <c r="A2636" s="4" t="s">
        <v>61</v>
      </c>
      <c r="B2636" s="4">
        <v>24890</v>
      </c>
      <c r="C2636" s="4" t="s">
        <v>4499</v>
      </c>
      <c r="D2636" s="4" t="s">
        <v>4500</v>
      </c>
      <c r="E2636" s="4" t="s">
        <v>1030</v>
      </c>
      <c r="F2636" s="4" t="s">
        <v>11</v>
      </c>
      <c r="G2636" s="5">
        <v>30</v>
      </c>
      <c r="H2636" s="5">
        <v>30</v>
      </c>
      <c r="I2636" s="4" t="s">
        <v>12</v>
      </c>
      <c r="J2636" s="4" t="s">
        <v>145</v>
      </c>
      <c r="K2636" t="str">
        <f>VLOOKUP(B2636,Clients!$A$2:$B$1640,2,0)</f>
        <v>Isle of Man</v>
      </c>
    </row>
    <row r="2637" spans="1:11">
      <c r="A2637" s="2" t="s">
        <v>61</v>
      </c>
      <c r="B2637" s="2">
        <v>24890</v>
      </c>
      <c r="C2637" s="2" t="s">
        <v>4499</v>
      </c>
      <c r="D2637" s="2" t="s">
        <v>4501</v>
      </c>
      <c r="E2637" s="2" t="s">
        <v>4502</v>
      </c>
      <c r="F2637" s="2" t="s">
        <v>11</v>
      </c>
      <c r="G2637" s="3">
        <v>754.06</v>
      </c>
      <c r="H2637" s="3">
        <v>754.06</v>
      </c>
      <c r="I2637" s="2" t="s">
        <v>12</v>
      </c>
      <c r="J2637" s="2" t="s">
        <v>145</v>
      </c>
      <c r="K2637" t="str">
        <f>VLOOKUP(B2637,Clients!$A$2:$B$1640,2,0)</f>
        <v>Isle of Man</v>
      </c>
    </row>
    <row r="2638" spans="1:11">
      <c r="A2638" s="4" t="s">
        <v>61</v>
      </c>
      <c r="B2638" s="4">
        <v>25190</v>
      </c>
      <c r="C2638" s="4" t="s">
        <v>4503</v>
      </c>
      <c r="D2638" s="4" t="s">
        <v>4504</v>
      </c>
      <c r="E2638" s="4" t="s">
        <v>1030</v>
      </c>
      <c r="F2638" s="4" t="s">
        <v>11</v>
      </c>
      <c r="G2638" s="5">
        <v>40645.86</v>
      </c>
      <c r="H2638" s="5">
        <v>40645.86</v>
      </c>
      <c r="I2638" s="4" t="s">
        <v>12</v>
      </c>
      <c r="J2638" s="4" t="s">
        <v>145</v>
      </c>
      <c r="K2638" t="str">
        <f>VLOOKUP(B2638,Clients!$A$2:$B$1640,2,0)</f>
        <v>Isle of Man</v>
      </c>
    </row>
    <row r="2639" spans="1:11">
      <c r="A2639" s="2" t="s">
        <v>35</v>
      </c>
      <c r="B2639" s="2">
        <v>25290</v>
      </c>
      <c r="C2639" s="2" t="s">
        <v>4505</v>
      </c>
      <c r="D2639" s="2" t="s">
        <v>4506</v>
      </c>
      <c r="E2639" s="2" t="s">
        <v>1030</v>
      </c>
      <c r="F2639" s="2" t="s">
        <v>11</v>
      </c>
      <c r="G2639" s="3">
        <v>11.09</v>
      </c>
      <c r="H2639" s="3">
        <v>11.09</v>
      </c>
      <c r="I2639" s="2" t="s">
        <v>12</v>
      </c>
      <c r="J2639" s="2" t="s">
        <v>145</v>
      </c>
      <c r="K2639" t="str">
        <f>VLOOKUP(B2639,Clients!$A$2:$B$1640,2,0)</f>
        <v>United Kingdom</v>
      </c>
    </row>
    <row r="2640" spans="1:11">
      <c r="A2640" s="6" t="s">
        <v>35</v>
      </c>
      <c r="B2640" s="6">
        <v>25290</v>
      </c>
      <c r="C2640" s="6" t="s">
        <v>4505</v>
      </c>
      <c r="D2640" s="6" t="s">
        <v>4507</v>
      </c>
      <c r="E2640" s="6" t="s">
        <v>42</v>
      </c>
      <c r="F2640" s="6" t="s">
        <v>11</v>
      </c>
      <c r="G2640" s="7">
        <v>-155768.88</v>
      </c>
      <c r="H2640" s="7">
        <v>-155768.88</v>
      </c>
      <c r="I2640" s="6" t="s">
        <v>43</v>
      </c>
      <c r="J2640" s="6" t="s">
        <v>145</v>
      </c>
      <c r="K2640" t="str">
        <f>VLOOKUP(B2640,Clients!$A$2:$B$1640,2,0)</f>
        <v>United Kingdom</v>
      </c>
    </row>
    <row r="2641" spans="1:11">
      <c r="A2641" s="2" t="s">
        <v>35</v>
      </c>
      <c r="B2641" s="2">
        <v>25290</v>
      </c>
      <c r="C2641" s="2" t="s">
        <v>4505</v>
      </c>
      <c r="D2641" s="2" t="s">
        <v>4508</v>
      </c>
      <c r="E2641" s="2" t="s">
        <v>38</v>
      </c>
      <c r="F2641" s="2" t="s">
        <v>17</v>
      </c>
      <c r="G2641" s="3">
        <v>0</v>
      </c>
      <c r="H2641" s="3">
        <v>0</v>
      </c>
      <c r="I2641" s="2" t="s">
        <v>12</v>
      </c>
      <c r="J2641" s="2" t="s">
        <v>145</v>
      </c>
      <c r="K2641" t="str">
        <f>VLOOKUP(B2641,Clients!$A$2:$B$1640,2,0)</f>
        <v>United Kingdom</v>
      </c>
    </row>
    <row r="2642" spans="1:11">
      <c r="A2642" s="4" t="s">
        <v>49</v>
      </c>
      <c r="B2642" s="4">
        <v>25390</v>
      </c>
      <c r="C2642" s="4" t="s">
        <v>4509</v>
      </c>
      <c r="D2642" s="4" t="s">
        <v>4510</v>
      </c>
      <c r="E2642" s="4" t="s">
        <v>4511</v>
      </c>
      <c r="F2642" s="4" t="s">
        <v>11</v>
      </c>
      <c r="G2642" s="5">
        <v>0</v>
      </c>
      <c r="H2642" s="5">
        <v>0</v>
      </c>
      <c r="I2642" s="4" t="s">
        <v>12</v>
      </c>
      <c r="J2642" s="4" t="s">
        <v>145</v>
      </c>
      <c r="K2642" t="str">
        <f>VLOOKUP(B2642,Clients!$A$2:$B$1640,2,0)</f>
        <v>Isle of Man</v>
      </c>
    </row>
    <row r="2643" spans="1:11">
      <c r="A2643" s="2" t="s">
        <v>49</v>
      </c>
      <c r="B2643" s="2">
        <v>25390</v>
      </c>
      <c r="C2643" s="2" t="s">
        <v>4509</v>
      </c>
      <c r="D2643" s="2" t="s">
        <v>4512</v>
      </c>
      <c r="E2643" s="2" t="s">
        <v>1030</v>
      </c>
      <c r="F2643" s="2" t="s">
        <v>11</v>
      </c>
      <c r="G2643" s="3">
        <v>0</v>
      </c>
      <c r="H2643" s="3">
        <v>0</v>
      </c>
      <c r="I2643" s="2" t="s">
        <v>12</v>
      </c>
      <c r="J2643" s="2" t="s">
        <v>145</v>
      </c>
      <c r="K2643" t="str">
        <f>VLOOKUP(B2643,Clients!$A$2:$B$1640,2,0)</f>
        <v>Isle of Man</v>
      </c>
    </row>
    <row r="2644" spans="1:11">
      <c r="A2644" s="4" t="s">
        <v>49</v>
      </c>
      <c r="B2644" s="4">
        <v>25390</v>
      </c>
      <c r="C2644" s="4" t="s">
        <v>4509</v>
      </c>
      <c r="D2644" s="4" t="s">
        <v>4513</v>
      </c>
      <c r="E2644" s="4" t="s">
        <v>38</v>
      </c>
      <c r="F2644" s="4" t="s">
        <v>11</v>
      </c>
      <c r="G2644" s="5">
        <v>0</v>
      </c>
      <c r="H2644" s="5">
        <v>0</v>
      </c>
      <c r="I2644" s="4" t="s">
        <v>12</v>
      </c>
      <c r="J2644" s="4" t="s">
        <v>145</v>
      </c>
      <c r="K2644" t="str">
        <f>VLOOKUP(B2644,Clients!$A$2:$B$1640,2,0)</f>
        <v>Isle of Man</v>
      </c>
    </row>
    <row r="2645" spans="1:11">
      <c r="A2645" s="2" t="s">
        <v>49</v>
      </c>
      <c r="B2645" s="2">
        <v>25390</v>
      </c>
      <c r="C2645" s="2" t="s">
        <v>4509</v>
      </c>
      <c r="D2645" s="2" t="s">
        <v>4514</v>
      </c>
      <c r="E2645" s="2" t="s">
        <v>38</v>
      </c>
      <c r="F2645" s="2" t="s">
        <v>14</v>
      </c>
      <c r="G2645" s="3">
        <v>0</v>
      </c>
      <c r="H2645" s="3">
        <v>0</v>
      </c>
      <c r="I2645" s="2" t="s">
        <v>12</v>
      </c>
      <c r="J2645" s="2" t="s">
        <v>145</v>
      </c>
      <c r="K2645" t="str">
        <f>VLOOKUP(B2645,Clients!$A$2:$B$1640,2,0)</f>
        <v>Isle of Man</v>
      </c>
    </row>
    <row r="2646" spans="1:11">
      <c r="A2646" s="4" t="s">
        <v>1918</v>
      </c>
      <c r="B2646" s="4">
        <v>25590</v>
      </c>
      <c r="C2646" s="4" t="s">
        <v>4515</v>
      </c>
      <c r="D2646" s="4" t="s">
        <v>4516</v>
      </c>
      <c r="E2646" s="4" t="s">
        <v>1030</v>
      </c>
      <c r="F2646" s="4" t="s">
        <v>11</v>
      </c>
      <c r="G2646" s="5">
        <v>0</v>
      </c>
      <c r="H2646" s="5">
        <v>0</v>
      </c>
      <c r="I2646" s="4" t="s">
        <v>12</v>
      </c>
      <c r="J2646" s="4" t="s">
        <v>145</v>
      </c>
      <c r="K2646" t="str">
        <f>VLOOKUP(B2646,Clients!$A$2:$B$1640,2,0)</f>
        <v>Isle of Man</v>
      </c>
    </row>
    <row r="2647" spans="1:11">
      <c r="A2647" s="2" t="s">
        <v>1918</v>
      </c>
      <c r="B2647" s="2">
        <v>25590</v>
      </c>
      <c r="C2647" s="2" t="s">
        <v>4515</v>
      </c>
      <c r="D2647" s="2" t="s">
        <v>4517</v>
      </c>
      <c r="E2647" s="2" t="s">
        <v>4518</v>
      </c>
      <c r="F2647" s="2" t="s">
        <v>14</v>
      </c>
      <c r="G2647" s="3">
        <v>153769.35999999999</v>
      </c>
      <c r="H2647" s="3">
        <v>108989.04</v>
      </c>
      <c r="I2647" s="2" t="s">
        <v>99</v>
      </c>
      <c r="J2647" s="2" t="s">
        <v>145</v>
      </c>
      <c r="K2647" t="str">
        <f>VLOOKUP(B2647,Clients!$A$2:$B$1640,2,0)</f>
        <v>Isle of Man</v>
      </c>
    </row>
    <row r="2648" spans="1:11">
      <c r="A2648" s="4" t="s">
        <v>1918</v>
      </c>
      <c r="B2648" s="4">
        <v>25590</v>
      </c>
      <c r="C2648" s="4" t="s">
        <v>4515</v>
      </c>
      <c r="D2648" s="4" t="s">
        <v>4519</v>
      </c>
      <c r="E2648" s="4" t="s">
        <v>4518</v>
      </c>
      <c r="F2648" s="4" t="s">
        <v>17</v>
      </c>
      <c r="G2648" s="5">
        <v>0</v>
      </c>
      <c r="H2648" s="5">
        <v>0</v>
      </c>
      <c r="I2648" s="4" t="s">
        <v>99</v>
      </c>
      <c r="J2648" s="4" t="s">
        <v>145</v>
      </c>
      <c r="K2648" t="str">
        <f>VLOOKUP(B2648,Clients!$A$2:$B$1640,2,0)</f>
        <v>Isle of Man</v>
      </c>
    </row>
    <row r="2649" spans="1:11">
      <c r="A2649" s="2" t="s">
        <v>1918</v>
      </c>
      <c r="B2649" s="2">
        <v>25590</v>
      </c>
      <c r="C2649" s="2" t="s">
        <v>4515</v>
      </c>
      <c r="D2649" s="2" t="s">
        <v>4520</v>
      </c>
      <c r="E2649" s="2" t="s">
        <v>38</v>
      </c>
      <c r="F2649" s="2" t="s">
        <v>19</v>
      </c>
      <c r="G2649" s="3">
        <v>0</v>
      </c>
      <c r="H2649" s="3">
        <v>0</v>
      </c>
      <c r="I2649" s="2" t="s">
        <v>12</v>
      </c>
      <c r="J2649" s="2" t="s">
        <v>145</v>
      </c>
      <c r="K2649" t="str">
        <f>VLOOKUP(B2649,Clients!$A$2:$B$1640,2,0)</f>
        <v>Isle of Man</v>
      </c>
    </row>
    <row r="2650" spans="1:11">
      <c r="A2650" s="4" t="s">
        <v>1918</v>
      </c>
      <c r="B2650" s="4">
        <v>25590</v>
      </c>
      <c r="C2650" s="4" t="s">
        <v>4515</v>
      </c>
      <c r="D2650" s="4" t="s">
        <v>4521</v>
      </c>
      <c r="E2650" s="4" t="s">
        <v>53</v>
      </c>
      <c r="F2650" s="4" t="s">
        <v>11</v>
      </c>
      <c r="G2650" s="5">
        <v>0</v>
      </c>
      <c r="H2650" s="5">
        <v>0</v>
      </c>
      <c r="I2650" s="4" t="s">
        <v>54</v>
      </c>
      <c r="J2650" s="4" t="s">
        <v>145</v>
      </c>
      <c r="K2650" t="str">
        <f>VLOOKUP(B2650,Clients!$A$2:$B$1640,2,0)</f>
        <v>Isle of Man</v>
      </c>
    </row>
    <row r="2651" spans="1:11">
      <c r="A2651" s="2" t="s">
        <v>35</v>
      </c>
      <c r="B2651" s="2">
        <v>25790</v>
      </c>
      <c r="C2651" s="2" t="s">
        <v>4522</v>
      </c>
      <c r="D2651" s="2" t="s">
        <v>4523</v>
      </c>
      <c r="E2651" s="2" t="s">
        <v>1030</v>
      </c>
      <c r="F2651" s="2" t="s">
        <v>11</v>
      </c>
      <c r="G2651" s="3">
        <v>0</v>
      </c>
      <c r="H2651" s="3">
        <v>0</v>
      </c>
      <c r="I2651" s="2" t="s">
        <v>12</v>
      </c>
      <c r="J2651" s="2" t="s">
        <v>145</v>
      </c>
      <c r="K2651" t="str">
        <f>VLOOKUP(B2651,Clients!$A$2:$B$1640,2,0)</f>
        <v>United Kingdom</v>
      </c>
    </row>
    <row r="2652" spans="1:11">
      <c r="A2652" s="4" t="s">
        <v>35</v>
      </c>
      <c r="B2652" s="4">
        <v>25790</v>
      </c>
      <c r="C2652" s="4" t="s">
        <v>4522</v>
      </c>
      <c r="D2652" s="4" t="s">
        <v>4524</v>
      </c>
      <c r="E2652" s="4" t="s">
        <v>38</v>
      </c>
      <c r="F2652" s="4" t="s">
        <v>14</v>
      </c>
      <c r="G2652" s="5">
        <v>25488</v>
      </c>
      <c r="H2652" s="5">
        <v>18065.45</v>
      </c>
      <c r="I2652" s="4" t="s">
        <v>12</v>
      </c>
      <c r="J2652" s="4" t="s">
        <v>145</v>
      </c>
      <c r="K2652" t="str">
        <f>VLOOKUP(B2652,Clients!$A$2:$B$1640,2,0)</f>
        <v>United Kingdom</v>
      </c>
    </row>
    <row r="2653" spans="1:11">
      <c r="A2653" s="2" t="s">
        <v>61</v>
      </c>
      <c r="B2653" s="2">
        <v>25890</v>
      </c>
      <c r="C2653" s="2" t="s">
        <v>4525</v>
      </c>
      <c r="D2653" s="2" t="s">
        <v>4526</v>
      </c>
      <c r="E2653" s="2" t="s">
        <v>1030</v>
      </c>
      <c r="F2653" s="2" t="s">
        <v>11</v>
      </c>
      <c r="G2653" s="3">
        <v>2.33</v>
      </c>
      <c r="H2653" s="3">
        <v>2.33</v>
      </c>
      <c r="I2653" s="2" t="s">
        <v>12</v>
      </c>
      <c r="J2653" s="2" t="s">
        <v>145</v>
      </c>
      <c r="K2653" t="str">
        <f>VLOOKUP(B2653,Clients!$A$2:$B$1640,2,0)</f>
        <v>Isle of Man</v>
      </c>
    </row>
    <row r="2654" spans="1:11">
      <c r="A2654" s="4" t="s">
        <v>61</v>
      </c>
      <c r="B2654" s="4">
        <v>25890</v>
      </c>
      <c r="C2654" s="4" t="s">
        <v>4525</v>
      </c>
      <c r="D2654" s="4" t="s">
        <v>4527</v>
      </c>
      <c r="E2654" s="4" t="s">
        <v>4528</v>
      </c>
      <c r="F2654" s="4" t="s">
        <v>11</v>
      </c>
      <c r="G2654" s="5">
        <v>0</v>
      </c>
      <c r="H2654" s="5">
        <v>0</v>
      </c>
      <c r="I2654" s="4" t="s">
        <v>12</v>
      </c>
      <c r="J2654" s="4" t="s">
        <v>145</v>
      </c>
      <c r="K2654" t="str">
        <f>VLOOKUP(B2654,Clients!$A$2:$B$1640,2,0)</f>
        <v>Isle of Man</v>
      </c>
    </row>
    <row r="2655" spans="1:11">
      <c r="A2655" s="2" t="s">
        <v>61</v>
      </c>
      <c r="B2655" s="2">
        <v>25890</v>
      </c>
      <c r="C2655" s="2" t="s">
        <v>4525</v>
      </c>
      <c r="D2655" s="2" t="s">
        <v>4529</v>
      </c>
      <c r="E2655" s="2" t="s">
        <v>4530</v>
      </c>
      <c r="F2655" s="2" t="s">
        <v>11</v>
      </c>
      <c r="G2655" s="3">
        <v>3038.01</v>
      </c>
      <c r="H2655" s="3">
        <v>3038.01</v>
      </c>
      <c r="I2655" s="2" t="s">
        <v>12</v>
      </c>
      <c r="J2655" s="2" t="s">
        <v>145</v>
      </c>
      <c r="K2655" t="str">
        <f>VLOOKUP(B2655,Clients!$A$2:$B$1640,2,0)</f>
        <v>Isle of Man</v>
      </c>
    </row>
    <row r="2656" spans="1:11">
      <c r="A2656" s="4" t="s">
        <v>61</v>
      </c>
      <c r="B2656" s="4">
        <v>25890</v>
      </c>
      <c r="C2656" s="4" t="s">
        <v>4525</v>
      </c>
      <c r="D2656" s="4" t="s">
        <v>4531</v>
      </c>
      <c r="E2656" s="4" t="s">
        <v>4532</v>
      </c>
      <c r="F2656" s="4" t="s">
        <v>11</v>
      </c>
      <c r="G2656" s="5">
        <v>0</v>
      </c>
      <c r="H2656" s="5">
        <v>0</v>
      </c>
      <c r="I2656" s="4" t="s">
        <v>12</v>
      </c>
      <c r="J2656" s="4" t="s">
        <v>145</v>
      </c>
      <c r="K2656" t="str">
        <f>VLOOKUP(B2656,Clients!$A$2:$B$1640,2,0)</f>
        <v>Isle of Man</v>
      </c>
    </row>
    <row r="2657" spans="1:11">
      <c r="A2657" s="2" t="s">
        <v>61</v>
      </c>
      <c r="B2657" s="2">
        <v>25890</v>
      </c>
      <c r="C2657" s="2" t="s">
        <v>4525</v>
      </c>
      <c r="D2657" s="2" t="s">
        <v>4533</v>
      </c>
      <c r="E2657" s="2" t="s">
        <v>4534</v>
      </c>
      <c r="F2657" s="2" t="s">
        <v>11</v>
      </c>
      <c r="G2657" s="3">
        <v>27.59</v>
      </c>
      <c r="H2657" s="3">
        <v>27.59</v>
      </c>
      <c r="I2657" s="2" t="s">
        <v>12</v>
      </c>
      <c r="J2657" s="2" t="s">
        <v>145</v>
      </c>
      <c r="K2657" t="str">
        <f>VLOOKUP(B2657,Clients!$A$2:$B$1640,2,0)</f>
        <v>Isle of Man</v>
      </c>
    </row>
    <row r="2658" spans="1:11">
      <c r="A2658" s="4" t="s">
        <v>61</v>
      </c>
      <c r="B2658" s="4">
        <v>25890</v>
      </c>
      <c r="C2658" s="4" t="s">
        <v>4525</v>
      </c>
      <c r="D2658" s="4" t="s">
        <v>4535</v>
      </c>
      <c r="E2658" s="4" t="s">
        <v>4536</v>
      </c>
      <c r="F2658" s="4" t="s">
        <v>11</v>
      </c>
      <c r="G2658" s="5">
        <v>2911</v>
      </c>
      <c r="H2658" s="5">
        <v>2911</v>
      </c>
      <c r="I2658" s="4" t="s">
        <v>12</v>
      </c>
      <c r="J2658" s="4" t="s">
        <v>145</v>
      </c>
      <c r="K2658" t="str">
        <f>VLOOKUP(B2658,Clients!$A$2:$B$1640,2,0)</f>
        <v>Isle of Man</v>
      </c>
    </row>
    <row r="2659" spans="1:11">
      <c r="A2659" s="2" t="s">
        <v>61</v>
      </c>
      <c r="B2659" s="2">
        <v>25890</v>
      </c>
      <c r="C2659" s="2" t="s">
        <v>4525</v>
      </c>
      <c r="D2659" s="2" t="s">
        <v>4537</v>
      </c>
      <c r="E2659" s="2" t="s">
        <v>4538</v>
      </c>
      <c r="F2659" s="2" t="s">
        <v>11</v>
      </c>
      <c r="G2659" s="3">
        <v>5319.51</v>
      </c>
      <c r="H2659" s="3">
        <v>5319.51</v>
      </c>
      <c r="I2659" s="2" t="s">
        <v>12</v>
      </c>
      <c r="J2659" s="2" t="s">
        <v>145</v>
      </c>
      <c r="K2659" t="str">
        <f>VLOOKUP(B2659,Clients!$A$2:$B$1640,2,0)</f>
        <v>Isle of Man</v>
      </c>
    </row>
    <row r="2660" spans="1:11">
      <c r="A2660" s="4" t="s">
        <v>61</v>
      </c>
      <c r="B2660" s="4">
        <v>25890</v>
      </c>
      <c r="C2660" s="4" t="s">
        <v>4525</v>
      </c>
      <c r="D2660" s="4" t="s">
        <v>4539</v>
      </c>
      <c r="E2660" s="4" t="s">
        <v>4540</v>
      </c>
      <c r="F2660" s="4" t="s">
        <v>11</v>
      </c>
      <c r="G2660" s="5">
        <v>50.79</v>
      </c>
      <c r="H2660" s="5">
        <v>50.79</v>
      </c>
      <c r="I2660" s="4" t="s">
        <v>68</v>
      </c>
      <c r="J2660" s="4" t="s">
        <v>145</v>
      </c>
      <c r="K2660" t="str">
        <f>VLOOKUP(B2660,Clients!$A$2:$B$1640,2,0)</f>
        <v>Isle of Man</v>
      </c>
    </row>
    <row r="2661" spans="1:11">
      <c r="A2661" s="2" t="s">
        <v>61</v>
      </c>
      <c r="B2661" s="2">
        <v>25890</v>
      </c>
      <c r="C2661" s="2" t="s">
        <v>4525</v>
      </c>
      <c r="D2661" s="2" t="s">
        <v>4541</v>
      </c>
      <c r="E2661" s="2" t="s">
        <v>4542</v>
      </c>
      <c r="F2661" s="2" t="s">
        <v>11</v>
      </c>
      <c r="G2661" s="3">
        <v>32.22</v>
      </c>
      <c r="H2661" s="3">
        <v>32.22</v>
      </c>
      <c r="I2661" s="2" t="s">
        <v>68</v>
      </c>
      <c r="J2661" s="2" t="s">
        <v>145</v>
      </c>
      <c r="K2661" t="str">
        <f>VLOOKUP(B2661,Clients!$A$2:$B$1640,2,0)</f>
        <v>Isle of Man</v>
      </c>
    </row>
    <row r="2662" spans="1:11">
      <c r="A2662" s="4" t="s">
        <v>61</v>
      </c>
      <c r="B2662" s="4">
        <v>25890</v>
      </c>
      <c r="C2662" s="4" t="s">
        <v>4525</v>
      </c>
      <c r="D2662" s="4" t="s">
        <v>4543</v>
      </c>
      <c r="E2662" s="4" t="s">
        <v>4544</v>
      </c>
      <c r="F2662" s="4" t="s">
        <v>11</v>
      </c>
      <c r="G2662" s="5">
        <v>81.510000000000005</v>
      </c>
      <c r="H2662" s="5">
        <v>81.510000000000005</v>
      </c>
      <c r="I2662" s="4" t="s">
        <v>68</v>
      </c>
      <c r="J2662" s="4" t="s">
        <v>145</v>
      </c>
      <c r="K2662" t="str">
        <f>VLOOKUP(B2662,Clients!$A$2:$B$1640,2,0)</f>
        <v>Isle of Man</v>
      </c>
    </row>
    <row r="2663" spans="1:11">
      <c r="A2663" s="2" t="s">
        <v>61</v>
      </c>
      <c r="B2663" s="2">
        <v>25890</v>
      </c>
      <c r="C2663" s="2" t="s">
        <v>4525</v>
      </c>
      <c r="D2663" s="2" t="s">
        <v>4545</v>
      </c>
      <c r="E2663" s="2" t="s">
        <v>4546</v>
      </c>
      <c r="F2663" s="2" t="s">
        <v>11</v>
      </c>
      <c r="G2663" s="3">
        <v>29.45</v>
      </c>
      <c r="H2663" s="3">
        <v>29.45</v>
      </c>
      <c r="I2663" s="2" t="s">
        <v>68</v>
      </c>
      <c r="J2663" s="2" t="s">
        <v>145</v>
      </c>
      <c r="K2663" t="str">
        <f>VLOOKUP(B2663,Clients!$A$2:$B$1640,2,0)</f>
        <v>Isle of Man</v>
      </c>
    </row>
    <row r="2664" spans="1:11">
      <c r="A2664" s="4" t="s">
        <v>61</v>
      </c>
      <c r="B2664" s="4">
        <v>26090</v>
      </c>
      <c r="C2664" s="4" t="s">
        <v>4547</v>
      </c>
      <c r="D2664" s="4" t="s">
        <v>4548</v>
      </c>
      <c r="E2664" s="4" t="s">
        <v>1030</v>
      </c>
      <c r="F2664" s="4" t="s">
        <v>11</v>
      </c>
      <c r="G2664" s="5">
        <v>0</v>
      </c>
      <c r="H2664" s="5">
        <v>0</v>
      </c>
      <c r="I2664" s="4" t="s">
        <v>12</v>
      </c>
      <c r="J2664" s="4" t="s">
        <v>145</v>
      </c>
      <c r="K2664" t="str">
        <f>VLOOKUP(B2664,Clients!$A$2:$B$1640,2,0)</f>
        <v>Isle of Man</v>
      </c>
    </row>
    <row r="2665" spans="1:11">
      <c r="A2665" s="2" t="s">
        <v>49</v>
      </c>
      <c r="B2665" s="2">
        <v>26190</v>
      </c>
      <c r="C2665" s="2" t="s">
        <v>4549</v>
      </c>
      <c r="D2665" s="2" t="s">
        <v>4550</v>
      </c>
      <c r="E2665" s="2" t="s">
        <v>1030</v>
      </c>
      <c r="F2665" s="2" t="s">
        <v>11</v>
      </c>
      <c r="G2665" s="3">
        <v>0</v>
      </c>
      <c r="H2665" s="3">
        <v>0</v>
      </c>
      <c r="I2665" s="2" t="s">
        <v>12</v>
      </c>
      <c r="J2665" s="2" t="s">
        <v>145</v>
      </c>
      <c r="K2665" t="str">
        <f>VLOOKUP(B2665,Clients!$A$2:$B$1640,2,0)</f>
        <v>Isle of Man</v>
      </c>
    </row>
    <row r="2666" spans="1:11">
      <c r="A2666" s="4" t="s">
        <v>49</v>
      </c>
      <c r="B2666" s="4">
        <v>26190</v>
      </c>
      <c r="C2666" s="4" t="s">
        <v>4549</v>
      </c>
      <c r="D2666" s="4" t="s">
        <v>4551</v>
      </c>
      <c r="E2666" s="4" t="s">
        <v>38</v>
      </c>
      <c r="F2666" s="4" t="s">
        <v>14</v>
      </c>
      <c r="G2666" s="5">
        <v>2710.11</v>
      </c>
      <c r="H2666" s="5">
        <v>1920.88</v>
      </c>
      <c r="I2666" s="4" t="s">
        <v>12</v>
      </c>
      <c r="J2666" s="4" t="s">
        <v>145</v>
      </c>
      <c r="K2666" t="str">
        <f>VLOOKUP(B2666,Clients!$A$2:$B$1640,2,0)</f>
        <v>Isle of Man</v>
      </c>
    </row>
    <row r="2667" spans="1:11">
      <c r="A2667" s="2" t="s">
        <v>49</v>
      </c>
      <c r="B2667" s="2">
        <v>26190</v>
      </c>
      <c r="C2667" s="2" t="s">
        <v>4549</v>
      </c>
      <c r="D2667" s="2" t="s">
        <v>4552</v>
      </c>
      <c r="E2667" s="2" t="s">
        <v>38</v>
      </c>
      <c r="F2667" s="2" t="s">
        <v>17</v>
      </c>
      <c r="G2667" s="3">
        <v>0</v>
      </c>
      <c r="H2667" s="3">
        <v>0</v>
      </c>
      <c r="I2667" s="2" t="s">
        <v>12</v>
      </c>
      <c r="J2667" s="2" t="s">
        <v>145</v>
      </c>
      <c r="K2667" t="str">
        <f>VLOOKUP(B2667,Clients!$A$2:$B$1640,2,0)</f>
        <v>Isle of Man</v>
      </c>
    </row>
    <row r="2668" spans="1:11">
      <c r="A2668" s="4" t="s">
        <v>49</v>
      </c>
      <c r="B2668" s="4">
        <v>26190</v>
      </c>
      <c r="C2668" s="4" t="s">
        <v>4549</v>
      </c>
      <c r="D2668" s="4" t="s">
        <v>4553</v>
      </c>
      <c r="E2668" s="4" t="s">
        <v>38</v>
      </c>
      <c r="F2668" s="4" t="s">
        <v>19</v>
      </c>
      <c r="G2668" s="5">
        <v>0</v>
      </c>
      <c r="H2668" s="5">
        <v>0</v>
      </c>
      <c r="I2668" s="4" t="s">
        <v>12</v>
      </c>
      <c r="J2668" s="4" t="s">
        <v>145</v>
      </c>
      <c r="K2668" t="str">
        <f>VLOOKUP(B2668,Clients!$A$2:$B$1640,2,0)</f>
        <v>Isle of Man</v>
      </c>
    </row>
    <row r="2669" spans="1:11">
      <c r="A2669" s="2" t="s">
        <v>61</v>
      </c>
      <c r="B2669" s="2">
        <v>26290</v>
      </c>
      <c r="C2669" s="2" t="s">
        <v>4554</v>
      </c>
      <c r="D2669" s="2" t="s">
        <v>4555</v>
      </c>
      <c r="E2669" s="2" t="s">
        <v>1030</v>
      </c>
      <c r="F2669" s="2" t="s">
        <v>11</v>
      </c>
      <c r="G2669" s="3">
        <v>9.9</v>
      </c>
      <c r="H2669" s="3">
        <v>9.9</v>
      </c>
      <c r="I2669" s="2" t="s">
        <v>12</v>
      </c>
      <c r="J2669" s="2" t="s">
        <v>145</v>
      </c>
      <c r="K2669" t="str">
        <f>VLOOKUP(B2669,Clients!$A$2:$B$1640,2,0)</f>
        <v>Isle of Man</v>
      </c>
    </row>
    <row r="2670" spans="1:11">
      <c r="A2670" s="4" t="s">
        <v>61</v>
      </c>
      <c r="B2670" s="4">
        <v>26290</v>
      </c>
      <c r="C2670" s="4" t="s">
        <v>4554</v>
      </c>
      <c r="D2670" s="4" t="s">
        <v>4556</v>
      </c>
      <c r="E2670" s="4" t="s">
        <v>4557</v>
      </c>
      <c r="F2670" s="4" t="s">
        <v>11</v>
      </c>
      <c r="G2670" s="5">
        <v>0</v>
      </c>
      <c r="H2670" s="5">
        <v>0</v>
      </c>
      <c r="I2670" s="4" t="s">
        <v>12</v>
      </c>
      <c r="J2670" s="4" t="s">
        <v>145</v>
      </c>
      <c r="K2670" t="str">
        <f>VLOOKUP(B2670,Clients!$A$2:$B$1640,2,0)</f>
        <v>Isle of Man</v>
      </c>
    </row>
    <row r="2671" spans="1:11">
      <c r="A2671" s="2" t="s">
        <v>35</v>
      </c>
      <c r="B2671" s="2">
        <v>26590</v>
      </c>
      <c r="C2671" s="2" t="s">
        <v>4558</v>
      </c>
      <c r="D2671" s="2" t="s">
        <v>4559</v>
      </c>
      <c r="E2671" s="2" t="s">
        <v>1030</v>
      </c>
      <c r="F2671" s="2" t="s">
        <v>11</v>
      </c>
      <c r="G2671" s="3">
        <v>0</v>
      </c>
      <c r="H2671" s="3">
        <v>0</v>
      </c>
      <c r="I2671" s="2" t="s">
        <v>12</v>
      </c>
      <c r="J2671" s="2" t="s">
        <v>3727</v>
      </c>
      <c r="K2671" t="str">
        <f>VLOOKUP(B2671,Clients!$A$2:$B$1640,2,0)</f>
        <v>Isle of Man</v>
      </c>
    </row>
    <row r="2672" spans="1:11">
      <c r="A2672" s="6" t="s">
        <v>35</v>
      </c>
      <c r="B2672" s="6">
        <v>26590</v>
      </c>
      <c r="C2672" s="6" t="s">
        <v>4558</v>
      </c>
      <c r="D2672" s="6" t="s">
        <v>4560</v>
      </c>
      <c r="E2672" s="6" t="s">
        <v>42</v>
      </c>
      <c r="F2672" s="6" t="s">
        <v>11</v>
      </c>
      <c r="G2672" s="7">
        <v>-5700</v>
      </c>
      <c r="H2672" s="7">
        <v>-5700</v>
      </c>
      <c r="I2672" s="6" t="s">
        <v>43</v>
      </c>
      <c r="J2672" s="6" t="s">
        <v>3727</v>
      </c>
      <c r="K2672" t="str">
        <f>VLOOKUP(B2672,Clients!$A$2:$B$1640,2,0)</f>
        <v>Isle of Man</v>
      </c>
    </row>
    <row r="2673" spans="1:11">
      <c r="A2673" s="2" t="s">
        <v>49</v>
      </c>
      <c r="B2673" s="2">
        <v>26990</v>
      </c>
      <c r="C2673" s="2" t="s">
        <v>4561</v>
      </c>
      <c r="D2673" s="2" t="s">
        <v>4562</v>
      </c>
      <c r="E2673" s="2" t="s">
        <v>1030</v>
      </c>
      <c r="F2673" s="2" t="s">
        <v>11</v>
      </c>
      <c r="G2673" s="3">
        <v>323.77</v>
      </c>
      <c r="H2673" s="3">
        <v>323.77</v>
      </c>
      <c r="I2673" s="2" t="s">
        <v>12</v>
      </c>
      <c r="J2673" s="2" t="s">
        <v>145</v>
      </c>
      <c r="K2673" t="str">
        <f>VLOOKUP(B2673,Clients!$A$2:$B$1640,2,0)</f>
        <v>British Virgin Islands</v>
      </c>
    </row>
    <row r="2674" spans="1:11">
      <c r="A2674" s="4" t="s">
        <v>49</v>
      </c>
      <c r="B2674" s="4">
        <v>26990</v>
      </c>
      <c r="C2674" s="4" t="s">
        <v>4561</v>
      </c>
      <c r="D2674" s="4" t="s">
        <v>4563</v>
      </c>
      <c r="E2674" s="4" t="s">
        <v>38</v>
      </c>
      <c r="F2674" s="4" t="s">
        <v>14</v>
      </c>
      <c r="G2674" s="5">
        <v>0</v>
      </c>
      <c r="H2674" s="5">
        <v>0</v>
      </c>
      <c r="I2674" s="4" t="s">
        <v>12</v>
      </c>
      <c r="J2674" s="4" t="s">
        <v>145</v>
      </c>
      <c r="K2674" t="str">
        <f>VLOOKUP(B2674,Clients!$A$2:$B$1640,2,0)</f>
        <v>British Virgin Islands</v>
      </c>
    </row>
    <row r="2675" spans="1:11">
      <c r="A2675" s="2" t="s">
        <v>61</v>
      </c>
      <c r="B2675" s="2">
        <v>27090</v>
      </c>
      <c r="C2675" s="2" t="s">
        <v>4564</v>
      </c>
      <c r="D2675" s="2" t="s">
        <v>4565</v>
      </c>
      <c r="E2675" s="2" t="s">
        <v>1030</v>
      </c>
      <c r="F2675" s="2" t="s">
        <v>11</v>
      </c>
      <c r="G2675" s="3">
        <v>0</v>
      </c>
      <c r="H2675" s="3">
        <v>0</v>
      </c>
      <c r="I2675" s="2" t="s">
        <v>12</v>
      </c>
      <c r="J2675" s="2" t="s">
        <v>145</v>
      </c>
      <c r="K2675" t="str">
        <f>VLOOKUP(B2675,Clients!$A$2:$B$1640,2,0)</f>
        <v>Isle of Man</v>
      </c>
    </row>
    <row r="2676" spans="1:11">
      <c r="A2676" s="4" t="s">
        <v>61</v>
      </c>
      <c r="B2676" s="4">
        <v>27090</v>
      </c>
      <c r="C2676" s="4" t="s">
        <v>4564</v>
      </c>
      <c r="D2676" s="4" t="s">
        <v>4566</v>
      </c>
      <c r="E2676" s="4" t="s">
        <v>4567</v>
      </c>
      <c r="F2676" s="4" t="s">
        <v>11</v>
      </c>
      <c r="G2676" s="5">
        <v>0</v>
      </c>
      <c r="H2676" s="5">
        <v>0</v>
      </c>
      <c r="I2676" s="4" t="s">
        <v>12</v>
      </c>
      <c r="J2676" s="4" t="s">
        <v>145</v>
      </c>
      <c r="K2676" t="str">
        <f>VLOOKUP(B2676,Clients!$A$2:$B$1640,2,0)</f>
        <v>Isle of Man</v>
      </c>
    </row>
    <row r="2677" spans="1:11">
      <c r="A2677" s="2" t="s">
        <v>61</v>
      </c>
      <c r="B2677" s="2">
        <v>27090</v>
      </c>
      <c r="C2677" s="2" t="s">
        <v>4564</v>
      </c>
      <c r="D2677" s="2" t="s">
        <v>4568</v>
      </c>
      <c r="E2677" s="2" t="s">
        <v>4569</v>
      </c>
      <c r="F2677" s="2" t="s">
        <v>11</v>
      </c>
      <c r="G2677" s="3">
        <v>0</v>
      </c>
      <c r="H2677" s="3">
        <v>0</v>
      </c>
      <c r="I2677" s="2" t="s">
        <v>12</v>
      </c>
      <c r="J2677" s="2" t="s">
        <v>145</v>
      </c>
      <c r="K2677" t="str">
        <f>VLOOKUP(B2677,Clients!$A$2:$B$1640,2,0)</f>
        <v>Isle of Man</v>
      </c>
    </row>
    <row r="2678" spans="1:11">
      <c r="A2678" s="4" t="s">
        <v>61</v>
      </c>
      <c r="B2678" s="4">
        <v>27090</v>
      </c>
      <c r="C2678" s="4" t="s">
        <v>4564</v>
      </c>
      <c r="D2678" s="4" t="s">
        <v>4570</v>
      </c>
      <c r="E2678" s="4" t="s">
        <v>4571</v>
      </c>
      <c r="F2678" s="4" t="s">
        <v>11</v>
      </c>
      <c r="G2678" s="5">
        <v>8102.97</v>
      </c>
      <c r="H2678" s="5">
        <v>8102.97</v>
      </c>
      <c r="I2678" s="4" t="s">
        <v>68</v>
      </c>
      <c r="J2678" s="4" t="s">
        <v>145</v>
      </c>
      <c r="K2678" t="str">
        <f>VLOOKUP(B2678,Clients!$A$2:$B$1640,2,0)</f>
        <v>Isle of Man</v>
      </c>
    </row>
    <row r="2679" spans="1:11">
      <c r="A2679" s="2" t="s">
        <v>61</v>
      </c>
      <c r="B2679" s="2">
        <v>27090</v>
      </c>
      <c r="C2679" s="2" t="s">
        <v>4564</v>
      </c>
      <c r="D2679" s="2" t="s">
        <v>4572</v>
      </c>
      <c r="E2679" s="2" t="s">
        <v>4573</v>
      </c>
      <c r="F2679" s="2" t="s">
        <v>11</v>
      </c>
      <c r="G2679" s="3">
        <v>7923.07</v>
      </c>
      <c r="H2679" s="3">
        <v>7923.07</v>
      </c>
      <c r="I2679" s="2" t="s">
        <v>68</v>
      </c>
      <c r="J2679" s="2" t="s">
        <v>145</v>
      </c>
      <c r="K2679" t="str">
        <f>VLOOKUP(B2679,Clients!$A$2:$B$1640,2,0)</f>
        <v>Isle of Man</v>
      </c>
    </row>
    <row r="2680" spans="1:11">
      <c r="A2680" s="4" t="s">
        <v>61</v>
      </c>
      <c r="B2680" s="4">
        <v>27190</v>
      </c>
      <c r="C2680" s="4" t="s">
        <v>4574</v>
      </c>
      <c r="D2680" s="4" t="s">
        <v>4575</v>
      </c>
      <c r="E2680" s="4" t="s">
        <v>1030</v>
      </c>
      <c r="F2680" s="4" t="s">
        <v>11</v>
      </c>
      <c r="G2680" s="5">
        <v>35284.47</v>
      </c>
      <c r="H2680" s="5">
        <v>35284.47</v>
      </c>
      <c r="I2680" s="4" t="s">
        <v>12</v>
      </c>
      <c r="J2680" s="4" t="s">
        <v>145</v>
      </c>
      <c r="K2680" t="str">
        <f>VLOOKUP(B2680,Clients!$A$2:$B$1640,2,0)</f>
        <v>Cyprus</v>
      </c>
    </row>
    <row r="2681" spans="1:11">
      <c r="A2681" s="2" t="s">
        <v>61</v>
      </c>
      <c r="B2681" s="2">
        <v>27190</v>
      </c>
      <c r="C2681" s="2" t="s">
        <v>4574</v>
      </c>
      <c r="D2681" s="2" t="s">
        <v>4576</v>
      </c>
      <c r="E2681" s="2" t="s">
        <v>4577</v>
      </c>
      <c r="F2681" s="2" t="s">
        <v>11</v>
      </c>
      <c r="G2681" s="3">
        <v>552.4</v>
      </c>
      <c r="H2681" s="3">
        <v>552.4</v>
      </c>
      <c r="I2681" s="2" t="s">
        <v>12</v>
      </c>
      <c r="J2681" s="2" t="s">
        <v>145</v>
      </c>
      <c r="K2681" t="str">
        <f>VLOOKUP(B2681,Clients!$A$2:$B$1640,2,0)</f>
        <v>Cyprus</v>
      </c>
    </row>
    <row r="2682" spans="1:11">
      <c r="A2682" s="4" t="s">
        <v>61</v>
      </c>
      <c r="B2682" s="4">
        <v>27190</v>
      </c>
      <c r="C2682" s="4" t="s">
        <v>4574</v>
      </c>
      <c r="D2682" s="4" t="s">
        <v>4578</v>
      </c>
      <c r="E2682" s="4" t="s">
        <v>4577</v>
      </c>
      <c r="F2682" s="4" t="s">
        <v>11</v>
      </c>
      <c r="G2682" s="5">
        <v>72</v>
      </c>
      <c r="H2682" s="5">
        <v>72</v>
      </c>
      <c r="I2682" s="4" t="s">
        <v>68</v>
      </c>
      <c r="J2682" s="4" t="s">
        <v>145</v>
      </c>
      <c r="K2682" t="str">
        <f>VLOOKUP(B2682,Clients!$A$2:$B$1640,2,0)</f>
        <v>Cyprus</v>
      </c>
    </row>
    <row r="2683" spans="1:11">
      <c r="A2683" s="2" t="s">
        <v>49</v>
      </c>
      <c r="B2683" s="2">
        <v>27590</v>
      </c>
      <c r="C2683" s="2" t="s">
        <v>4579</v>
      </c>
      <c r="D2683" s="2" t="s">
        <v>4580</v>
      </c>
      <c r="E2683" s="2" t="s">
        <v>4581</v>
      </c>
      <c r="F2683" s="2" t="s">
        <v>11</v>
      </c>
      <c r="G2683" s="3">
        <v>0</v>
      </c>
      <c r="H2683" s="3">
        <v>0</v>
      </c>
      <c r="I2683" s="2" t="s">
        <v>12</v>
      </c>
      <c r="J2683" s="2" t="s">
        <v>145</v>
      </c>
      <c r="K2683" t="str">
        <f>VLOOKUP(B2683,Clients!$A$2:$B$1640,2,0)</f>
        <v>Isle of Man</v>
      </c>
    </row>
    <row r="2684" spans="1:11">
      <c r="A2684" s="4" t="s">
        <v>49</v>
      </c>
      <c r="B2684" s="4">
        <v>27590</v>
      </c>
      <c r="C2684" s="4" t="s">
        <v>4579</v>
      </c>
      <c r="D2684" s="4" t="s">
        <v>4582</v>
      </c>
      <c r="E2684" s="4" t="s">
        <v>38</v>
      </c>
      <c r="F2684" s="4" t="s">
        <v>14</v>
      </c>
      <c r="G2684" s="5">
        <v>0</v>
      </c>
      <c r="H2684" s="5">
        <v>0</v>
      </c>
      <c r="I2684" s="4" t="s">
        <v>12</v>
      </c>
      <c r="J2684" s="4" t="s">
        <v>145</v>
      </c>
      <c r="K2684" t="str">
        <f>VLOOKUP(B2684,Clients!$A$2:$B$1640,2,0)</f>
        <v>Isle of Man</v>
      </c>
    </row>
    <row r="2685" spans="1:11">
      <c r="A2685" s="2" t="s">
        <v>35</v>
      </c>
      <c r="B2685" s="2">
        <v>27690</v>
      </c>
      <c r="C2685" s="2" t="s">
        <v>4583</v>
      </c>
      <c r="D2685" s="2" t="s">
        <v>4584</v>
      </c>
      <c r="E2685" s="2" t="s">
        <v>1030</v>
      </c>
      <c r="F2685" s="2" t="s">
        <v>11</v>
      </c>
      <c r="G2685" s="3">
        <v>61.9</v>
      </c>
      <c r="H2685" s="3">
        <v>61.9</v>
      </c>
      <c r="I2685" s="2" t="s">
        <v>12</v>
      </c>
      <c r="J2685" s="2" t="s">
        <v>145</v>
      </c>
      <c r="K2685" t="str">
        <f>VLOOKUP(B2685,Clients!$A$2:$B$1640,2,0)</f>
        <v>Isle of Man</v>
      </c>
    </row>
    <row r="2686" spans="1:11">
      <c r="A2686" s="4" t="s">
        <v>35</v>
      </c>
      <c r="B2686" s="4">
        <v>27690</v>
      </c>
      <c r="C2686" s="4" t="s">
        <v>4583</v>
      </c>
      <c r="D2686" s="4" t="s">
        <v>4585</v>
      </c>
      <c r="E2686" s="4" t="s">
        <v>38</v>
      </c>
      <c r="F2686" s="4" t="s">
        <v>17</v>
      </c>
      <c r="G2686" s="5">
        <v>0</v>
      </c>
      <c r="H2686" s="5">
        <v>0</v>
      </c>
      <c r="I2686" s="4" t="s">
        <v>12</v>
      </c>
      <c r="J2686" s="4" t="s">
        <v>145</v>
      </c>
      <c r="K2686" t="str">
        <f>VLOOKUP(B2686,Clients!$A$2:$B$1640,2,0)</f>
        <v>Isle of Man</v>
      </c>
    </row>
    <row r="2687" spans="1:11">
      <c r="A2687" s="2" t="s">
        <v>35</v>
      </c>
      <c r="B2687" s="2">
        <v>27690</v>
      </c>
      <c r="C2687" s="2" t="s">
        <v>4583</v>
      </c>
      <c r="D2687" s="2" t="s">
        <v>4586</v>
      </c>
      <c r="E2687" s="2" t="s">
        <v>38</v>
      </c>
      <c r="F2687" s="2" t="s">
        <v>14</v>
      </c>
      <c r="G2687" s="3">
        <v>0</v>
      </c>
      <c r="H2687" s="3">
        <v>0</v>
      </c>
      <c r="I2687" s="2" t="s">
        <v>12</v>
      </c>
      <c r="J2687" s="2" t="s">
        <v>145</v>
      </c>
      <c r="K2687" t="str">
        <f>VLOOKUP(B2687,Clients!$A$2:$B$1640,2,0)</f>
        <v>Isle of Man</v>
      </c>
    </row>
    <row r="2688" spans="1:11">
      <c r="A2688" s="4" t="s">
        <v>61</v>
      </c>
      <c r="B2688" s="4">
        <v>27890</v>
      </c>
      <c r="C2688" s="4" t="s">
        <v>4587</v>
      </c>
      <c r="D2688" s="4" t="s">
        <v>4588</v>
      </c>
      <c r="E2688" s="4" t="s">
        <v>1030</v>
      </c>
      <c r="F2688" s="4" t="s">
        <v>11</v>
      </c>
      <c r="G2688" s="5">
        <v>0</v>
      </c>
      <c r="H2688" s="5">
        <v>0</v>
      </c>
      <c r="I2688" s="4" t="s">
        <v>12</v>
      </c>
      <c r="J2688" s="4" t="s">
        <v>145</v>
      </c>
      <c r="K2688" t="str">
        <f>VLOOKUP(B2688,Clients!$A$2:$B$1640,2,0)</f>
        <v>Cyprus</v>
      </c>
    </row>
    <row r="2689" spans="1:11">
      <c r="A2689" s="2" t="s">
        <v>61</v>
      </c>
      <c r="B2689" s="2">
        <v>27890</v>
      </c>
      <c r="C2689" s="2" t="s">
        <v>4587</v>
      </c>
      <c r="D2689" s="2" t="s">
        <v>4589</v>
      </c>
      <c r="E2689" s="2" t="s">
        <v>4590</v>
      </c>
      <c r="F2689" s="2" t="s">
        <v>11</v>
      </c>
      <c r="G2689" s="3">
        <v>0</v>
      </c>
      <c r="H2689" s="3">
        <v>0</v>
      </c>
      <c r="I2689" s="2" t="s">
        <v>12</v>
      </c>
      <c r="J2689" s="2" t="s">
        <v>145</v>
      </c>
      <c r="K2689" t="str">
        <f>VLOOKUP(B2689,Clients!$A$2:$B$1640,2,0)</f>
        <v>Cyprus</v>
      </c>
    </row>
    <row r="2690" spans="1:11">
      <c r="A2690" s="4" t="s">
        <v>61</v>
      </c>
      <c r="B2690" s="4">
        <v>27890</v>
      </c>
      <c r="C2690" s="4" t="s">
        <v>4587</v>
      </c>
      <c r="D2690" s="4" t="s">
        <v>4591</v>
      </c>
      <c r="E2690" s="4" t="s">
        <v>4592</v>
      </c>
      <c r="F2690" s="4" t="s">
        <v>11</v>
      </c>
      <c r="G2690" s="5">
        <v>0.03</v>
      </c>
      <c r="H2690" s="5">
        <v>0.03</v>
      </c>
      <c r="I2690" s="4" t="s">
        <v>68</v>
      </c>
      <c r="J2690" s="4" t="s">
        <v>145</v>
      </c>
      <c r="K2690" t="str">
        <f>VLOOKUP(B2690,Clients!$A$2:$B$1640,2,0)</f>
        <v>Cyprus</v>
      </c>
    </row>
    <row r="2691" spans="1:11">
      <c r="A2691" s="2" t="s">
        <v>35</v>
      </c>
      <c r="B2691" s="2">
        <v>28490</v>
      </c>
      <c r="C2691" s="2" t="s">
        <v>4593</v>
      </c>
      <c r="D2691" s="2" t="s">
        <v>4594</v>
      </c>
      <c r="E2691" s="2" t="s">
        <v>1030</v>
      </c>
      <c r="F2691" s="2" t="s">
        <v>11</v>
      </c>
      <c r="G2691" s="3">
        <v>7874.09</v>
      </c>
      <c r="H2691" s="3">
        <v>7874.09</v>
      </c>
      <c r="I2691" s="2" t="s">
        <v>12</v>
      </c>
      <c r="J2691" s="2" t="s">
        <v>145</v>
      </c>
      <c r="K2691" t="str">
        <f>VLOOKUP(B2691,Clients!$A$2:$B$1640,2,0)</f>
        <v>South Africa</v>
      </c>
    </row>
    <row r="2692" spans="1:11">
      <c r="A2692" s="4" t="s">
        <v>35</v>
      </c>
      <c r="B2692" s="4">
        <v>28490</v>
      </c>
      <c r="C2692" s="4" t="s">
        <v>4593</v>
      </c>
      <c r="D2692" s="4" t="s">
        <v>4595</v>
      </c>
      <c r="E2692" s="4" t="s">
        <v>134</v>
      </c>
      <c r="F2692" s="4" t="s">
        <v>11</v>
      </c>
      <c r="G2692" s="5">
        <v>5013.01</v>
      </c>
      <c r="H2692" s="5">
        <v>5013.01</v>
      </c>
      <c r="I2692" s="4" t="s">
        <v>12</v>
      </c>
      <c r="J2692" s="4" t="s">
        <v>145</v>
      </c>
      <c r="K2692" t="str">
        <f>VLOOKUP(B2692,Clients!$A$2:$B$1640,2,0)</f>
        <v>South Africa</v>
      </c>
    </row>
    <row r="2693" spans="1:11">
      <c r="A2693" s="2" t="s">
        <v>35</v>
      </c>
      <c r="B2693" s="2">
        <v>28490</v>
      </c>
      <c r="C2693" s="2" t="s">
        <v>4593</v>
      </c>
      <c r="D2693" s="2" t="s">
        <v>4596</v>
      </c>
      <c r="E2693" s="2" t="s">
        <v>38</v>
      </c>
      <c r="F2693" s="2" t="s">
        <v>14</v>
      </c>
      <c r="G2693" s="3">
        <v>0</v>
      </c>
      <c r="H2693" s="3">
        <v>0</v>
      </c>
      <c r="I2693" s="2" t="s">
        <v>12</v>
      </c>
      <c r="J2693" s="2" t="s">
        <v>145</v>
      </c>
      <c r="K2693" t="str">
        <f>VLOOKUP(B2693,Clients!$A$2:$B$1640,2,0)</f>
        <v>South Africa</v>
      </c>
    </row>
    <row r="2694" spans="1:11">
      <c r="A2694" s="4" t="s">
        <v>35</v>
      </c>
      <c r="B2694" s="4">
        <v>28490</v>
      </c>
      <c r="C2694" s="4" t="s">
        <v>4593</v>
      </c>
      <c r="D2694" s="4" t="s">
        <v>4597</v>
      </c>
      <c r="E2694" s="4" t="s">
        <v>38</v>
      </c>
      <c r="F2694" s="4" t="s">
        <v>21</v>
      </c>
      <c r="G2694" s="5">
        <v>0.21</v>
      </c>
      <c r="H2694" s="5">
        <v>0.11</v>
      </c>
      <c r="I2694" s="4" t="s">
        <v>12</v>
      </c>
      <c r="J2694" s="4" t="s">
        <v>145</v>
      </c>
      <c r="K2694" t="str">
        <f>VLOOKUP(B2694,Clients!$A$2:$B$1640,2,0)</f>
        <v>South Africa</v>
      </c>
    </row>
    <row r="2695" spans="1:11">
      <c r="A2695" s="2" t="s">
        <v>49</v>
      </c>
      <c r="B2695" s="2">
        <v>28890</v>
      </c>
      <c r="C2695" s="2" t="s">
        <v>4598</v>
      </c>
      <c r="D2695" s="2" t="s">
        <v>4599</v>
      </c>
      <c r="E2695" s="2" t="s">
        <v>200</v>
      </c>
      <c r="F2695" s="2" t="s">
        <v>14</v>
      </c>
      <c r="G2695" s="3">
        <v>0.02</v>
      </c>
      <c r="H2695" s="3">
        <v>0.01</v>
      </c>
      <c r="I2695" s="2" t="s">
        <v>12</v>
      </c>
      <c r="J2695" s="2" t="s">
        <v>145</v>
      </c>
      <c r="K2695" t="str">
        <f>VLOOKUP(B2695,Clients!$A$2:$B$1640,2,0)</f>
        <v>Isle of Man</v>
      </c>
    </row>
    <row r="2696" spans="1:11">
      <c r="A2696" s="4" t="s">
        <v>49</v>
      </c>
      <c r="B2696" s="4">
        <v>28890</v>
      </c>
      <c r="C2696" s="4" t="s">
        <v>4598</v>
      </c>
      <c r="D2696" s="4" t="s">
        <v>4600</v>
      </c>
      <c r="E2696" s="4" t="s">
        <v>1030</v>
      </c>
      <c r="F2696" s="4" t="s">
        <v>11</v>
      </c>
      <c r="G2696" s="5">
        <v>2958.04</v>
      </c>
      <c r="H2696" s="5">
        <v>2958.04</v>
      </c>
      <c r="I2696" s="4" t="s">
        <v>12</v>
      </c>
      <c r="J2696" s="4" t="s">
        <v>145</v>
      </c>
      <c r="K2696" t="str">
        <f>VLOOKUP(B2696,Clients!$A$2:$B$1640,2,0)</f>
        <v>Isle of Man</v>
      </c>
    </row>
    <row r="2697" spans="1:11">
      <c r="A2697" s="2" t="s">
        <v>49</v>
      </c>
      <c r="B2697" s="2">
        <v>28890</v>
      </c>
      <c r="C2697" s="2" t="s">
        <v>4598</v>
      </c>
      <c r="D2697" s="2" t="s">
        <v>4601</v>
      </c>
      <c r="E2697" s="2" t="s">
        <v>38</v>
      </c>
      <c r="F2697" s="2" t="s">
        <v>17</v>
      </c>
      <c r="G2697" s="3">
        <v>0</v>
      </c>
      <c r="H2697" s="3">
        <v>0</v>
      </c>
      <c r="I2697" s="2" t="s">
        <v>12</v>
      </c>
      <c r="J2697" s="2" t="s">
        <v>145</v>
      </c>
      <c r="K2697" t="str">
        <f>VLOOKUP(B2697,Clients!$A$2:$B$1640,2,0)</f>
        <v>Isle of Man</v>
      </c>
    </row>
    <row r="2698" spans="1:11">
      <c r="A2698" s="4" t="s">
        <v>49</v>
      </c>
      <c r="B2698" s="4">
        <v>28890</v>
      </c>
      <c r="C2698" s="4" t="s">
        <v>4598</v>
      </c>
      <c r="D2698" s="4" t="s">
        <v>4602</v>
      </c>
      <c r="E2698" s="4" t="s">
        <v>4603</v>
      </c>
      <c r="F2698" s="4" t="s">
        <v>11</v>
      </c>
      <c r="G2698" s="5">
        <v>0</v>
      </c>
      <c r="H2698" s="5">
        <v>0</v>
      </c>
      <c r="I2698" s="4" t="s">
        <v>54</v>
      </c>
      <c r="J2698" s="4" t="s">
        <v>145</v>
      </c>
      <c r="K2698" t="str">
        <f>VLOOKUP(B2698,Clients!$A$2:$B$1640,2,0)</f>
        <v>Isle of Man</v>
      </c>
    </row>
    <row r="2699" spans="1:11">
      <c r="A2699" s="4" t="s">
        <v>49</v>
      </c>
      <c r="B2699" s="4">
        <v>29190</v>
      </c>
      <c r="C2699" s="4" t="s">
        <v>4604</v>
      </c>
      <c r="D2699" s="4" t="s">
        <v>4605</v>
      </c>
      <c r="E2699" s="4" t="s">
        <v>1030</v>
      </c>
      <c r="F2699" s="4" t="s">
        <v>11</v>
      </c>
      <c r="G2699" s="5">
        <v>0</v>
      </c>
      <c r="H2699" s="5">
        <v>0</v>
      </c>
      <c r="I2699" s="4" t="s">
        <v>12</v>
      </c>
      <c r="J2699" s="4" t="s">
        <v>145</v>
      </c>
      <c r="K2699" t="str">
        <f>VLOOKUP(B2699,Clients!$A$2:$B$1640,2,0)</f>
        <v>Isle of Man</v>
      </c>
    </row>
    <row r="2700" spans="1:11">
      <c r="A2700" s="2" t="s">
        <v>49</v>
      </c>
      <c r="B2700" s="2">
        <v>29390</v>
      </c>
      <c r="C2700" s="2" t="s">
        <v>4606</v>
      </c>
      <c r="D2700" s="2" t="s">
        <v>4607</v>
      </c>
      <c r="E2700" s="2" t="s">
        <v>200</v>
      </c>
      <c r="F2700" s="2" t="s">
        <v>11</v>
      </c>
      <c r="G2700" s="3">
        <v>18076.05</v>
      </c>
      <c r="H2700" s="3">
        <v>18076.05</v>
      </c>
      <c r="I2700" s="2" t="s">
        <v>12</v>
      </c>
      <c r="J2700" s="2" t="s">
        <v>145</v>
      </c>
      <c r="K2700" t="str">
        <f>VLOOKUP(B2700,Clients!$A$2:$B$1640,2,0)</f>
        <v>Isle of Man</v>
      </c>
    </row>
    <row r="2701" spans="1:11">
      <c r="A2701" s="4" t="s">
        <v>49</v>
      </c>
      <c r="B2701" s="4">
        <v>29390</v>
      </c>
      <c r="C2701" s="4" t="s">
        <v>4606</v>
      </c>
      <c r="D2701" s="4" t="s">
        <v>4608</v>
      </c>
      <c r="E2701" s="4" t="s">
        <v>38</v>
      </c>
      <c r="F2701" s="4" t="s">
        <v>11</v>
      </c>
      <c r="G2701" s="5">
        <v>1775.51</v>
      </c>
      <c r="H2701" s="5">
        <v>1775.51</v>
      </c>
      <c r="I2701" s="4" t="s">
        <v>12</v>
      </c>
      <c r="J2701" s="4" t="s">
        <v>145</v>
      </c>
      <c r="K2701" t="str">
        <f>VLOOKUP(B2701,Clients!$A$2:$B$1640,2,0)</f>
        <v>Isle of Man</v>
      </c>
    </row>
    <row r="2702" spans="1:11">
      <c r="A2702" s="8" t="s">
        <v>49</v>
      </c>
      <c r="B2702" s="8">
        <v>29390</v>
      </c>
      <c r="C2702" s="8" t="s">
        <v>4606</v>
      </c>
      <c r="D2702" s="8" t="s">
        <v>4609</v>
      </c>
      <c r="E2702" s="8" t="s">
        <v>42</v>
      </c>
      <c r="F2702" s="8" t="s">
        <v>11</v>
      </c>
      <c r="G2702" s="9">
        <v>-152296.01</v>
      </c>
      <c r="H2702" s="9">
        <v>-152296.01</v>
      </c>
      <c r="I2702" s="8" t="s">
        <v>43</v>
      </c>
      <c r="J2702" s="8" t="s">
        <v>145</v>
      </c>
      <c r="K2702" t="str">
        <f>VLOOKUP(B2702,Clients!$A$2:$B$1640,2,0)</f>
        <v>Isle of Man</v>
      </c>
    </row>
    <row r="2703" spans="1:11">
      <c r="A2703" s="4" t="s">
        <v>49</v>
      </c>
      <c r="B2703" s="4">
        <v>29390</v>
      </c>
      <c r="C2703" s="4" t="s">
        <v>4606</v>
      </c>
      <c r="D2703" s="4" t="s">
        <v>4610</v>
      </c>
      <c r="E2703" s="4" t="s">
        <v>38</v>
      </c>
      <c r="F2703" s="4" t="s">
        <v>14</v>
      </c>
      <c r="G2703" s="5">
        <v>0</v>
      </c>
      <c r="H2703" s="5">
        <v>0</v>
      </c>
      <c r="I2703" s="4" t="s">
        <v>12</v>
      </c>
      <c r="J2703" s="4" t="s">
        <v>145</v>
      </c>
      <c r="K2703" t="str">
        <f>VLOOKUP(B2703,Clients!$A$2:$B$1640,2,0)</f>
        <v>Isle of Man</v>
      </c>
    </row>
    <row r="2704" spans="1:11">
      <c r="A2704" s="2" t="s">
        <v>49</v>
      </c>
      <c r="B2704" s="2">
        <v>29390</v>
      </c>
      <c r="C2704" s="2" t="s">
        <v>4606</v>
      </c>
      <c r="D2704" s="2" t="s">
        <v>4611</v>
      </c>
      <c r="E2704" s="2" t="s">
        <v>53</v>
      </c>
      <c r="F2704" s="2" t="s">
        <v>11</v>
      </c>
      <c r="G2704" s="3">
        <v>0</v>
      </c>
      <c r="H2704" s="3">
        <v>0</v>
      </c>
      <c r="I2704" s="2" t="s">
        <v>54</v>
      </c>
      <c r="J2704" s="2" t="s">
        <v>145</v>
      </c>
      <c r="K2704" t="str">
        <f>VLOOKUP(B2704,Clients!$A$2:$B$1640,2,0)</f>
        <v>Isle of Man</v>
      </c>
    </row>
    <row r="2705" spans="1:11">
      <c r="A2705" s="4" t="s">
        <v>35</v>
      </c>
      <c r="B2705" s="4">
        <v>29490</v>
      </c>
      <c r="C2705" s="4" t="s">
        <v>4612</v>
      </c>
      <c r="D2705" s="4" t="s">
        <v>4613</v>
      </c>
      <c r="E2705" s="4" t="s">
        <v>1030</v>
      </c>
      <c r="F2705" s="4" t="s">
        <v>11</v>
      </c>
      <c r="G2705" s="5">
        <v>37.33</v>
      </c>
      <c r="H2705" s="5">
        <v>37.33</v>
      </c>
      <c r="I2705" s="4" t="s">
        <v>12</v>
      </c>
      <c r="J2705" s="4" t="s">
        <v>145</v>
      </c>
      <c r="K2705" t="str">
        <f>VLOOKUP(B2705,Clients!$A$2:$B$1640,2,0)</f>
        <v>United Kingdom</v>
      </c>
    </row>
    <row r="2706" spans="1:11">
      <c r="A2706" s="2" t="s">
        <v>61</v>
      </c>
      <c r="B2706" s="2">
        <v>29690</v>
      </c>
      <c r="C2706" s="2" t="s">
        <v>4614</v>
      </c>
      <c r="D2706" s="2" t="s">
        <v>4615</v>
      </c>
      <c r="E2706" s="2" t="s">
        <v>4616</v>
      </c>
      <c r="F2706" s="2" t="s">
        <v>11</v>
      </c>
      <c r="G2706" s="3">
        <v>3950.1</v>
      </c>
      <c r="H2706" s="3">
        <v>3950.1</v>
      </c>
      <c r="I2706" s="2" t="s">
        <v>12</v>
      </c>
      <c r="J2706" s="2" t="s">
        <v>145</v>
      </c>
      <c r="K2706" t="str">
        <f>VLOOKUP(B2706,Clients!$A$2:$B$1640,2,0)</f>
        <v>Isle of Man</v>
      </c>
    </row>
    <row r="2707" spans="1:11">
      <c r="A2707" s="4" t="s">
        <v>61</v>
      </c>
      <c r="B2707" s="4">
        <v>29790</v>
      </c>
      <c r="C2707" s="4" t="s">
        <v>4617</v>
      </c>
      <c r="D2707" s="4" t="s">
        <v>4618</v>
      </c>
      <c r="E2707" s="4" t="s">
        <v>4619</v>
      </c>
      <c r="F2707" s="4" t="s">
        <v>11</v>
      </c>
      <c r="G2707" s="5">
        <v>38797.449999999997</v>
      </c>
      <c r="H2707" s="5">
        <v>38797.449999999997</v>
      </c>
      <c r="I2707" s="4" t="s">
        <v>15</v>
      </c>
      <c r="J2707" s="4" t="s">
        <v>145</v>
      </c>
      <c r="K2707" t="str">
        <f>VLOOKUP(B2707,Clients!$A$2:$B$1640,2,0)</f>
        <v>Isle of Man</v>
      </c>
    </row>
    <row r="2708" spans="1:11">
      <c r="A2708" s="2" t="s">
        <v>61</v>
      </c>
      <c r="B2708" s="2">
        <v>29790</v>
      </c>
      <c r="C2708" s="2" t="s">
        <v>4617</v>
      </c>
      <c r="D2708" s="2" t="s">
        <v>4620</v>
      </c>
      <c r="E2708" s="2" t="s">
        <v>4619</v>
      </c>
      <c r="F2708" s="2" t="s">
        <v>11</v>
      </c>
      <c r="G2708" s="3">
        <v>38797.410000000003</v>
      </c>
      <c r="H2708" s="3">
        <v>38797.410000000003</v>
      </c>
      <c r="I2708" s="2" t="s">
        <v>15</v>
      </c>
      <c r="J2708" s="2" t="s">
        <v>145</v>
      </c>
      <c r="K2708" t="str">
        <f>VLOOKUP(B2708,Clients!$A$2:$B$1640,2,0)</f>
        <v>Isle of Man</v>
      </c>
    </row>
    <row r="2709" spans="1:11">
      <c r="A2709" s="4" t="s">
        <v>61</v>
      </c>
      <c r="B2709" s="4">
        <v>29790</v>
      </c>
      <c r="C2709" s="4" t="s">
        <v>4617</v>
      </c>
      <c r="D2709" s="4" t="s">
        <v>4621</v>
      </c>
      <c r="E2709" s="4" t="s">
        <v>4619</v>
      </c>
      <c r="F2709" s="4" t="s">
        <v>11</v>
      </c>
      <c r="G2709" s="5">
        <v>38797.4</v>
      </c>
      <c r="H2709" s="5">
        <v>38797.4</v>
      </c>
      <c r="I2709" s="4" t="s">
        <v>15</v>
      </c>
      <c r="J2709" s="4" t="s">
        <v>145</v>
      </c>
      <c r="K2709" t="str">
        <f>VLOOKUP(B2709,Clients!$A$2:$B$1640,2,0)</f>
        <v>Isle of Man</v>
      </c>
    </row>
    <row r="2710" spans="1:11">
      <c r="A2710" s="2" t="s">
        <v>61</v>
      </c>
      <c r="B2710" s="2">
        <v>29790</v>
      </c>
      <c r="C2710" s="2" t="s">
        <v>4617</v>
      </c>
      <c r="D2710" s="2" t="s">
        <v>4622</v>
      </c>
      <c r="E2710" s="2" t="s">
        <v>1030</v>
      </c>
      <c r="F2710" s="2" t="s">
        <v>11</v>
      </c>
      <c r="G2710" s="3">
        <v>6.93</v>
      </c>
      <c r="H2710" s="3">
        <v>6.93</v>
      </c>
      <c r="I2710" s="2" t="s">
        <v>12</v>
      </c>
      <c r="J2710" s="2" t="s">
        <v>145</v>
      </c>
      <c r="K2710" t="str">
        <f>VLOOKUP(B2710,Clients!$A$2:$B$1640,2,0)</f>
        <v>Isle of Man</v>
      </c>
    </row>
    <row r="2711" spans="1:11">
      <c r="A2711" s="4" t="s">
        <v>61</v>
      </c>
      <c r="B2711" s="4">
        <v>29790</v>
      </c>
      <c r="C2711" s="4" t="s">
        <v>4617</v>
      </c>
      <c r="D2711" s="4" t="s">
        <v>4623</v>
      </c>
      <c r="E2711" s="4" t="s">
        <v>4624</v>
      </c>
      <c r="F2711" s="4" t="s">
        <v>11</v>
      </c>
      <c r="G2711" s="5">
        <v>413.42</v>
      </c>
      <c r="H2711" s="5">
        <v>413.42</v>
      </c>
      <c r="I2711" s="4" t="s">
        <v>12</v>
      </c>
      <c r="J2711" s="4" t="s">
        <v>145</v>
      </c>
      <c r="K2711" t="str">
        <f>VLOOKUP(B2711,Clients!$A$2:$B$1640,2,0)</f>
        <v>Isle of Man</v>
      </c>
    </row>
    <row r="2712" spans="1:11">
      <c r="A2712" s="2" t="s">
        <v>61</v>
      </c>
      <c r="B2712" s="2">
        <v>29790</v>
      </c>
      <c r="C2712" s="2" t="s">
        <v>4617</v>
      </c>
      <c r="D2712" s="2" t="s">
        <v>4625</v>
      </c>
      <c r="E2712" s="2" t="s">
        <v>4626</v>
      </c>
      <c r="F2712" s="2" t="s">
        <v>11</v>
      </c>
      <c r="G2712" s="3">
        <v>238.96</v>
      </c>
      <c r="H2712" s="3">
        <v>238.96</v>
      </c>
      <c r="I2712" s="2" t="s">
        <v>12</v>
      </c>
      <c r="J2712" s="2" t="s">
        <v>145</v>
      </c>
      <c r="K2712" t="str">
        <f>VLOOKUP(B2712,Clients!$A$2:$B$1640,2,0)</f>
        <v>Isle of Man</v>
      </c>
    </row>
    <row r="2713" spans="1:11">
      <c r="A2713" s="4" t="s">
        <v>61</v>
      </c>
      <c r="B2713" s="4">
        <v>29790</v>
      </c>
      <c r="C2713" s="4" t="s">
        <v>4617</v>
      </c>
      <c r="D2713" s="4" t="s">
        <v>4627</v>
      </c>
      <c r="E2713" s="4" t="s">
        <v>4628</v>
      </c>
      <c r="F2713" s="4" t="s">
        <v>11</v>
      </c>
      <c r="G2713" s="5">
        <v>215.22</v>
      </c>
      <c r="H2713" s="5">
        <v>215.22</v>
      </c>
      <c r="I2713" s="4" t="s">
        <v>12</v>
      </c>
      <c r="J2713" s="4" t="s">
        <v>145</v>
      </c>
      <c r="K2713" t="str">
        <f>VLOOKUP(B2713,Clients!$A$2:$B$1640,2,0)</f>
        <v>Isle of Man</v>
      </c>
    </row>
    <row r="2714" spans="1:11">
      <c r="A2714" s="2" t="s">
        <v>61</v>
      </c>
      <c r="B2714" s="2">
        <v>29790</v>
      </c>
      <c r="C2714" s="2" t="s">
        <v>4617</v>
      </c>
      <c r="D2714" s="2" t="s">
        <v>4629</v>
      </c>
      <c r="E2714" s="2" t="s">
        <v>4630</v>
      </c>
      <c r="F2714" s="2" t="s">
        <v>11</v>
      </c>
      <c r="G2714" s="3">
        <v>0</v>
      </c>
      <c r="H2714" s="3">
        <v>0</v>
      </c>
      <c r="I2714" s="2" t="s">
        <v>12</v>
      </c>
      <c r="J2714" s="2" t="s">
        <v>145</v>
      </c>
      <c r="K2714" t="str">
        <f>VLOOKUP(B2714,Clients!$A$2:$B$1640,2,0)</f>
        <v>Isle of Man</v>
      </c>
    </row>
    <row r="2715" spans="1:11">
      <c r="A2715" s="4" t="s">
        <v>35</v>
      </c>
      <c r="B2715" s="4">
        <v>29990</v>
      </c>
      <c r="C2715" s="4" t="s">
        <v>4631</v>
      </c>
      <c r="D2715" s="4" t="s">
        <v>4632</v>
      </c>
      <c r="E2715" s="4" t="s">
        <v>1030</v>
      </c>
      <c r="F2715" s="4" t="s">
        <v>11</v>
      </c>
      <c r="G2715" s="5">
        <v>0</v>
      </c>
      <c r="H2715" s="5">
        <v>0</v>
      </c>
      <c r="I2715" s="4" t="s">
        <v>12</v>
      </c>
      <c r="J2715" s="4" t="s">
        <v>145</v>
      </c>
      <c r="K2715" t="str">
        <f>VLOOKUP(B2715,Clients!$A$2:$B$1640,2,0)</f>
        <v>Switzerland</v>
      </c>
    </row>
    <row r="2716" spans="1:11">
      <c r="A2716" s="8" t="s">
        <v>35</v>
      </c>
      <c r="B2716" s="8">
        <v>29990</v>
      </c>
      <c r="C2716" s="8" t="s">
        <v>4631</v>
      </c>
      <c r="D2716" s="8" t="s">
        <v>4633</v>
      </c>
      <c r="E2716" s="8" t="s">
        <v>42</v>
      </c>
      <c r="F2716" s="8" t="s">
        <v>11</v>
      </c>
      <c r="G2716" s="9">
        <v>-163672.44</v>
      </c>
      <c r="H2716" s="9">
        <v>-163672.44</v>
      </c>
      <c r="I2716" s="8" t="s">
        <v>43</v>
      </c>
      <c r="J2716" s="8" t="s">
        <v>145</v>
      </c>
      <c r="K2716" t="str">
        <f>VLOOKUP(B2716,Clients!$A$2:$B$1640,2,0)</f>
        <v>Switzerland</v>
      </c>
    </row>
    <row r="2717" spans="1:11">
      <c r="A2717" s="4" t="s">
        <v>35</v>
      </c>
      <c r="B2717" s="4">
        <v>29990</v>
      </c>
      <c r="C2717" s="4" t="s">
        <v>4631</v>
      </c>
      <c r="D2717" s="4" t="s">
        <v>4634</v>
      </c>
      <c r="E2717" s="4" t="s">
        <v>38</v>
      </c>
      <c r="F2717" s="4" t="s">
        <v>19</v>
      </c>
      <c r="G2717" s="5">
        <v>0</v>
      </c>
      <c r="H2717" s="5">
        <v>0</v>
      </c>
      <c r="I2717" s="4" t="s">
        <v>12</v>
      </c>
      <c r="J2717" s="4" t="s">
        <v>145</v>
      </c>
      <c r="K2717" t="str">
        <f>VLOOKUP(B2717,Clients!$A$2:$B$1640,2,0)</f>
        <v>Switzerland</v>
      </c>
    </row>
    <row r="2718" spans="1:11">
      <c r="A2718" s="2" t="s">
        <v>49</v>
      </c>
      <c r="B2718" s="2">
        <v>30190</v>
      </c>
      <c r="C2718" s="2" t="s">
        <v>4635</v>
      </c>
      <c r="D2718" s="2" t="s">
        <v>4636</v>
      </c>
      <c r="E2718" s="2" t="s">
        <v>4637</v>
      </c>
      <c r="F2718" s="2" t="s">
        <v>11</v>
      </c>
      <c r="G2718" s="3">
        <v>0</v>
      </c>
      <c r="H2718" s="3">
        <v>0</v>
      </c>
      <c r="I2718" s="2" t="s">
        <v>12</v>
      </c>
      <c r="J2718" s="2" t="s">
        <v>145</v>
      </c>
      <c r="K2718" t="str">
        <f>VLOOKUP(B2718,Clients!$A$2:$B$1640,2,0)</f>
        <v>Isle of Man</v>
      </c>
    </row>
    <row r="2719" spans="1:11">
      <c r="A2719" s="4" t="s">
        <v>49</v>
      </c>
      <c r="B2719" s="4">
        <v>30190</v>
      </c>
      <c r="C2719" s="4" t="s">
        <v>4635</v>
      </c>
      <c r="D2719" s="4" t="s">
        <v>4638</v>
      </c>
      <c r="E2719" s="4" t="s">
        <v>1030</v>
      </c>
      <c r="F2719" s="4" t="s">
        <v>11</v>
      </c>
      <c r="G2719" s="5">
        <v>1392.16</v>
      </c>
      <c r="H2719" s="5">
        <v>1392.16</v>
      </c>
      <c r="I2719" s="4" t="s">
        <v>12</v>
      </c>
      <c r="J2719" s="4" t="s">
        <v>145</v>
      </c>
      <c r="K2719" t="str">
        <f>VLOOKUP(B2719,Clients!$A$2:$B$1640,2,0)</f>
        <v>Isle of Man</v>
      </c>
    </row>
    <row r="2720" spans="1:11">
      <c r="A2720" s="8" t="s">
        <v>49</v>
      </c>
      <c r="B2720" s="8">
        <v>30190</v>
      </c>
      <c r="C2720" s="8" t="s">
        <v>4635</v>
      </c>
      <c r="D2720" s="8" t="s">
        <v>4639</v>
      </c>
      <c r="E2720" s="8" t="s">
        <v>42</v>
      </c>
      <c r="F2720" s="8" t="s">
        <v>11</v>
      </c>
      <c r="G2720" s="9">
        <v>-443562.94</v>
      </c>
      <c r="H2720" s="9">
        <v>-443562.94</v>
      </c>
      <c r="I2720" s="8" t="s">
        <v>43</v>
      </c>
      <c r="J2720" s="8" t="s">
        <v>145</v>
      </c>
      <c r="K2720" t="str">
        <f>VLOOKUP(B2720,Clients!$A$2:$B$1640,2,0)</f>
        <v>Isle of Man</v>
      </c>
    </row>
    <row r="2721" spans="1:11">
      <c r="A2721" s="4" t="s">
        <v>61</v>
      </c>
      <c r="B2721" s="4">
        <v>30290</v>
      </c>
      <c r="C2721" s="4" t="s">
        <v>4640</v>
      </c>
      <c r="D2721" s="4" t="s">
        <v>4641</v>
      </c>
      <c r="E2721" s="4" t="s">
        <v>1030</v>
      </c>
      <c r="F2721" s="4" t="s">
        <v>11</v>
      </c>
      <c r="G2721" s="5">
        <v>0.01</v>
      </c>
      <c r="H2721" s="5">
        <v>0.01</v>
      </c>
      <c r="I2721" s="4" t="s">
        <v>12</v>
      </c>
      <c r="J2721" s="4" t="s">
        <v>145</v>
      </c>
      <c r="K2721" t="str">
        <f>VLOOKUP(B2721,Clients!$A$2:$B$1640,2,0)</f>
        <v>Cyprus</v>
      </c>
    </row>
    <row r="2722" spans="1:11">
      <c r="A2722" s="2" t="s">
        <v>61</v>
      </c>
      <c r="B2722" s="2">
        <v>30290</v>
      </c>
      <c r="C2722" s="2" t="s">
        <v>4640</v>
      </c>
      <c r="D2722" s="2" t="s">
        <v>4642</v>
      </c>
      <c r="E2722" s="2" t="s">
        <v>4643</v>
      </c>
      <c r="F2722" s="2" t="s">
        <v>11</v>
      </c>
      <c r="G2722" s="3">
        <v>6278.13</v>
      </c>
      <c r="H2722" s="3">
        <v>6278.13</v>
      </c>
      <c r="I2722" s="2" t="s">
        <v>12</v>
      </c>
      <c r="J2722" s="2" t="s">
        <v>145</v>
      </c>
      <c r="K2722" t="str">
        <f>VLOOKUP(B2722,Clients!$A$2:$B$1640,2,0)</f>
        <v>Cyprus</v>
      </c>
    </row>
    <row r="2723" spans="1:11">
      <c r="A2723" s="4" t="s">
        <v>61</v>
      </c>
      <c r="B2723" s="4">
        <v>30290</v>
      </c>
      <c r="C2723" s="4" t="s">
        <v>4640</v>
      </c>
      <c r="D2723" s="4" t="s">
        <v>4644</v>
      </c>
      <c r="E2723" s="4" t="s">
        <v>4645</v>
      </c>
      <c r="F2723" s="4" t="s">
        <v>11</v>
      </c>
      <c r="G2723" s="5">
        <v>6278.11</v>
      </c>
      <c r="H2723" s="5">
        <v>6278.11</v>
      </c>
      <c r="I2723" s="4" t="s">
        <v>12</v>
      </c>
      <c r="J2723" s="4" t="s">
        <v>145</v>
      </c>
      <c r="K2723" t="str">
        <f>VLOOKUP(B2723,Clients!$A$2:$B$1640,2,0)</f>
        <v>Cyprus</v>
      </c>
    </row>
    <row r="2724" spans="1:11">
      <c r="A2724" s="2" t="s">
        <v>49</v>
      </c>
      <c r="B2724" s="2">
        <v>30690</v>
      </c>
      <c r="C2724" s="2" t="s">
        <v>4646</v>
      </c>
      <c r="D2724" s="2" t="s">
        <v>4647</v>
      </c>
      <c r="E2724" s="2" t="s">
        <v>1030</v>
      </c>
      <c r="F2724" s="2" t="s">
        <v>11</v>
      </c>
      <c r="G2724" s="3">
        <v>0</v>
      </c>
      <c r="H2724" s="3">
        <v>0</v>
      </c>
      <c r="I2724" s="2" t="s">
        <v>12</v>
      </c>
      <c r="J2724" s="2" t="s">
        <v>145</v>
      </c>
      <c r="K2724" t="str">
        <f>VLOOKUP(B2724,Clients!$A$2:$B$1640,2,0)</f>
        <v>Isle of Man</v>
      </c>
    </row>
    <row r="2725" spans="1:11">
      <c r="A2725" s="6" t="s">
        <v>49</v>
      </c>
      <c r="B2725" s="6">
        <v>30690</v>
      </c>
      <c r="C2725" s="6" t="s">
        <v>4646</v>
      </c>
      <c r="D2725" s="6" t="s">
        <v>4648</v>
      </c>
      <c r="E2725" s="6" t="s">
        <v>42</v>
      </c>
      <c r="F2725" s="6" t="s">
        <v>11</v>
      </c>
      <c r="G2725" s="7">
        <v>-308218.15000000002</v>
      </c>
      <c r="H2725" s="7">
        <v>-308218.15000000002</v>
      </c>
      <c r="I2725" s="6" t="s">
        <v>43</v>
      </c>
      <c r="J2725" s="6" t="s">
        <v>145</v>
      </c>
      <c r="K2725" t="str">
        <f>VLOOKUP(B2725,Clients!$A$2:$B$1640,2,0)</f>
        <v>Isle of Man</v>
      </c>
    </row>
    <row r="2726" spans="1:11">
      <c r="A2726" s="2" t="s">
        <v>49</v>
      </c>
      <c r="B2726" s="2">
        <v>30890</v>
      </c>
      <c r="C2726" s="2" t="s">
        <v>4649</v>
      </c>
      <c r="D2726" s="2" t="s">
        <v>4650</v>
      </c>
      <c r="E2726" s="2" t="s">
        <v>1030</v>
      </c>
      <c r="F2726" s="2" t="s">
        <v>11</v>
      </c>
      <c r="G2726" s="3">
        <v>0</v>
      </c>
      <c r="H2726" s="3">
        <v>0</v>
      </c>
      <c r="I2726" s="2" t="s">
        <v>12</v>
      </c>
      <c r="J2726" s="2" t="s">
        <v>145</v>
      </c>
      <c r="K2726" t="str">
        <f>VLOOKUP(B2726,Clients!$A$2:$B$1640,2,0)</f>
        <v>Isle of Man</v>
      </c>
    </row>
    <row r="2727" spans="1:11">
      <c r="A2727" s="4" t="s">
        <v>61</v>
      </c>
      <c r="B2727" s="4">
        <v>31190</v>
      </c>
      <c r="C2727" s="4" t="s">
        <v>4651</v>
      </c>
      <c r="D2727" s="4" t="s">
        <v>4652</v>
      </c>
      <c r="E2727" s="4" t="s">
        <v>1030</v>
      </c>
      <c r="F2727" s="4" t="s">
        <v>11</v>
      </c>
      <c r="G2727" s="5">
        <v>0</v>
      </c>
      <c r="H2727" s="5">
        <v>0</v>
      </c>
      <c r="I2727" s="4" t="s">
        <v>12</v>
      </c>
      <c r="J2727" s="4" t="s">
        <v>145</v>
      </c>
      <c r="K2727" t="str">
        <f>VLOOKUP(B2727,Clients!$A$2:$B$1640,2,0)</f>
        <v>Isle of Man</v>
      </c>
    </row>
    <row r="2728" spans="1:11">
      <c r="A2728" s="2" t="s">
        <v>61</v>
      </c>
      <c r="B2728" s="2">
        <v>31190</v>
      </c>
      <c r="C2728" s="2" t="s">
        <v>4651</v>
      </c>
      <c r="D2728" s="2" t="s">
        <v>4653</v>
      </c>
      <c r="E2728" s="2" t="s">
        <v>4654</v>
      </c>
      <c r="F2728" s="2" t="s">
        <v>11</v>
      </c>
      <c r="G2728" s="3">
        <v>3521.87</v>
      </c>
      <c r="H2728" s="3">
        <v>3521.87</v>
      </c>
      <c r="I2728" s="2" t="s">
        <v>12</v>
      </c>
      <c r="J2728" s="2" t="s">
        <v>145</v>
      </c>
      <c r="K2728" t="str">
        <f>VLOOKUP(B2728,Clients!$A$2:$B$1640,2,0)</f>
        <v>Isle of Man</v>
      </c>
    </row>
    <row r="2729" spans="1:11">
      <c r="A2729" s="4" t="s">
        <v>61</v>
      </c>
      <c r="B2729" s="4">
        <v>31190</v>
      </c>
      <c r="C2729" s="4" t="s">
        <v>4651</v>
      </c>
      <c r="D2729" s="4" t="s">
        <v>4655</v>
      </c>
      <c r="E2729" s="4" t="s">
        <v>4656</v>
      </c>
      <c r="F2729" s="4" t="s">
        <v>11</v>
      </c>
      <c r="G2729" s="5">
        <v>1121.19</v>
      </c>
      <c r="H2729" s="5">
        <v>1121.19</v>
      </c>
      <c r="I2729" s="4" t="s">
        <v>12</v>
      </c>
      <c r="J2729" s="4" t="s">
        <v>145</v>
      </c>
      <c r="K2729" t="str">
        <f>VLOOKUP(B2729,Clients!$A$2:$B$1640,2,0)</f>
        <v>Isle of Man</v>
      </c>
    </row>
    <row r="2730" spans="1:11">
      <c r="A2730" s="2" t="s">
        <v>61</v>
      </c>
      <c r="B2730" s="2">
        <v>31290</v>
      </c>
      <c r="C2730" s="2" t="s">
        <v>4657</v>
      </c>
      <c r="D2730" s="2" t="s">
        <v>4658</v>
      </c>
      <c r="E2730" s="2" t="s">
        <v>38</v>
      </c>
      <c r="F2730" s="2" t="s">
        <v>11</v>
      </c>
      <c r="G2730" s="3">
        <v>73.91</v>
      </c>
      <c r="H2730" s="3">
        <v>73.91</v>
      </c>
      <c r="I2730" s="2" t="s">
        <v>12</v>
      </c>
      <c r="J2730" s="2" t="s">
        <v>145</v>
      </c>
      <c r="K2730" t="str">
        <f>VLOOKUP(B2730,Clients!$A$2:$B$1640,2,0)</f>
        <v>Isle of Man</v>
      </c>
    </row>
    <row r="2731" spans="1:11">
      <c r="A2731" s="4" t="s">
        <v>35</v>
      </c>
      <c r="B2731" s="4">
        <v>31790</v>
      </c>
      <c r="C2731" s="4" t="s">
        <v>4659</v>
      </c>
      <c r="D2731" s="4" t="s">
        <v>4660</v>
      </c>
      <c r="E2731" s="4" t="s">
        <v>4661</v>
      </c>
      <c r="F2731" s="4" t="s">
        <v>11</v>
      </c>
      <c r="G2731" s="5">
        <v>0</v>
      </c>
      <c r="H2731" s="5">
        <v>0</v>
      </c>
      <c r="I2731" s="4" t="s">
        <v>12</v>
      </c>
      <c r="J2731" s="4" t="s">
        <v>145</v>
      </c>
      <c r="K2731" t="str">
        <f>VLOOKUP(B2731,Clients!$A$2:$B$1640,2,0)</f>
        <v>Isle of Man</v>
      </c>
    </row>
    <row r="2732" spans="1:11">
      <c r="A2732" s="8" t="s">
        <v>35</v>
      </c>
      <c r="B2732" s="8">
        <v>31790</v>
      </c>
      <c r="C2732" s="8" t="s">
        <v>4659</v>
      </c>
      <c r="D2732" s="8" t="s">
        <v>4662</v>
      </c>
      <c r="E2732" s="8" t="s">
        <v>42</v>
      </c>
      <c r="F2732" s="8" t="s">
        <v>11</v>
      </c>
      <c r="G2732" s="9">
        <v>-217404.04</v>
      </c>
      <c r="H2732" s="9">
        <v>-217404.04</v>
      </c>
      <c r="I2732" s="8" t="s">
        <v>43</v>
      </c>
      <c r="J2732" s="8" t="s">
        <v>145</v>
      </c>
      <c r="K2732" t="str">
        <f>VLOOKUP(B2732,Clients!$A$2:$B$1640,2,0)</f>
        <v>Isle of Man</v>
      </c>
    </row>
    <row r="2733" spans="1:11">
      <c r="A2733" s="4" t="s">
        <v>35</v>
      </c>
      <c r="B2733" s="4">
        <v>31890</v>
      </c>
      <c r="C2733" s="4" t="s">
        <v>4663</v>
      </c>
      <c r="D2733" s="4" t="s">
        <v>4664</v>
      </c>
      <c r="E2733" s="4" t="s">
        <v>1030</v>
      </c>
      <c r="F2733" s="4" t="s">
        <v>11</v>
      </c>
      <c r="G2733" s="5">
        <v>124.04</v>
      </c>
      <c r="H2733" s="5">
        <v>124.04</v>
      </c>
      <c r="I2733" s="4" t="s">
        <v>12</v>
      </c>
      <c r="J2733" s="4" t="s">
        <v>211</v>
      </c>
      <c r="K2733" t="str">
        <f>VLOOKUP(B2733,Clients!$A$2:$B$1640,2,0)</f>
        <v>Isle of Man</v>
      </c>
    </row>
    <row r="2734" spans="1:11">
      <c r="A2734" s="8" t="s">
        <v>35</v>
      </c>
      <c r="B2734" s="8">
        <v>31890</v>
      </c>
      <c r="C2734" s="8" t="s">
        <v>4663</v>
      </c>
      <c r="D2734" s="8" t="s">
        <v>4665</v>
      </c>
      <c r="E2734" s="8" t="s">
        <v>42</v>
      </c>
      <c r="F2734" s="8" t="s">
        <v>11</v>
      </c>
      <c r="G2734" s="9">
        <v>-110072.26</v>
      </c>
      <c r="H2734" s="9">
        <v>-110072.26</v>
      </c>
      <c r="I2734" s="8" t="s">
        <v>43</v>
      </c>
      <c r="J2734" s="8" t="s">
        <v>211</v>
      </c>
      <c r="K2734" t="str">
        <f>VLOOKUP(B2734,Clients!$A$2:$B$1640,2,0)</f>
        <v>Isle of Man</v>
      </c>
    </row>
    <row r="2735" spans="1:11">
      <c r="A2735" s="6" t="s">
        <v>35</v>
      </c>
      <c r="B2735" s="6">
        <v>31890</v>
      </c>
      <c r="C2735" s="6" t="s">
        <v>4663</v>
      </c>
      <c r="D2735" s="6" t="s">
        <v>4666</v>
      </c>
      <c r="E2735" s="6" t="s">
        <v>42</v>
      </c>
      <c r="F2735" s="6" t="s">
        <v>11</v>
      </c>
      <c r="G2735" s="7">
        <v>-2191.2199999999998</v>
      </c>
      <c r="H2735" s="7">
        <v>-2191.2199999999998</v>
      </c>
      <c r="I2735" s="6" t="s">
        <v>43</v>
      </c>
      <c r="J2735" s="6" t="s">
        <v>211</v>
      </c>
      <c r="K2735" t="str">
        <f>VLOOKUP(B2735,Clients!$A$2:$B$1640,2,0)</f>
        <v>Isle of Man</v>
      </c>
    </row>
    <row r="2736" spans="1:11">
      <c r="A2736" s="2" t="s">
        <v>35</v>
      </c>
      <c r="B2736" s="2">
        <v>31890</v>
      </c>
      <c r="C2736" s="2" t="s">
        <v>4663</v>
      </c>
      <c r="D2736" s="2" t="s">
        <v>4667</v>
      </c>
      <c r="E2736" s="2" t="s">
        <v>38</v>
      </c>
      <c r="F2736" s="2" t="s">
        <v>14</v>
      </c>
      <c r="G2736" s="3">
        <v>0.11</v>
      </c>
      <c r="H2736" s="3">
        <v>0.08</v>
      </c>
      <c r="I2736" s="2" t="s">
        <v>12</v>
      </c>
      <c r="J2736" s="2" t="s">
        <v>211</v>
      </c>
      <c r="K2736" t="str">
        <f>VLOOKUP(B2736,Clients!$A$2:$B$1640,2,0)</f>
        <v>Isle of Man</v>
      </c>
    </row>
    <row r="2737" spans="1:11">
      <c r="A2737" s="4" t="s">
        <v>61</v>
      </c>
      <c r="B2737" s="4">
        <v>31990</v>
      </c>
      <c r="C2737" s="4" t="s">
        <v>4668</v>
      </c>
      <c r="D2737" s="4" t="s">
        <v>4669</v>
      </c>
      <c r="E2737" s="4" t="s">
        <v>1030</v>
      </c>
      <c r="F2737" s="4" t="s">
        <v>11</v>
      </c>
      <c r="G2737" s="5">
        <v>0</v>
      </c>
      <c r="H2737" s="5">
        <v>0</v>
      </c>
      <c r="I2737" s="4" t="s">
        <v>12</v>
      </c>
      <c r="J2737" s="4" t="s">
        <v>145</v>
      </c>
      <c r="K2737" t="str">
        <f>VLOOKUP(B2737,Clients!$A$2:$B$1640,2,0)</f>
        <v>Isle of Man</v>
      </c>
    </row>
    <row r="2738" spans="1:11">
      <c r="A2738" s="2" t="s">
        <v>61</v>
      </c>
      <c r="B2738" s="2">
        <v>31990</v>
      </c>
      <c r="C2738" s="2" t="s">
        <v>4668</v>
      </c>
      <c r="D2738" s="2" t="s">
        <v>4670</v>
      </c>
      <c r="E2738" s="2" t="s">
        <v>4671</v>
      </c>
      <c r="F2738" s="2" t="s">
        <v>11</v>
      </c>
      <c r="G2738" s="3">
        <v>0.56000000000000005</v>
      </c>
      <c r="H2738" s="3">
        <v>0.56000000000000005</v>
      </c>
      <c r="I2738" s="2" t="s">
        <v>12</v>
      </c>
      <c r="J2738" s="2" t="s">
        <v>145</v>
      </c>
      <c r="K2738" t="str">
        <f>VLOOKUP(B2738,Clients!$A$2:$B$1640,2,0)</f>
        <v>Isle of Man</v>
      </c>
    </row>
    <row r="2739" spans="1:11">
      <c r="A2739" s="4" t="s">
        <v>61</v>
      </c>
      <c r="B2739" s="4">
        <v>31990</v>
      </c>
      <c r="C2739" s="4" t="s">
        <v>4668</v>
      </c>
      <c r="D2739" s="4" t="s">
        <v>4672</v>
      </c>
      <c r="E2739" s="4" t="s">
        <v>4673</v>
      </c>
      <c r="F2739" s="4" t="s">
        <v>11</v>
      </c>
      <c r="G2739" s="5">
        <v>95.57</v>
      </c>
      <c r="H2739" s="5">
        <v>95.57</v>
      </c>
      <c r="I2739" s="4" t="s">
        <v>68</v>
      </c>
      <c r="J2739" s="4" t="s">
        <v>145</v>
      </c>
      <c r="K2739" t="str">
        <f>VLOOKUP(B2739,Clients!$A$2:$B$1640,2,0)</f>
        <v>Isle of Man</v>
      </c>
    </row>
    <row r="2740" spans="1:11">
      <c r="A2740" s="2" t="s">
        <v>61</v>
      </c>
      <c r="B2740" s="2">
        <v>32090</v>
      </c>
      <c r="C2740" s="2" t="s">
        <v>4674</v>
      </c>
      <c r="D2740" s="2" t="s">
        <v>4675</v>
      </c>
      <c r="E2740" s="2" t="s">
        <v>1030</v>
      </c>
      <c r="F2740" s="2" t="s">
        <v>11</v>
      </c>
      <c r="G2740" s="3">
        <v>0</v>
      </c>
      <c r="H2740" s="3">
        <v>0</v>
      </c>
      <c r="I2740" s="2" t="s">
        <v>12</v>
      </c>
      <c r="J2740" s="2" t="s">
        <v>145</v>
      </c>
      <c r="K2740" t="str">
        <f>VLOOKUP(B2740,Clients!$A$2:$B$1640,2,0)</f>
        <v>Isle of Man</v>
      </c>
    </row>
    <row r="2741" spans="1:11">
      <c r="A2741" s="4" t="s">
        <v>61</v>
      </c>
      <c r="B2741" s="4">
        <v>32090</v>
      </c>
      <c r="C2741" s="4" t="s">
        <v>4674</v>
      </c>
      <c r="D2741" s="4" t="s">
        <v>4676</v>
      </c>
      <c r="E2741" s="4" t="s">
        <v>4677</v>
      </c>
      <c r="F2741" s="4" t="s">
        <v>11</v>
      </c>
      <c r="G2741" s="5">
        <v>82.25</v>
      </c>
      <c r="H2741" s="5">
        <v>82.25</v>
      </c>
      <c r="I2741" s="4" t="s">
        <v>12</v>
      </c>
      <c r="J2741" s="4" t="s">
        <v>145</v>
      </c>
      <c r="K2741" t="str">
        <f>VLOOKUP(B2741,Clients!$A$2:$B$1640,2,0)</f>
        <v>Isle of Man</v>
      </c>
    </row>
    <row r="2742" spans="1:11">
      <c r="A2742" s="8" t="s">
        <v>35</v>
      </c>
      <c r="B2742" s="8">
        <v>32190</v>
      </c>
      <c r="C2742" s="8" t="s">
        <v>4678</v>
      </c>
      <c r="D2742" s="8" t="s">
        <v>4679</v>
      </c>
      <c r="E2742" s="8" t="s">
        <v>477</v>
      </c>
      <c r="F2742" s="8" t="s">
        <v>11</v>
      </c>
      <c r="G2742" s="9">
        <v>-762.47</v>
      </c>
      <c r="H2742" s="9">
        <v>-762.47</v>
      </c>
      <c r="I2742" s="8" t="s">
        <v>43</v>
      </c>
      <c r="J2742" s="8" t="s">
        <v>211</v>
      </c>
      <c r="K2742" t="str">
        <f>VLOOKUP(B2742,Clients!$A$2:$B$1640,2,0)</f>
        <v>Isle of Man</v>
      </c>
    </row>
    <row r="2743" spans="1:11">
      <c r="A2743" s="4" t="s">
        <v>35</v>
      </c>
      <c r="B2743" s="4">
        <v>32190</v>
      </c>
      <c r="C2743" s="4" t="s">
        <v>4678</v>
      </c>
      <c r="D2743" s="4" t="s">
        <v>4680</v>
      </c>
      <c r="E2743" s="4" t="s">
        <v>200</v>
      </c>
      <c r="F2743" s="4" t="s">
        <v>17</v>
      </c>
      <c r="G2743" s="5">
        <v>0</v>
      </c>
      <c r="H2743" s="5">
        <v>0</v>
      </c>
      <c r="I2743" s="4" t="s">
        <v>12</v>
      </c>
      <c r="J2743" s="4" t="s">
        <v>211</v>
      </c>
      <c r="K2743" t="str">
        <f>VLOOKUP(B2743,Clients!$A$2:$B$1640,2,0)</f>
        <v>Isle of Man</v>
      </c>
    </row>
    <row r="2744" spans="1:11">
      <c r="A2744" s="2" t="s">
        <v>35</v>
      </c>
      <c r="B2744" s="2">
        <v>32190</v>
      </c>
      <c r="C2744" s="2" t="s">
        <v>4678</v>
      </c>
      <c r="D2744" s="2" t="s">
        <v>4681</v>
      </c>
      <c r="E2744" s="2" t="s">
        <v>1030</v>
      </c>
      <c r="F2744" s="2" t="s">
        <v>11</v>
      </c>
      <c r="G2744" s="3">
        <v>3586.71</v>
      </c>
      <c r="H2744" s="3">
        <v>3586.71</v>
      </c>
      <c r="I2744" s="2" t="s">
        <v>12</v>
      </c>
      <c r="J2744" s="2" t="s">
        <v>211</v>
      </c>
      <c r="K2744" t="str">
        <f>VLOOKUP(B2744,Clients!$A$2:$B$1640,2,0)</f>
        <v>Isle of Man</v>
      </c>
    </row>
    <row r="2745" spans="1:11">
      <c r="A2745" s="4" t="s">
        <v>61</v>
      </c>
      <c r="B2745" s="4">
        <v>32290</v>
      </c>
      <c r="C2745" s="4" t="s">
        <v>4682</v>
      </c>
      <c r="D2745" s="4" t="s">
        <v>4683</v>
      </c>
      <c r="E2745" s="4" t="s">
        <v>1030</v>
      </c>
      <c r="F2745" s="4" t="s">
        <v>11</v>
      </c>
      <c r="G2745" s="5">
        <v>53968.53</v>
      </c>
      <c r="H2745" s="5">
        <v>53968.53</v>
      </c>
      <c r="I2745" s="4" t="s">
        <v>12</v>
      </c>
      <c r="J2745" s="4" t="s">
        <v>145</v>
      </c>
      <c r="K2745" t="str">
        <f>VLOOKUP(B2745,Clients!$A$2:$B$1640,2,0)</f>
        <v>Isle of Man</v>
      </c>
    </row>
    <row r="2746" spans="1:11">
      <c r="A2746" s="2" t="s">
        <v>61</v>
      </c>
      <c r="B2746" s="2">
        <v>32290</v>
      </c>
      <c r="C2746" s="2" t="s">
        <v>4682</v>
      </c>
      <c r="D2746" s="2" t="s">
        <v>4684</v>
      </c>
      <c r="E2746" s="2" t="s">
        <v>38</v>
      </c>
      <c r="F2746" s="2" t="s">
        <v>17</v>
      </c>
      <c r="G2746" s="3">
        <v>0</v>
      </c>
      <c r="H2746" s="3">
        <v>0</v>
      </c>
      <c r="I2746" s="2" t="s">
        <v>12</v>
      </c>
      <c r="J2746" s="2" t="s">
        <v>145</v>
      </c>
      <c r="K2746" t="str">
        <f>VLOOKUP(B2746,Clients!$A$2:$B$1640,2,0)</f>
        <v>Isle of Man</v>
      </c>
    </row>
    <row r="2747" spans="1:11">
      <c r="A2747" s="4" t="s">
        <v>49</v>
      </c>
      <c r="B2747" s="4">
        <v>32390</v>
      </c>
      <c r="C2747" s="4" t="s">
        <v>4685</v>
      </c>
      <c r="D2747" s="4" t="s">
        <v>4686</v>
      </c>
      <c r="E2747" s="4" t="s">
        <v>1030</v>
      </c>
      <c r="F2747" s="4" t="s">
        <v>11</v>
      </c>
      <c r="G2747" s="5">
        <v>0</v>
      </c>
      <c r="H2747" s="5">
        <v>0</v>
      </c>
      <c r="I2747" s="4" t="s">
        <v>12</v>
      </c>
      <c r="J2747" s="4" t="s">
        <v>145</v>
      </c>
      <c r="K2747" t="str">
        <f>VLOOKUP(B2747,Clients!$A$2:$B$1640,2,0)</f>
        <v>Gibraltar</v>
      </c>
    </row>
    <row r="2748" spans="1:11">
      <c r="A2748" s="2" t="s">
        <v>35</v>
      </c>
      <c r="B2748" s="2">
        <v>32590</v>
      </c>
      <c r="C2748" s="2" t="s">
        <v>4687</v>
      </c>
      <c r="D2748" s="2" t="s">
        <v>4688</v>
      </c>
      <c r="E2748" s="2" t="s">
        <v>4661</v>
      </c>
      <c r="F2748" s="2" t="s">
        <v>11</v>
      </c>
      <c r="G2748" s="3">
        <v>0</v>
      </c>
      <c r="H2748" s="3">
        <v>0</v>
      </c>
      <c r="I2748" s="2" t="s">
        <v>12</v>
      </c>
      <c r="J2748" s="2" t="s">
        <v>145</v>
      </c>
      <c r="K2748" t="str">
        <f>VLOOKUP(B2748,Clients!$A$2:$B$1640,2,0)</f>
        <v>United States</v>
      </c>
    </row>
    <row r="2749" spans="1:11">
      <c r="A2749" s="4" t="s">
        <v>35</v>
      </c>
      <c r="B2749" s="4">
        <v>32590</v>
      </c>
      <c r="C2749" s="4" t="s">
        <v>4687</v>
      </c>
      <c r="D2749" s="4" t="s">
        <v>4689</v>
      </c>
      <c r="E2749" s="4" t="s">
        <v>38</v>
      </c>
      <c r="F2749" s="4" t="s">
        <v>14</v>
      </c>
      <c r="G2749" s="5">
        <v>152281.39000000001</v>
      </c>
      <c r="H2749" s="5">
        <v>107934.39</v>
      </c>
      <c r="I2749" s="4" t="s">
        <v>12</v>
      </c>
      <c r="J2749" s="4" t="s">
        <v>145</v>
      </c>
      <c r="K2749" t="str">
        <f>VLOOKUP(B2749,Clients!$A$2:$B$1640,2,0)</f>
        <v>United States</v>
      </c>
    </row>
    <row r="2750" spans="1:11">
      <c r="A2750" s="2" t="s">
        <v>35</v>
      </c>
      <c r="B2750" s="2">
        <v>32590</v>
      </c>
      <c r="C2750" s="2" t="s">
        <v>4687</v>
      </c>
      <c r="D2750" s="2" t="s">
        <v>4690</v>
      </c>
      <c r="E2750" s="2" t="s">
        <v>38</v>
      </c>
      <c r="F2750" s="2" t="s">
        <v>17</v>
      </c>
      <c r="G2750" s="3">
        <v>0</v>
      </c>
      <c r="H2750" s="3">
        <v>0</v>
      </c>
      <c r="I2750" s="2" t="s">
        <v>12</v>
      </c>
      <c r="J2750" s="2" t="s">
        <v>145</v>
      </c>
      <c r="K2750" t="str">
        <f>VLOOKUP(B2750,Clients!$A$2:$B$1640,2,0)</f>
        <v>United States</v>
      </c>
    </row>
    <row r="2751" spans="1:11">
      <c r="A2751" s="4" t="s">
        <v>35</v>
      </c>
      <c r="B2751" s="4">
        <v>32690</v>
      </c>
      <c r="C2751" s="4" t="s">
        <v>4691</v>
      </c>
      <c r="D2751" s="4" t="s">
        <v>4692</v>
      </c>
      <c r="E2751" s="4" t="s">
        <v>1030</v>
      </c>
      <c r="F2751" s="4" t="s">
        <v>11</v>
      </c>
      <c r="G2751" s="5">
        <v>30</v>
      </c>
      <c r="H2751" s="5">
        <v>30</v>
      </c>
      <c r="I2751" s="4" t="s">
        <v>12</v>
      </c>
      <c r="J2751" s="4" t="s">
        <v>145</v>
      </c>
      <c r="K2751" t="str">
        <f>VLOOKUP(B2751,Clients!$A$2:$B$1640,2,0)</f>
        <v>Isle of Man</v>
      </c>
    </row>
    <row r="2752" spans="1:11">
      <c r="A2752" s="2" t="s">
        <v>35</v>
      </c>
      <c r="B2752" s="2">
        <v>32690</v>
      </c>
      <c r="C2752" s="2" t="s">
        <v>4691</v>
      </c>
      <c r="D2752" s="2" t="s">
        <v>4693</v>
      </c>
      <c r="E2752" s="2" t="s">
        <v>38</v>
      </c>
      <c r="F2752" s="2" t="s">
        <v>17</v>
      </c>
      <c r="G2752" s="3">
        <v>0</v>
      </c>
      <c r="H2752" s="3">
        <v>0</v>
      </c>
      <c r="I2752" s="2" t="s">
        <v>12</v>
      </c>
      <c r="J2752" s="2" t="s">
        <v>145</v>
      </c>
      <c r="K2752" t="str">
        <f>VLOOKUP(B2752,Clients!$A$2:$B$1640,2,0)</f>
        <v>Isle of Man</v>
      </c>
    </row>
    <row r="2753" spans="1:11">
      <c r="A2753" s="6" t="s">
        <v>35</v>
      </c>
      <c r="B2753" s="6">
        <v>32790</v>
      </c>
      <c r="C2753" s="6" t="s">
        <v>4694</v>
      </c>
      <c r="D2753" s="6" t="s">
        <v>4695</v>
      </c>
      <c r="E2753" s="6" t="s">
        <v>477</v>
      </c>
      <c r="F2753" s="6" t="s">
        <v>11</v>
      </c>
      <c r="G2753" s="7">
        <v>-3240.11</v>
      </c>
      <c r="H2753" s="7">
        <v>-3240.11</v>
      </c>
      <c r="I2753" s="6" t="s">
        <v>43</v>
      </c>
      <c r="J2753" s="6" t="s">
        <v>211</v>
      </c>
      <c r="K2753" t="str">
        <f>VLOOKUP(B2753,Clients!$A$2:$B$1640,2,0)</f>
        <v>Isle of Man</v>
      </c>
    </row>
    <row r="2754" spans="1:11">
      <c r="A2754" s="2" t="s">
        <v>61</v>
      </c>
      <c r="B2754" s="2">
        <v>33190</v>
      </c>
      <c r="C2754" s="2" t="s">
        <v>4696</v>
      </c>
      <c r="D2754" s="2" t="s">
        <v>4697</v>
      </c>
      <c r="E2754" s="2" t="s">
        <v>1030</v>
      </c>
      <c r="F2754" s="2" t="s">
        <v>11</v>
      </c>
      <c r="G2754" s="3">
        <v>2202.52</v>
      </c>
      <c r="H2754" s="3">
        <v>2202.52</v>
      </c>
      <c r="I2754" s="2" t="s">
        <v>12</v>
      </c>
      <c r="J2754" s="2" t="s">
        <v>145</v>
      </c>
      <c r="K2754" t="str">
        <f>VLOOKUP(B2754,Clients!$A$2:$B$1640,2,0)</f>
        <v>Isle of Man</v>
      </c>
    </row>
    <row r="2755" spans="1:11">
      <c r="A2755" s="4" t="s">
        <v>61</v>
      </c>
      <c r="B2755" s="4">
        <v>33190</v>
      </c>
      <c r="C2755" s="4" t="s">
        <v>4696</v>
      </c>
      <c r="D2755" s="4" t="s">
        <v>4698</v>
      </c>
      <c r="E2755" s="4" t="s">
        <v>38</v>
      </c>
      <c r="F2755" s="4" t="s">
        <v>33</v>
      </c>
      <c r="G2755" s="5">
        <v>0</v>
      </c>
      <c r="H2755" s="5">
        <v>0</v>
      </c>
      <c r="I2755" s="4" t="s">
        <v>12</v>
      </c>
      <c r="J2755" s="4" t="s">
        <v>145</v>
      </c>
      <c r="K2755" t="str">
        <f>VLOOKUP(B2755,Clients!$A$2:$B$1640,2,0)</f>
        <v>Isle of Man</v>
      </c>
    </row>
    <row r="2756" spans="1:11">
      <c r="A2756" s="4" t="s">
        <v>49</v>
      </c>
      <c r="B2756" s="4">
        <v>33290</v>
      </c>
      <c r="C2756" s="4" t="s">
        <v>4699</v>
      </c>
      <c r="D2756" s="4" t="s">
        <v>4700</v>
      </c>
      <c r="E2756" s="4" t="s">
        <v>1030</v>
      </c>
      <c r="F2756" s="4" t="s">
        <v>11</v>
      </c>
      <c r="G2756" s="5">
        <v>9994.39</v>
      </c>
      <c r="H2756" s="5">
        <v>9994.39</v>
      </c>
      <c r="I2756" s="4" t="s">
        <v>12</v>
      </c>
      <c r="J2756" s="4" t="s">
        <v>145</v>
      </c>
      <c r="K2756" t="str">
        <f>VLOOKUP(B2756,Clients!$A$2:$B$1640,2,0)</f>
        <v>Isle of Man</v>
      </c>
    </row>
    <row r="2757" spans="1:11">
      <c r="A2757" s="2" t="s">
        <v>49</v>
      </c>
      <c r="B2757" s="2">
        <v>33290</v>
      </c>
      <c r="C2757" s="2" t="s">
        <v>4699</v>
      </c>
      <c r="D2757" s="2" t="s">
        <v>4701</v>
      </c>
      <c r="E2757" s="2" t="s">
        <v>38</v>
      </c>
      <c r="F2757" s="2" t="s">
        <v>14</v>
      </c>
      <c r="G2757" s="3">
        <v>0</v>
      </c>
      <c r="H2757" s="3">
        <v>0</v>
      </c>
      <c r="I2757" s="2" t="s">
        <v>12</v>
      </c>
      <c r="J2757" s="2" t="s">
        <v>145</v>
      </c>
      <c r="K2757" t="str">
        <f>VLOOKUP(B2757,Clients!$A$2:$B$1640,2,0)</f>
        <v>Isle of Man</v>
      </c>
    </row>
    <row r="2758" spans="1:11">
      <c r="A2758" s="4" t="s">
        <v>49</v>
      </c>
      <c r="B2758" s="4">
        <v>33290</v>
      </c>
      <c r="C2758" s="4" t="s">
        <v>4699</v>
      </c>
      <c r="D2758" s="4" t="s">
        <v>4702</v>
      </c>
      <c r="E2758" s="4" t="s">
        <v>38</v>
      </c>
      <c r="F2758" s="4" t="s">
        <v>33</v>
      </c>
      <c r="G2758" s="5">
        <v>0</v>
      </c>
      <c r="H2758" s="5">
        <v>0</v>
      </c>
      <c r="I2758" s="4" t="s">
        <v>12</v>
      </c>
      <c r="J2758" s="4" t="s">
        <v>145</v>
      </c>
      <c r="K2758" t="str">
        <f>VLOOKUP(B2758,Clients!$A$2:$B$1640,2,0)</f>
        <v>Isle of Man</v>
      </c>
    </row>
    <row r="2759" spans="1:11">
      <c r="A2759" s="2" t="s">
        <v>49</v>
      </c>
      <c r="B2759" s="2">
        <v>33290</v>
      </c>
      <c r="C2759" s="2" t="s">
        <v>4699</v>
      </c>
      <c r="D2759" s="2" t="s">
        <v>4703</v>
      </c>
      <c r="E2759" s="2" t="s">
        <v>68</v>
      </c>
      <c r="F2759" s="2" t="s">
        <v>11</v>
      </c>
      <c r="G2759" s="3">
        <v>62627.81</v>
      </c>
      <c r="H2759" s="3">
        <v>62627.81</v>
      </c>
      <c r="I2759" s="2" t="s">
        <v>68</v>
      </c>
      <c r="J2759" s="2" t="s">
        <v>145</v>
      </c>
      <c r="K2759" t="str">
        <f>VLOOKUP(B2759,Clients!$A$2:$B$1640,2,0)</f>
        <v>Isle of Man</v>
      </c>
    </row>
    <row r="2760" spans="1:11">
      <c r="A2760" s="4" t="s">
        <v>35</v>
      </c>
      <c r="B2760" s="4">
        <v>33390</v>
      </c>
      <c r="C2760" s="4" t="s">
        <v>4704</v>
      </c>
      <c r="D2760" s="4" t="s">
        <v>4705</v>
      </c>
      <c r="E2760" s="4" t="s">
        <v>1030</v>
      </c>
      <c r="F2760" s="4" t="s">
        <v>11</v>
      </c>
      <c r="G2760" s="5">
        <v>0</v>
      </c>
      <c r="H2760" s="5">
        <v>0</v>
      </c>
      <c r="I2760" s="4" t="s">
        <v>12</v>
      </c>
      <c r="J2760" s="4" t="s">
        <v>145</v>
      </c>
      <c r="K2760" t="str">
        <f>VLOOKUP(B2760,Clients!$A$2:$B$1640,2,0)</f>
        <v>Bermuda</v>
      </c>
    </row>
    <row r="2761" spans="1:11">
      <c r="A2761" s="2" t="s">
        <v>35</v>
      </c>
      <c r="B2761" s="2">
        <v>33390</v>
      </c>
      <c r="C2761" s="2" t="s">
        <v>4704</v>
      </c>
      <c r="D2761" s="2" t="s">
        <v>4706</v>
      </c>
      <c r="E2761" s="2" t="s">
        <v>38</v>
      </c>
      <c r="F2761" s="2" t="s">
        <v>17</v>
      </c>
      <c r="G2761" s="3">
        <v>10378.36</v>
      </c>
      <c r="H2761" s="3">
        <v>8149.61</v>
      </c>
      <c r="I2761" s="2" t="s">
        <v>12</v>
      </c>
      <c r="J2761" s="2" t="s">
        <v>145</v>
      </c>
      <c r="K2761" t="str">
        <f>VLOOKUP(B2761,Clients!$A$2:$B$1640,2,0)</f>
        <v>Bermuda</v>
      </c>
    </row>
    <row r="2762" spans="1:11">
      <c r="A2762" s="4" t="s">
        <v>35</v>
      </c>
      <c r="B2762" s="4">
        <v>33390</v>
      </c>
      <c r="C2762" s="4" t="s">
        <v>4704</v>
      </c>
      <c r="D2762" s="4" t="s">
        <v>4707</v>
      </c>
      <c r="E2762" s="4" t="s">
        <v>38</v>
      </c>
      <c r="F2762" s="4" t="s">
        <v>14</v>
      </c>
      <c r="G2762" s="5">
        <v>0</v>
      </c>
      <c r="H2762" s="5">
        <v>0</v>
      </c>
      <c r="I2762" s="4" t="s">
        <v>12</v>
      </c>
      <c r="J2762" s="4" t="s">
        <v>145</v>
      </c>
      <c r="K2762" t="str">
        <f>VLOOKUP(B2762,Clients!$A$2:$B$1640,2,0)</f>
        <v>Bermuda</v>
      </c>
    </row>
    <row r="2763" spans="1:11">
      <c r="A2763" s="2" t="s">
        <v>49</v>
      </c>
      <c r="B2763" s="2">
        <v>33490</v>
      </c>
      <c r="C2763" s="2" t="s">
        <v>4708</v>
      </c>
      <c r="D2763" s="2" t="s">
        <v>4709</v>
      </c>
      <c r="E2763" s="2" t="s">
        <v>1030</v>
      </c>
      <c r="F2763" s="2" t="s">
        <v>11</v>
      </c>
      <c r="G2763" s="3">
        <v>0</v>
      </c>
      <c r="H2763" s="3">
        <v>0</v>
      </c>
      <c r="I2763" s="2" t="s">
        <v>12</v>
      </c>
      <c r="J2763" s="2" t="s">
        <v>145</v>
      </c>
      <c r="K2763" t="str">
        <f>VLOOKUP(B2763,Clients!$A$2:$B$1640,2,0)</f>
        <v>Cayman Islands</v>
      </c>
    </row>
    <row r="2764" spans="1:11">
      <c r="A2764" s="4" t="s">
        <v>49</v>
      </c>
      <c r="B2764" s="4">
        <v>33490</v>
      </c>
      <c r="C2764" s="4" t="s">
        <v>4708</v>
      </c>
      <c r="D2764" s="4" t="s">
        <v>4710</v>
      </c>
      <c r="E2764" s="4" t="s">
        <v>38</v>
      </c>
      <c r="F2764" s="4" t="s">
        <v>17</v>
      </c>
      <c r="G2764" s="5">
        <v>40</v>
      </c>
      <c r="H2764" s="5">
        <v>31.41</v>
      </c>
      <c r="I2764" s="4" t="s">
        <v>12</v>
      </c>
      <c r="J2764" s="4" t="s">
        <v>145</v>
      </c>
      <c r="K2764" t="str">
        <f>VLOOKUP(B2764,Clients!$A$2:$B$1640,2,0)</f>
        <v>Cayman Islands</v>
      </c>
    </row>
    <row r="2765" spans="1:11">
      <c r="A2765" s="2" t="s">
        <v>61</v>
      </c>
      <c r="B2765" s="2">
        <v>33890</v>
      </c>
      <c r="C2765" s="2" t="s">
        <v>4711</v>
      </c>
      <c r="D2765" s="2" t="s">
        <v>4712</v>
      </c>
      <c r="E2765" s="2" t="s">
        <v>1030</v>
      </c>
      <c r="F2765" s="2" t="s">
        <v>11</v>
      </c>
      <c r="G2765" s="3">
        <v>0</v>
      </c>
      <c r="H2765" s="3">
        <v>0</v>
      </c>
      <c r="I2765" s="2" t="s">
        <v>12</v>
      </c>
      <c r="J2765" s="2" t="s">
        <v>145</v>
      </c>
      <c r="K2765" t="str">
        <f>VLOOKUP(B2765,Clients!$A$2:$B$1640,2,0)</f>
        <v>Isle of Man</v>
      </c>
    </row>
    <row r="2766" spans="1:11">
      <c r="A2766" s="4" t="s">
        <v>61</v>
      </c>
      <c r="B2766" s="4">
        <v>33890</v>
      </c>
      <c r="C2766" s="4" t="s">
        <v>4711</v>
      </c>
      <c r="D2766" s="4" t="s">
        <v>4713</v>
      </c>
      <c r="E2766" s="4" t="s">
        <v>4714</v>
      </c>
      <c r="F2766" s="4" t="s">
        <v>11</v>
      </c>
      <c r="G2766" s="5">
        <v>10.57</v>
      </c>
      <c r="H2766" s="5">
        <v>10.57</v>
      </c>
      <c r="I2766" s="4" t="s">
        <v>12</v>
      </c>
      <c r="J2766" s="4" t="s">
        <v>145</v>
      </c>
      <c r="K2766" t="str">
        <f>VLOOKUP(B2766,Clients!$A$2:$B$1640,2,0)</f>
        <v>Isle of Man</v>
      </c>
    </row>
    <row r="2767" spans="1:11">
      <c r="A2767" s="2" t="s">
        <v>61</v>
      </c>
      <c r="B2767" s="2">
        <v>33890</v>
      </c>
      <c r="C2767" s="2" t="s">
        <v>4711</v>
      </c>
      <c r="D2767" s="2" t="s">
        <v>4715</v>
      </c>
      <c r="E2767" s="2" t="s">
        <v>4716</v>
      </c>
      <c r="F2767" s="2" t="s">
        <v>11</v>
      </c>
      <c r="G2767" s="3">
        <v>0</v>
      </c>
      <c r="H2767" s="3">
        <v>0</v>
      </c>
      <c r="I2767" s="2" t="s">
        <v>12</v>
      </c>
      <c r="J2767" s="2" t="s">
        <v>145</v>
      </c>
      <c r="K2767" t="str">
        <f>VLOOKUP(B2767,Clients!$A$2:$B$1640,2,0)</f>
        <v>Isle of Man</v>
      </c>
    </row>
    <row r="2768" spans="1:11">
      <c r="A2768" s="4" t="s">
        <v>61</v>
      </c>
      <c r="B2768" s="4">
        <v>33890</v>
      </c>
      <c r="C2768" s="4" t="s">
        <v>4711</v>
      </c>
      <c r="D2768" s="4" t="s">
        <v>4717</v>
      </c>
      <c r="E2768" s="4" t="s">
        <v>4718</v>
      </c>
      <c r="F2768" s="4" t="s">
        <v>11</v>
      </c>
      <c r="G2768" s="5">
        <v>19.64</v>
      </c>
      <c r="H2768" s="5">
        <v>19.64</v>
      </c>
      <c r="I2768" s="4" t="s">
        <v>12</v>
      </c>
      <c r="J2768" s="4" t="s">
        <v>145</v>
      </c>
      <c r="K2768" t="str">
        <f>VLOOKUP(B2768,Clients!$A$2:$B$1640,2,0)</f>
        <v>Isle of Man</v>
      </c>
    </row>
    <row r="2769" spans="1:11">
      <c r="A2769" s="2" t="s">
        <v>61</v>
      </c>
      <c r="B2769" s="2">
        <v>33890</v>
      </c>
      <c r="C2769" s="2" t="s">
        <v>4711</v>
      </c>
      <c r="D2769" s="2" t="s">
        <v>4719</v>
      </c>
      <c r="E2769" s="2" t="s">
        <v>4720</v>
      </c>
      <c r="F2769" s="2" t="s">
        <v>11</v>
      </c>
      <c r="G2769" s="3">
        <v>52.76</v>
      </c>
      <c r="H2769" s="3">
        <v>52.76</v>
      </c>
      <c r="I2769" s="2" t="s">
        <v>12</v>
      </c>
      <c r="J2769" s="2" t="s">
        <v>145</v>
      </c>
      <c r="K2769" t="str">
        <f>VLOOKUP(B2769,Clients!$A$2:$B$1640,2,0)</f>
        <v>Isle of Man</v>
      </c>
    </row>
    <row r="2770" spans="1:11">
      <c r="A2770" s="4" t="s">
        <v>61</v>
      </c>
      <c r="B2770" s="4">
        <v>33890</v>
      </c>
      <c r="C2770" s="4" t="s">
        <v>4711</v>
      </c>
      <c r="D2770" s="4" t="s">
        <v>4721</v>
      </c>
      <c r="E2770" s="4" t="s">
        <v>4722</v>
      </c>
      <c r="F2770" s="4" t="s">
        <v>11</v>
      </c>
      <c r="G2770" s="5">
        <v>135.21</v>
      </c>
      <c r="H2770" s="5">
        <v>135.21</v>
      </c>
      <c r="I2770" s="4" t="s">
        <v>68</v>
      </c>
      <c r="J2770" s="4" t="s">
        <v>145</v>
      </c>
      <c r="K2770" t="str">
        <f>VLOOKUP(B2770,Clients!$A$2:$B$1640,2,0)</f>
        <v>Isle of Man</v>
      </c>
    </row>
    <row r="2771" spans="1:11">
      <c r="A2771" s="2" t="s">
        <v>61</v>
      </c>
      <c r="B2771" s="2">
        <v>33890</v>
      </c>
      <c r="C2771" s="2" t="s">
        <v>4711</v>
      </c>
      <c r="D2771" s="2" t="s">
        <v>4723</v>
      </c>
      <c r="E2771" s="2" t="s">
        <v>4724</v>
      </c>
      <c r="F2771" s="2" t="s">
        <v>11</v>
      </c>
      <c r="G2771" s="3">
        <v>67.67</v>
      </c>
      <c r="H2771" s="3">
        <v>67.67</v>
      </c>
      <c r="I2771" s="2" t="s">
        <v>68</v>
      </c>
      <c r="J2771" s="2" t="s">
        <v>145</v>
      </c>
      <c r="K2771" t="str">
        <f>VLOOKUP(B2771,Clients!$A$2:$B$1640,2,0)</f>
        <v>Isle of Man</v>
      </c>
    </row>
    <row r="2772" spans="1:11">
      <c r="A2772" s="4" t="s">
        <v>61</v>
      </c>
      <c r="B2772" s="4">
        <v>33890</v>
      </c>
      <c r="C2772" s="4" t="s">
        <v>4711</v>
      </c>
      <c r="D2772" s="4" t="s">
        <v>4725</v>
      </c>
      <c r="E2772" s="4" t="s">
        <v>4726</v>
      </c>
      <c r="F2772" s="4" t="s">
        <v>11</v>
      </c>
      <c r="G2772" s="5">
        <v>1438.87</v>
      </c>
      <c r="H2772" s="5">
        <v>1438.87</v>
      </c>
      <c r="I2772" s="4" t="s">
        <v>68</v>
      </c>
      <c r="J2772" s="4" t="s">
        <v>145</v>
      </c>
      <c r="K2772" t="str">
        <f>VLOOKUP(B2772,Clients!$A$2:$B$1640,2,0)</f>
        <v>Isle of Man</v>
      </c>
    </row>
    <row r="2773" spans="1:11">
      <c r="A2773" s="2" t="s">
        <v>61</v>
      </c>
      <c r="B2773" s="2">
        <v>33990</v>
      </c>
      <c r="C2773" s="2" t="s">
        <v>4727</v>
      </c>
      <c r="D2773" s="2" t="s">
        <v>4728</v>
      </c>
      <c r="E2773" s="2" t="s">
        <v>4729</v>
      </c>
      <c r="F2773" s="2" t="s">
        <v>11</v>
      </c>
      <c r="G2773" s="3">
        <v>35286.21</v>
      </c>
      <c r="H2773" s="3">
        <v>35286.21</v>
      </c>
      <c r="I2773" s="2" t="s">
        <v>15</v>
      </c>
      <c r="J2773" s="2" t="s">
        <v>145</v>
      </c>
      <c r="K2773" t="str">
        <f>VLOOKUP(B2773,Clients!$A$2:$B$1640,2,0)</f>
        <v>Isle of Man</v>
      </c>
    </row>
    <row r="2774" spans="1:11">
      <c r="A2774" s="4" t="s">
        <v>61</v>
      </c>
      <c r="B2774" s="4">
        <v>33990</v>
      </c>
      <c r="C2774" s="4" t="s">
        <v>4727</v>
      </c>
      <c r="D2774" s="4" t="s">
        <v>4730</v>
      </c>
      <c r="E2774" s="4" t="s">
        <v>1030</v>
      </c>
      <c r="F2774" s="4" t="s">
        <v>11</v>
      </c>
      <c r="G2774" s="5">
        <v>476.06</v>
      </c>
      <c r="H2774" s="5">
        <v>476.06</v>
      </c>
      <c r="I2774" s="4" t="s">
        <v>12</v>
      </c>
      <c r="J2774" s="4" t="s">
        <v>145</v>
      </c>
      <c r="K2774" t="str">
        <f>VLOOKUP(B2774,Clients!$A$2:$B$1640,2,0)</f>
        <v>Isle of Man</v>
      </c>
    </row>
    <row r="2775" spans="1:11">
      <c r="A2775" s="2" t="s">
        <v>61</v>
      </c>
      <c r="B2775" s="2">
        <v>33990</v>
      </c>
      <c r="C2775" s="2" t="s">
        <v>4727</v>
      </c>
      <c r="D2775" s="2" t="s">
        <v>4731</v>
      </c>
      <c r="E2775" s="2" t="s">
        <v>4732</v>
      </c>
      <c r="F2775" s="2" t="s">
        <v>11</v>
      </c>
      <c r="G2775" s="3">
        <v>2193.9699999999998</v>
      </c>
      <c r="H2775" s="3">
        <v>2193.9699999999998</v>
      </c>
      <c r="I2775" s="2" t="s">
        <v>12</v>
      </c>
      <c r="J2775" s="2" t="s">
        <v>145</v>
      </c>
      <c r="K2775" t="str">
        <f>VLOOKUP(B2775,Clients!$A$2:$B$1640,2,0)</f>
        <v>Isle of Man</v>
      </c>
    </row>
    <row r="2776" spans="1:11">
      <c r="A2776" s="4" t="s">
        <v>61</v>
      </c>
      <c r="B2776" s="4">
        <v>33990</v>
      </c>
      <c r="C2776" s="4" t="s">
        <v>4727</v>
      </c>
      <c r="D2776" s="4" t="s">
        <v>4733</v>
      </c>
      <c r="E2776" s="4" t="s">
        <v>4734</v>
      </c>
      <c r="F2776" s="4" t="s">
        <v>11</v>
      </c>
      <c r="G2776" s="5">
        <v>748.48</v>
      </c>
      <c r="H2776" s="5">
        <v>748.48</v>
      </c>
      <c r="I2776" s="4" t="s">
        <v>12</v>
      </c>
      <c r="J2776" s="4" t="s">
        <v>145</v>
      </c>
      <c r="K2776" t="str">
        <f>VLOOKUP(B2776,Clients!$A$2:$B$1640,2,0)</f>
        <v>Isle of Man</v>
      </c>
    </row>
    <row r="2777" spans="1:11">
      <c r="A2777" s="2" t="s">
        <v>61</v>
      </c>
      <c r="B2777" s="2">
        <v>33990</v>
      </c>
      <c r="C2777" s="2" t="s">
        <v>4727</v>
      </c>
      <c r="D2777" s="2" t="s">
        <v>4735</v>
      </c>
      <c r="E2777" s="2" t="s">
        <v>4736</v>
      </c>
      <c r="F2777" s="2" t="s">
        <v>11</v>
      </c>
      <c r="G2777" s="3">
        <v>1524.72</v>
      </c>
      <c r="H2777" s="3">
        <v>1524.72</v>
      </c>
      <c r="I2777" s="2" t="s">
        <v>12</v>
      </c>
      <c r="J2777" s="2" t="s">
        <v>145</v>
      </c>
      <c r="K2777" t="str">
        <f>VLOOKUP(B2777,Clients!$A$2:$B$1640,2,0)</f>
        <v>Isle of Man</v>
      </c>
    </row>
    <row r="2778" spans="1:11">
      <c r="A2778" s="4" t="s">
        <v>61</v>
      </c>
      <c r="B2778" s="4">
        <v>33990</v>
      </c>
      <c r="C2778" s="4" t="s">
        <v>4727</v>
      </c>
      <c r="D2778" s="4" t="s">
        <v>4737</v>
      </c>
      <c r="E2778" s="4" t="s">
        <v>4738</v>
      </c>
      <c r="F2778" s="4" t="s">
        <v>11</v>
      </c>
      <c r="G2778" s="5">
        <v>384.55</v>
      </c>
      <c r="H2778" s="5">
        <v>384.55</v>
      </c>
      <c r="I2778" s="4" t="s">
        <v>12</v>
      </c>
      <c r="J2778" s="4" t="s">
        <v>145</v>
      </c>
      <c r="K2778" t="str">
        <f>VLOOKUP(B2778,Clients!$A$2:$B$1640,2,0)</f>
        <v>Isle of Man</v>
      </c>
    </row>
    <row r="2779" spans="1:11">
      <c r="A2779" s="2" t="s">
        <v>61</v>
      </c>
      <c r="B2779" s="2">
        <v>33990</v>
      </c>
      <c r="C2779" s="2" t="s">
        <v>4727</v>
      </c>
      <c r="D2779" s="2" t="s">
        <v>4739</v>
      </c>
      <c r="E2779" s="2" t="s">
        <v>4740</v>
      </c>
      <c r="F2779" s="2" t="s">
        <v>11</v>
      </c>
      <c r="G2779" s="3">
        <v>613.52</v>
      </c>
      <c r="H2779" s="3">
        <v>613.52</v>
      </c>
      <c r="I2779" s="2" t="s">
        <v>12</v>
      </c>
      <c r="J2779" s="2" t="s">
        <v>145</v>
      </c>
      <c r="K2779" t="str">
        <f>VLOOKUP(B2779,Clients!$A$2:$B$1640,2,0)</f>
        <v>Isle of Man</v>
      </c>
    </row>
    <row r="2780" spans="1:11">
      <c r="A2780" s="4" t="s">
        <v>61</v>
      </c>
      <c r="B2780" s="4">
        <v>33990</v>
      </c>
      <c r="C2780" s="4" t="s">
        <v>4727</v>
      </c>
      <c r="D2780" s="4" t="s">
        <v>4741</v>
      </c>
      <c r="E2780" s="4" t="s">
        <v>4742</v>
      </c>
      <c r="F2780" s="4" t="s">
        <v>11</v>
      </c>
      <c r="G2780" s="5">
        <v>158.86000000000001</v>
      </c>
      <c r="H2780" s="5">
        <v>158.86000000000001</v>
      </c>
      <c r="I2780" s="4" t="s">
        <v>12</v>
      </c>
      <c r="J2780" s="4" t="s">
        <v>145</v>
      </c>
      <c r="K2780" t="str">
        <f>VLOOKUP(B2780,Clients!$A$2:$B$1640,2,0)</f>
        <v>Isle of Man</v>
      </c>
    </row>
    <row r="2781" spans="1:11">
      <c r="A2781" s="2" t="s">
        <v>61</v>
      </c>
      <c r="B2781" s="2">
        <v>33990</v>
      </c>
      <c r="C2781" s="2" t="s">
        <v>4727</v>
      </c>
      <c r="D2781" s="2" t="s">
        <v>4743</v>
      </c>
      <c r="E2781" s="2" t="s">
        <v>4744</v>
      </c>
      <c r="F2781" s="2" t="s">
        <v>11</v>
      </c>
      <c r="G2781" s="3">
        <v>0</v>
      </c>
      <c r="H2781" s="3">
        <v>0</v>
      </c>
      <c r="I2781" s="2" t="s">
        <v>68</v>
      </c>
      <c r="J2781" s="2" t="s">
        <v>145</v>
      </c>
      <c r="K2781" t="str">
        <f>VLOOKUP(B2781,Clients!$A$2:$B$1640,2,0)</f>
        <v>Isle of Man</v>
      </c>
    </row>
    <row r="2782" spans="1:11">
      <c r="A2782" s="4" t="s">
        <v>61</v>
      </c>
      <c r="B2782" s="4">
        <v>33990</v>
      </c>
      <c r="C2782" s="4" t="s">
        <v>4727</v>
      </c>
      <c r="D2782" s="4" t="s">
        <v>4745</v>
      </c>
      <c r="E2782" s="4" t="s">
        <v>4746</v>
      </c>
      <c r="F2782" s="4" t="s">
        <v>11</v>
      </c>
      <c r="G2782" s="5">
        <v>0</v>
      </c>
      <c r="H2782" s="5">
        <v>0</v>
      </c>
      <c r="I2782" s="4" t="s">
        <v>68</v>
      </c>
      <c r="J2782" s="4" t="s">
        <v>145</v>
      </c>
      <c r="K2782" t="str">
        <f>VLOOKUP(B2782,Clients!$A$2:$B$1640,2,0)</f>
        <v>Isle of Man</v>
      </c>
    </row>
    <row r="2783" spans="1:11">
      <c r="A2783" s="2" t="s">
        <v>61</v>
      </c>
      <c r="B2783" s="2">
        <v>33990</v>
      </c>
      <c r="C2783" s="2" t="s">
        <v>4727</v>
      </c>
      <c r="D2783" s="2" t="s">
        <v>4747</v>
      </c>
      <c r="E2783" s="2" t="s">
        <v>4748</v>
      </c>
      <c r="F2783" s="2" t="s">
        <v>11</v>
      </c>
      <c r="G2783" s="3">
        <v>2.48</v>
      </c>
      <c r="H2783" s="3">
        <v>2.48</v>
      </c>
      <c r="I2783" s="2" t="s">
        <v>68</v>
      </c>
      <c r="J2783" s="2" t="s">
        <v>145</v>
      </c>
      <c r="K2783" t="str">
        <f>VLOOKUP(B2783,Clients!$A$2:$B$1640,2,0)</f>
        <v>Isle of Man</v>
      </c>
    </row>
    <row r="2784" spans="1:11">
      <c r="A2784" s="4" t="s">
        <v>61</v>
      </c>
      <c r="B2784" s="4">
        <v>33990</v>
      </c>
      <c r="C2784" s="4" t="s">
        <v>4727</v>
      </c>
      <c r="D2784" s="4" t="s">
        <v>4749</v>
      </c>
      <c r="E2784" s="4" t="s">
        <v>4750</v>
      </c>
      <c r="F2784" s="4" t="s">
        <v>11</v>
      </c>
      <c r="G2784" s="5">
        <v>0</v>
      </c>
      <c r="H2784" s="5">
        <v>0</v>
      </c>
      <c r="I2784" s="4" t="s">
        <v>68</v>
      </c>
      <c r="J2784" s="4" t="s">
        <v>145</v>
      </c>
      <c r="K2784" t="str">
        <f>VLOOKUP(B2784,Clients!$A$2:$B$1640,2,0)</f>
        <v>Isle of Man</v>
      </c>
    </row>
    <row r="2785" spans="1:11">
      <c r="A2785" s="2" t="s">
        <v>61</v>
      </c>
      <c r="B2785" s="2">
        <v>33990</v>
      </c>
      <c r="C2785" s="2" t="s">
        <v>4727</v>
      </c>
      <c r="D2785" s="2" t="s">
        <v>4751</v>
      </c>
      <c r="E2785" s="2" t="s">
        <v>4752</v>
      </c>
      <c r="F2785" s="2" t="s">
        <v>11</v>
      </c>
      <c r="G2785" s="3">
        <v>0.86</v>
      </c>
      <c r="H2785" s="3">
        <v>0.86</v>
      </c>
      <c r="I2785" s="2" t="s">
        <v>68</v>
      </c>
      <c r="J2785" s="2" t="s">
        <v>145</v>
      </c>
      <c r="K2785" t="str">
        <f>VLOOKUP(B2785,Clients!$A$2:$B$1640,2,0)</f>
        <v>Isle of Man</v>
      </c>
    </row>
    <row r="2786" spans="1:11">
      <c r="A2786" s="4" t="s">
        <v>61</v>
      </c>
      <c r="B2786" s="4">
        <v>33990</v>
      </c>
      <c r="C2786" s="4" t="s">
        <v>4727</v>
      </c>
      <c r="D2786" s="4" t="s">
        <v>4753</v>
      </c>
      <c r="E2786" s="4" t="s">
        <v>4754</v>
      </c>
      <c r="F2786" s="4" t="s">
        <v>11</v>
      </c>
      <c r="G2786" s="5">
        <v>752.05</v>
      </c>
      <c r="H2786" s="5">
        <v>752.05</v>
      </c>
      <c r="I2786" s="4" t="s">
        <v>12</v>
      </c>
      <c r="J2786" s="4" t="s">
        <v>145</v>
      </c>
      <c r="K2786" t="str">
        <f>VLOOKUP(B2786,Clients!$A$2:$B$1640,2,0)</f>
        <v>Isle of Man</v>
      </c>
    </row>
    <row r="2787" spans="1:11">
      <c r="A2787" s="2" t="s">
        <v>61</v>
      </c>
      <c r="B2787" s="2">
        <v>33990</v>
      </c>
      <c r="C2787" s="2" t="s">
        <v>4727</v>
      </c>
      <c r="D2787" s="2" t="s">
        <v>4755</v>
      </c>
      <c r="E2787" s="2" t="s">
        <v>4756</v>
      </c>
      <c r="F2787" s="2" t="s">
        <v>11</v>
      </c>
      <c r="G2787" s="3">
        <v>394.23</v>
      </c>
      <c r="H2787" s="3">
        <v>394.23</v>
      </c>
      <c r="I2787" s="2" t="s">
        <v>12</v>
      </c>
      <c r="J2787" s="2" t="s">
        <v>145</v>
      </c>
      <c r="K2787" t="str">
        <f>VLOOKUP(B2787,Clients!$A$2:$B$1640,2,0)</f>
        <v>Isle of Man</v>
      </c>
    </row>
    <row r="2788" spans="1:11">
      <c r="A2788" s="4" t="s">
        <v>61</v>
      </c>
      <c r="B2788" s="4">
        <v>33990</v>
      </c>
      <c r="C2788" s="4" t="s">
        <v>4727</v>
      </c>
      <c r="D2788" s="4" t="s">
        <v>4757</v>
      </c>
      <c r="E2788" s="4" t="s">
        <v>4758</v>
      </c>
      <c r="F2788" s="4" t="s">
        <v>11</v>
      </c>
      <c r="G2788" s="5">
        <v>189.58</v>
      </c>
      <c r="H2788" s="5">
        <v>189.58</v>
      </c>
      <c r="I2788" s="4" t="s">
        <v>12</v>
      </c>
      <c r="J2788" s="4" t="s">
        <v>145</v>
      </c>
      <c r="K2788" t="str">
        <f>VLOOKUP(B2788,Clients!$A$2:$B$1640,2,0)</f>
        <v>Isle of Man</v>
      </c>
    </row>
    <row r="2789" spans="1:11">
      <c r="A2789" s="2" t="s">
        <v>35</v>
      </c>
      <c r="B2789" s="2">
        <v>34190</v>
      </c>
      <c r="C2789" s="2" t="s">
        <v>4759</v>
      </c>
      <c r="D2789" s="2" t="s">
        <v>4760</v>
      </c>
      <c r="E2789" s="2" t="s">
        <v>1030</v>
      </c>
      <c r="F2789" s="2" t="s">
        <v>11</v>
      </c>
      <c r="G2789" s="3">
        <v>3</v>
      </c>
      <c r="H2789" s="3">
        <v>3</v>
      </c>
      <c r="I2789" s="2" t="s">
        <v>12</v>
      </c>
      <c r="J2789" s="2" t="s">
        <v>211</v>
      </c>
      <c r="K2789" t="str">
        <f>VLOOKUP(B2789,Clients!$A$2:$B$1640,2,0)</f>
        <v>Isle of Man</v>
      </c>
    </row>
    <row r="2790" spans="1:11">
      <c r="A2790" s="6" t="s">
        <v>35</v>
      </c>
      <c r="B2790" s="6">
        <v>34190</v>
      </c>
      <c r="C2790" s="6" t="s">
        <v>4759</v>
      </c>
      <c r="D2790" s="6" t="s">
        <v>4761</v>
      </c>
      <c r="E2790" s="6" t="s">
        <v>42</v>
      </c>
      <c r="F2790" s="6" t="s">
        <v>11</v>
      </c>
      <c r="G2790" s="7">
        <v>-125855.64</v>
      </c>
      <c r="H2790" s="7">
        <v>-125855.64</v>
      </c>
      <c r="I2790" s="6" t="s">
        <v>43</v>
      </c>
      <c r="J2790" s="6" t="s">
        <v>211</v>
      </c>
      <c r="K2790" t="str">
        <f>VLOOKUP(B2790,Clients!$A$2:$B$1640,2,0)</f>
        <v>Isle of Man</v>
      </c>
    </row>
    <row r="2791" spans="1:11">
      <c r="A2791" s="2" t="s">
        <v>35</v>
      </c>
      <c r="B2791" s="2">
        <v>34790</v>
      </c>
      <c r="C2791" s="2" t="s">
        <v>4762</v>
      </c>
      <c r="D2791" s="2" t="s">
        <v>4763</v>
      </c>
      <c r="E2791" s="2" t="s">
        <v>1030</v>
      </c>
      <c r="F2791" s="2" t="s">
        <v>11</v>
      </c>
      <c r="G2791" s="3">
        <v>0</v>
      </c>
      <c r="H2791" s="3">
        <v>0</v>
      </c>
      <c r="I2791" s="2" t="s">
        <v>12</v>
      </c>
      <c r="J2791" s="2" t="s">
        <v>145</v>
      </c>
      <c r="K2791" t="str">
        <f>VLOOKUP(B2791,Clients!$A$2:$B$1640,2,0)</f>
        <v>Isle of Man</v>
      </c>
    </row>
    <row r="2792" spans="1:11">
      <c r="A2792" s="6" t="s">
        <v>35</v>
      </c>
      <c r="B2792" s="6">
        <v>34790</v>
      </c>
      <c r="C2792" s="6" t="s">
        <v>4762</v>
      </c>
      <c r="D2792" s="6" t="s">
        <v>4764</v>
      </c>
      <c r="E2792" s="6" t="s">
        <v>42</v>
      </c>
      <c r="F2792" s="6" t="s">
        <v>11</v>
      </c>
      <c r="G2792" s="7">
        <v>-59658.71</v>
      </c>
      <c r="H2792" s="7">
        <v>-59658.71</v>
      </c>
      <c r="I2792" s="6" t="s">
        <v>43</v>
      </c>
      <c r="J2792" s="6" t="s">
        <v>145</v>
      </c>
      <c r="K2792" t="str">
        <f>VLOOKUP(B2792,Clients!$A$2:$B$1640,2,0)</f>
        <v>Isle of Man</v>
      </c>
    </row>
    <row r="2793" spans="1:11">
      <c r="A2793" s="2" t="s">
        <v>61</v>
      </c>
      <c r="B2793" s="2">
        <v>34990</v>
      </c>
      <c r="C2793" s="2" t="s">
        <v>4765</v>
      </c>
      <c r="D2793" s="2" t="s">
        <v>4766</v>
      </c>
      <c r="E2793" s="2" t="s">
        <v>1030</v>
      </c>
      <c r="F2793" s="2" t="s">
        <v>11</v>
      </c>
      <c r="G2793" s="3">
        <v>52.83</v>
      </c>
      <c r="H2793" s="3">
        <v>52.83</v>
      </c>
      <c r="I2793" s="2" t="s">
        <v>12</v>
      </c>
      <c r="J2793" s="2" t="s">
        <v>145</v>
      </c>
      <c r="K2793" t="str">
        <f>VLOOKUP(B2793,Clients!$A$2:$B$1640,2,0)</f>
        <v>Isle of Man</v>
      </c>
    </row>
    <row r="2794" spans="1:11">
      <c r="A2794" s="4" t="s">
        <v>61</v>
      </c>
      <c r="B2794" s="4">
        <v>34990</v>
      </c>
      <c r="C2794" s="4" t="s">
        <v>4765</v>
      </c>
      <c r="D2794" s="4" t="s">
        <v>4767</v>
      </c>
      <c r="E2794" s="4" t="s">
        <v>4768</v>
      </c>
      <c r="F2794" s="4" t="s">
        <v>11</v>
      </c>
      <c r="G2794" s="5">
        <v>157986.63</v>
      </c>
      <c r="H2794" s="5">
        <v>157986.63</v>
      </c>
      <c r="I2794" s="4" t="s">
        <v>12</v>
      </c>
      <c r="J2794" s="4" t="s">
        <v>145</v>
      </c>
      <c r="K2794" t="str">
        <f>VLOOKUP(B2794,Clients!$A$2:$B$1640,2,0)</f>
        <v>Isle of Man</v>
      </c>
    </row>
    <row r="2795" spans="1:11">
      <c r="A2795" s="2" t="s">
        <v>61</v>
      </c>
      <c r="B2795" s="2">
        <v>34990</v>
      </c>
      <c r="C2795" s="2" t="s">
        <v>4765</v>
      </c>
      <c r="D2795" s="2" t="s">
        <v>4769</v>
      </c>
      <c r="E2795" s="2" t="s">
        <v>4770</v>
      </c>
      <c r="F2795" s="2" t="s">
        <v>11</v>
      </c>
      <c r="G2795" s="3">
        <v>118910.79</v>
      </c>
      <c r="H2795" s="3">
        <v>118910.79</v>
      </c>
      <c r="I2795" s="2" t="s">
        <v>12</v>
      </c>
      <c r="J2795" s="2" t="s">
        <v>145</v>
      </c>
      <c r="K2795" t="str">
        <f>VLOOKUP(B2795,Clients!$A$2:$B$1640,2,0)</f>
        <v>Isle of Man</v>
      </c>
    </row>
    <row r="2796" spans="1:11">
      <c r="A2796" s="4" t="s">
        <v>61</v>
      </c>
      <c r="B2796" s="4">
        <v>34990</v>
      </c>
      <c r="C2796" s="4" t="s">
        <v>4765</v>
      </c>
      <c r="D2796" s="4" t="s">
        <v>4771</v>
      </c>
      <c r="E2796" s="4" t="s">
        <v>4772</v>
      </c>
      <c r="F2796" s="4" t="s">
        <v>11</v>
      </c>
      <c r="G2796" s="5">
        <v>29572.69</v>
      </c>
      <c r="H2796" s="5">
        <v>29572.69</v>
      </c>
      <c r="I2796" s="4" t="s">
        <v>68</v>
      </c>
      <c r="J2796" s="4" t="s">
        <v>145</v>
      </c>
      <c r="K2796" t="str">
        <f>VLOOKUP(B2796,Clients!$A$2:$B$1640,2,0)</f>
        <v>Isle of Man</v>
      </c>
    </row>
    <row r="2797" spans="1:11">
      <c r="A2797" s="2" t="s">
        <v>61</v>
      </c>
      <c r="B2797" s="2">
        <v>34990</v>
      </c>
      <c r="C2797" s="2" t="s">
        <v>4765</v>
      </c>
      <c r="D2797" s="2" t="s">
        <v>4773</v>
      </c>
      <c r="E2797" s="2" t="s">
        <v>4774</v>
      </c>
      <c r="F2797" s="2" t="s">
        <v>11</v>
      </c>
      <c r="G2797" s="3">
        <v>32885.550000000003</v>
      </c>
      <c r="H2797" s="3">
        <v>32885.550000000003</v>
      </c>
      <c r="I2797" s="2" t="s">
        <v>68</v>
      </c>
      <c r="J2797" s="2" t="s">
        <v>145</v>
      </c>
      <c r="K2797" t="str">
        <f>VLOOKUP(B2797,Clients!$A$2:$B$1640,2,0)</f>
        <v>Isle of Man</v>
      </c>
    </row>
    <row r="2798" spans="1:11">
      <c r="A2798" s="4" t="s">
        <v>61</v>
      </c>
      <c r="B2798" s="4">
        <v>35090</v>
      </c>
      <c r="C2798" s="4" t="s">
        <v>4775</v>
      </c>
      <c r="D2798" s="4" t="s">
        <v>4776</v>
      </c>
      <c r="E2798" s="4" t="s">
        <v>1030</v>
      </c>
      <c r="F2798" s="4" t="s">
        <v>11</v>
      </c>
      <c r="G2798" s="5">
        <v>90</v>
      </c>
      <c r="H2798" s="5">
        <v>90</v>
      </c>
      <c r="I2798" s="4" t="s">
        <v>12</v>
      </c>
      <c r="J2798" s="4" t="s">
        <v>145</v>
      </c>
      <c r="K2798" t="str">
        <f>VLOOKUP(B2798,Clients!$A$2:$B$1640,2,0)</f>
        <v>Isle of Man</v>
      </c>
    </row>
    <row r="2799" spans="1:11">
      <c r="A2799" s="2" t="s">
        <v>61</v>
      </c>
      <c r="B2799" s="2">
        <v>35090</v>
      </c>
      <c r="C2799" s="2" t="s">
        <v>4775</v>
      </c>
      <c r="D2799" s="2" t="s">
        <v>4777</v>
      </c>
      <c r="E2799" s="2" t="s">
        <v>4778</v>
      </c>
      <c r="F2799" s="2" t="s">
        <v>11</v>
      </c>
      <c r="G2799" s="3">
        <v>33.97</v>
      </c>
      <c r="H2799" s="3">
        <v>33.97</v>
      </c>
      <c r="I2799" s="2" t="s">
        <v>12</v>
      </c>
      <c r="J2799" s="2" t="s">
        <v>145</v>
      </c>
      <c r="K2799" t="str">
        <f>VLOOKUP(B2799,Clients!$A$2:$B$1640,2,0)</f>
        <v>Isle of Man</v>
      </c>
    </row>
    <row r="2800" spans="1:11">
      <c r="A2800" s="4" t="s">
        <v>61</v>
      </c>
      <c r="B2800" s="4">
        <v>35190</v>
      </c>
      <c r="C2800" s="4" t="s">
        <v>4779</v>
      </c>
      <c r="D2800" s="4" t="s">
        <v>4780</v>
      </c>
      <c r="E2800" s="4" t="s">
        <v>1030</v>
      </c>
      <c r="F2800" s="4" t="s">
        <v>11</v>
      </c>
      <c r="G2800" s="5">
        <v>90</v>
      </c>
      <c r="H2800" s="5">
        <v>90</v>
      </c>
      <c r="I2800" s="4" t="s">
        <v>12</v>
      </c>
      <c r="J2800" s="4" t="s">
        <v>145</v>
      </c>
      <c r="K2800" t="str">
        <f>VLOOKUP(B2800,Clients!$A$2:$B$1640,2,0)</f>
        <v>Isle of Man</v>
      </c>
    </row>
    <row r="2801" spans="1:11">
      <c r="A2801" s="2" t="s">
        <v>61</v>
      </c>
      <c r="B2801" s="2">
        <v>35190</v>
      </c>
      <c r="C2801" s="2" t="s">
        <v>4779</v>
      </c>
      <c r="D2801" s="2" t="s">
        <v>4781</v>
      </c>
      <c r="E2801" s="2" t="s">
        <v>4782</v>
      </c>
      <c r="F2801" s="2" t="s">
        <v>11</v>
      </c>
      <c r="G2801" s="3">
        <v>1541.41</v>
      </c>
      <c r="H2801" s="3">
        <v>1541.41</v>
      </c>
      <c r="I2801" s="2" t="s">
        <v>12</v>
      </c>
      <c r="J2801" s="2" t="s">
        <v>145</v>
      </c>
      <c r="K2801" t="str">
        <f>VLOOKUP(B2801,Clients!$A$2:$B$1640,2,0)</f>
        <v>Isle of Man</v>
      </c>
    </row>
    <row r="2802" spans="1:11">
      <c r="A2802" s="4" t="s">
        <v>61</v>
      </c>
      <c r="B2802" s="4">
        <v>35290</v>
      </c>
      <c r="C2802" s="4" t="s">
        <v>4783</v>
      </c>
      <c r="D2802" s="4" t="s">
        <v>4784</v>
      </c>
      <c r="E2802" s="4" t="s">
        <v>1030</v>
      </c>
      <c r="F2802" s="4" t="s">
        <v>11</v>
      </c>
      <c r="G2802" s="5">
        <v>10.84</v>
      </c>
      <c r="H2802" s="5">
        <v>10.84</v>
      </c>
      <c r="I2802" s="4" t="s">
        <v>12</v>
      </c>
      <c r="J2802" s="4" t="s">
        <v>145</v>
      </c>
      <c r="K2802" t="str">
        <f>VLOOKUP(B2802,Clients!$A$2:$B$1640,2,0)</f>
        <v>Cyprus</v>
      </c>
    </row>
    <row r="2803" spans="1:11">
      <c r="A2803" s="2" t="s">
        <v>61</v>
      </c>
      <c r="B2803" s="2">
        <v>35290</v>
      </c>
      <c r="C2803" s="2" t="s">
        <v>4783</v>
      </c>
      <c r="D2803" s="2" t="s">
        <v>4785</v>
      </c>
      <c r="E2803" s="2" t="s">
        <v>4786</v>
      </c>
      <c r="F2803" s="2" t="s">
        <v>11</v>
      </c>
      <c r="G2803" s="3">
        <v>77.53</v>
      </c>
      <c r="H2803" s="3">
        <v>77.53</v>
      </c>
      <c r="I2803" s="2" t="s">
        <v>12</v>
      </c>
      <c r="J2803" s="2" t="s">
        <v>145</v>
      </c>
      <c r="K2803" t="str">
        <f>VLOOKUP(B2803,Clients!$A$2:$B$1640,2,0)</f>
        <v>Cyprus</v>
      </c>
    </row>
    <row r="2804" spans="1:11">
      <c r="A2804" s="4" t="s">
        <v>61</v>
      </c>
      <c r="B2804" s="4">
        <v>35290</v>
      </c>
      <c r="C2804" s="4" t="s">
        <v>4783</v>
      </c>
      <c r="D2804" s="4" t="s">
        <v>4787</v>
      </c>
      <c r="E2804" s="4" t="s">
        <v>4788</v>
      </c>
      <c r="F2804" s="4" t="s">
        <v>11</v>
      </c>
      <c r="G2804" s="5">
        <v>14.92</v>
      </c>
      <c r="H2804" s="5">
        <v>14.92</v>
      </c>
      <c r="I2804" s="4" t="s">
        <v>12</v>
      </c>
      <c r="J2804" s="4" t="s">
        <v>145</v>
      </c>
      <c r="K2804" t="str">
        <f>VLOOKUP(B2804,Clients!$A$2:$B$1640,2,0)</f>
        <v>Cyprus</v>
      </c>
    </row>
    <row r="2805" spans="1:11">
      <c r="A2805" s="2" t="s">
        <v>61</v>
      </c>
      <c r="B2805" s="2">
        <v>35590</v>
      </c>
      <c r="C2805" s="2" t="s">
        <v>4789</v>
      </c>
      <c r="D2805" s="2" t="s">
        <v>4790</v>
      </c>
      <c r="E2805" s="2" t="s">
        <v>4791</v>
      </c>
      <c r="F2805" s="2" t="s">
        <v>11</v>
      </c>
      <c r="G2805" s="3">
        <v>86144.76</v>
      </c>
      <c r="H2805" s="3">
        <v>86144.76</v>
      </c>
      <c r="I2805" s="2" t="s">
        <v>15</v>
      </c>
      <c r="J2805" s="2" t="s">
        <v>145</v>
      </c>
      <c r="K2805" t="str">
        <f>VLOOKUP(B2805,Clients!$A$2:$B$1640,2,0)</f>
        <v>Isle of Man</v>
      </c>
    </row>
    <row r="2806" spans="1:11">
      <c r="A2806" s="4" t="s">
        <v>61</v>
      </c>
      <c r="B2806" s="4">
        <v>35590</v>
      </c>
      <c r="C2806" s="4" t="s">
        <v>4789</v>
      </c>
      <c r="D2806" s="4" t="s">
        <v>4792</v>
      </c>
      <c r="E2806" s="4" t="s">
        <v>4791</v>
      </c>
      <c r="F2806" s="4" t="s">
        <v>11</v>
      </c>
      <c r="G2806" s="5">
        <v>106799.36</v>
      </c>
      <c r="H2806" s="5">
        <v>106799.36</v>
      </c>
      <c r="I2806" s="4" t="s">
        <v>15</v>
      </c>
      <c r="J2806" s="4" t="s">
        <v>145</v>
      </c>
      <c r="K2806" t="str">
        <f>VLOOKUP(B2806,Clients!$A$2:$B$1640,2,0)</f>
        <v>Isle of Man</v>
      </c>
    </row>
    <row r="2807" spans="1:11">
      <c r="A2807" s="2" t="s">
        <v>61</v>
      </c>
      <c r="B2807" s="2">
        <v>35590</v>
      </c>
      <c r="C2807" s="2" t="s">
        <v>4789</v>
      </c>
      <c r="D2807" s="2" t="s">
        <v>4793</v>
      </c>
      <c r="E2807" s="2" t="s">
        <v>1030</v>
      </c>
      <c r="F2807" s="2" t="s">
        <v>11</v>
      </c>
      <c r="G2807" s="3">
        <v>4636</v>
      </c>
      <c r="H2807" s="3">
        <v>4636</v>
      </c>
      <c r="I2807" s="2" t="s">
        <v>12</v>
      </c>
      <c r="J2807" s="2" t="s">
        <v>145</v>
      </c>
      <c r="K2807" t="str">
        <f>VLOOKUP(B2807,Clients!$A$2:$B$1640,2,0)</f>
        <v>Isle of Man</v>
      </c>
    </row>
    <row r="2808" spans="1:11">
      <c r="A2808" s="4" t="s">
        <v>61</v>
      </c>
      <c r="B2808" s="4">
        <v>35590</v>
      </c>
      <c r="C2808" s="4" t="s">
        <v>4789</v>
      </c>
      <c r="D2808" s="4" t="s">
        <v>4794</v>
      </c>
      <c r="E2808" s="4" t="s">
        <v>4795</v>
      </c>
      <c r="F2808" s="4" t="s">
        <v>11</v>
      </c>
      <c r="G2808" s="5">
        <v>24777.59</v>
      </c>
      <c r="H2808" s="5">
        <v>24777.59</v>
      </c>
      <c r="I2808" s="4" t="s">
        <v>12</v>
      </c>
      <c r="J2808" s="4" t="s">
        <v>145</v>
      </c>
      <c r="K2808" t="str">
        <f>VLOOKUP(B2808,Clients!$A$2:$B$1640,2,0)</f>
        <v>Isle of Man</v>
      </c>
    </row>
    <row r="2809" spans="1:11">
      <c r="A2809" s="2" t="s">
        <v>61</v>
      </c>
      <c r="B2809" s="2">
        <v>35590</v>
      </c>
      <c r="C2809" s="2" t="s">
        <v>4789</v>
      </c>
      <c r="D2809" s="2" t="s">
        <v>4796</v>
      </c>
      <c r="E2809" s="2" t="s">
        <v>4797</v>
      </c>
      <c r="F2809" s="2" t="s">
        <v>11</v>
      </c>
      <c r="G2809" s="3">
        <v>19751.54</v>
      </c>
      <c r="H2809" s="3">
        <v>19751.54</v>
      </c>
      <c r="I2809" s="2" t="s">
        <v>12</v>
      </c>
      <c r="J2809" s="2" t="s">
        <v>145</v>
      </c>
      <c r="K2809" t="str">
        <f>VLOOKUP(B2809,Clients!$A$2:$B$1640,2,0)</f>
        <v>Isle of Man</v>
      </c>
    </row>
    <row r="2810" spans="1:11">
      <c r="A2810" s="4" t="s">
        <v>61</v>
      </c>
      <c r="B2810" s="4">
        <v>35590</v>
      </c>
      <c r="C2810" s="4" t="s">
        <v>4789</v>
      </c>
      <c r="D2810" s="4" t="s">
        <v>4798</v>
      </c>
      <c r="E2810" s="4" t="s">
        <v>4799</v>
      </c>
      <c r="F2810" s="4" t="s">
        <v>11</v>
      </c>
      <c r="G2810" s="5">
        <v>64.099999999999994</v>
      </c>
      <c r="H2810" s="5">
        <v>64.099999999999994</v>
      </c>
      <c r="I2810" s="4" t="s">
        <v>68</v>
      </c>
      <c r="J2810" s="4" t="s">
        <v>145</v>
      </c>
      <c r="K2810" t="str">
        <f>VLOOKUP(B2810,Clients!$A$2:$B$1640,2,0)</f>
        <v>Isle of Man</v>
      </c>
    </row>
    <row r="2811" spans="1:11">
      <c r="A2811" s="2" t="s">
        <v>61</v>
      </c>
      <c r="B2811" s="2">
        <v>35590</v>
      </c>
      <c r="C2811" s="2" t="s">
        <v>4789</v>
      </c>
      <c r="D2811" s="2" t="s">
        <v>4800</v>
      </c>
      <c r="E2811" s="2" t="s">
        <v>4801</v>
      </c>
      <c r="F2811" s="2" t="s">
        <v>11</v>
      </c>
      <c r="G2811" s="3">
        <v>39.520000000000003</v>
      </c>
      <c r="H2811" s="3">
        <v>39.520000000000003</v>
      </c>
      <c r="I2811" s="2" t="s">
        <v>68</v>
      </c>
      <c r="J2811" s="2" t="s">
        <v>145</v>
      </c>
      <c r="K2811" t="str">
        <f>VLOOKUP(B2811,Clients!$A$2:$B$1640,2,0)</f>
        <v>Isle of Man</v>
      </c>
    </row>
    <row r="2812" spans="1:11">
      <c r="A2812" s="4" t="s">
        <v>49</v>
      </c>
      <c r="B2812" s="4">
        <v>35890</v>
      </c>
      <c r="C2812" s="4" t="s">
        <v>4802</v>
      </c>
      <c r="D2812" s="4" t="s">
        <v>4803</v>
      </c>
      <c r="E2812" s="4" t="s">
        <v>12</v>
      </c>
      <c r="F2812" s="4" t="s">
        <v>11</v>
      </c>
      <c r="G2812" s="5">
        <v>233.19</v>
      </c>
      <c r="H2812" s="5">
        <v>233.19</v>
      </c>
      <c r="I2812" s="4" t="s">
        <v>12</v>
      </c>
      <c r="J2812" s="4" t="s">
        <v>145</v>
      </c>
      <c r="K2812" t="str">
        <f>VLOOKUP(B2812,Clients!$A$2:$B$1640,2,0)</f>
        <v>British Virgin Islands</v>
      </c>
    </row>
    <row r="2813" spans="1:11">
      <c r="A2813" s="2" t="s">
        <v>49</v>
      </c>
      <c r="B2813" s="2">
        <v>35890</v>
      </c>
      <c r="C2813" s="2" t="s">
        <v>4802</v>
      </c>
      <c r="D2813" s="2" t="s">
        <v>4804</v>
      </c>
      <c r="E2813" s="2" t="s">
        <v>42</v>
      </c>
      <c r="F2813" s="2" t="s">
        <v>11</v>
      </c>
      <c r="G2813" s="3">
        <v>0</v>
      </c>
      <c r="H2813" s="3">
        <v>0</v>
      </c>
      <c r="I2813" s="2" t="s">
        <v>43</v>
      </c>
      <c r="J2813" s="2" t="s">
        <v>145</v>
      </c>
      <c r="K2813" t="str">
        <f>VLOOKUP(B2813,Clients!$A$2:$B$1640,2,0)</f>
        <v>British Virgin Islands</v>
      </c>
    </row>
    <row r="2814" spans="1:11">
      <c r="A2814" s="4" t="s">
        <v>49</v>
      </c>
      <c r="B2814" s="4">
        <v>36090</v>
      </c>
      <c r="C2814" s="4" t="s">
        <v>4805</v>
      </c>
      <c r="D2814" s="4" t="s">
        <v>4806</v>
      </c>
      <c r="E2814" s="4" t="s">
        <v>67</v>
      </c>
      <c r="F2814" s="4" t="s">
        <v>14</v>
      </c>
      <c r="G2814" s="5">
        <v>21009.97</v>
      </c>
      <c r="H2814" s="5">
        <v>14891.5</v>
      </c>
      <c r="I2814" s="4" t="s">
        <v>68</v>
      </c>
      <c r="J2814" s="4" t="s">
        <v>145</v>
      </c>
      <c r="K2814" t="str">
        <f>VLOOKUP(B2814,Clients!$A$2:$B$1640,2,0)</f>
        <v>Isle of Man</v>
      </c>
    </row>
    <row r="2815" spans="1:11">
      <c r="A2815" s="2" t="s">
        <v>49</v>
      </c>
      <c r="B2815" s="2">
        <v>36090</v>
      </c>
      <c r="C2815" s="2" t="s">
        <v>4805</v>
      </c>
      <c r="D2815" s="2" t="s">
        <v>4807</v>
      </c>
      <c r="E2815" s="2" t="s">
        <v>1030</v>
      </c>
      <c r="F2815" s="2" t="s">
        <v>11</v>
      </c>
      <c r="G2815" s="3">
        <v>0</v>
      </c>
      <c r="H2815" s="3">
        <v>0</v>
      </c>
      <c r="I2815" s="2" t="s">
        <v>12</v>
      </c>
      <c r="J2815" s="2" t="s">
        <v>145</v>
      </c>
      <c r="K2815" t="str">
        <f>VLOOKUP(B2815,Clients!$A$2:$B$1640,2,0)</f>
        <v>Isle of Man</v>
      </c>
    </row>
    <row r="2816" spans="1:11">
      <c r="A2816" s="4" t="s">
        <v>49</v>
      </c>
      <c r="B2816" s="4">
        <v>36090</v>
      </c>
      <c r="C2816" s="4" t="s">
        <v>4805</v>
      </c>
      <c r="D2816" s="4" t="s">
        <v>4808</v>
      </c>
      <c r="E2816" s="4" t="s">
        <v>38</v>
      </c>
      <c r="F2816" s="4" t="s">
        <v>17</v>
      </c>
      <c r="G2816" s="5">
        <v>0</v>
      </c>
      <c r="H2816" s="5">
        <v>0</v>
      </c>
      <c r="I2816" s="4" t="s">
        <v>12</v>
      </c>
      <c r="J2816" s="4" t="s">
        <v>145</v>
      </c>
      <c r="K2816" t="str">
        <f>VLOOKUP(B2816,Clients!$A$2:$B$1640,2,0)</f>
        <v>Isle of Man</v>
      </c>
    </row>
    <row r="2817" spans="1:11">
      <c r="A2817" s="2" t="s">
        <v>49</v>
      </c>
      <c r="B2817" s="2">
        <v>36090</v>
      </c>
      <c r="C2817" s="2" t="s">
        <v>4805</v>
      </c>
      <c r="D2817" s="2" t="s">
        <v>4809</v>
      </c>
      <c r="E2817" s="2" t="s">
        <v>38</v>
      </c>
      <c r="F2817" s="2" t="s">
        <v>14</v>
      </c>
      <c r="G2817" s="3">
        <v>4481.5200000000004</v>
      </c>
      <c r="H2817" s="3">
        <v>3176.42</v>
      </c>
      <c r="I2817" s="2" t="s">
        <v>12</v>
      </c>
      <c r="J2817" s="2" t="s">
        <v>145</v>
      </c>
      <c r="K2817" t="str">
        <f>VLOOKUP(B2817,Clients!$A$2:$B$1640,2,0)</f>
        <v>Isle of Man</v>
      </c>
    </row>
    <row r="2818" spans="1:11">
      <c r="A2818" s="4" t="s">
        <v>49</v>
      </c>
      <c r="B2818" s="4">
        <v>36090</v>
      </c>
      <c r="C2818" s="4" t="s">
        <v>4805</v>
      </c>
      <c r="D2818" s="4" t="s">
        <v>4810</v>
      </c>
      <c r="E2818" s="4" t="s">
        <v>53</v>
      </c>
      <c r="F2818" s="4" t="s">
        <v>11</v>
      </c>
      <c r="G2818" s="5">
        <v>0</v>
      </c>
      <c r="H2818" s="5">
        <v>0</v>
      </c>
      <c r="I2818" s="4" t="s">
        <v>54</v>
      </c>
      <c r="J2818" s="4" t="s">
        <v>145</v>
      </c>
      <c r="K2818" t="str">
        <f>VLOOKUP(B2818,Clients!$A$2:$B$1640,2,0)</f>
        <v>Isle of Man</v>
      </c>
    </row>
    <row r="2819" spans="1:11">
      <c r="A2819" s="2" t="s">
        <v>49</v>
      </c>
      <c r="B2819" s="2">
        <v>36090</v>
      </c>
      <c r="C2819" s="2" t="s">
        <v>4805</v>
      </c>
      <c r="D2819" s="2" t="s">
        <v>4811</v>
      </c>
      <c r="E2819" s="2" t="s">
        <v>85</v>
      </c>
      <c r="F2819" s="2" t="s">
        <v>17</v>
      </c>
      <c r="G2819" s="3">
        <v>8194.1299999999992</v>
      </c>
      <c r="H2819" s="3">
        <v>6434.44</v>
      </c>
      <c r="I2819" s="2" t="s">
        <v>68</v>
      </c>
      <c r="J2819" s="2" t="s">
        <v>145</v>
      </c>
      <c r="K2819" t="str">
        <f>VLOOKUP(B2819,Clients!$A$2:$B$1640,2,0)</f>
        <v>Isle of Man</v>
      </c>
    </row>
    <row r="2820" spans="1:11">
      <c r="A2820" s="4" t="s">
        <v>49</v>
      </c>
      <c r="B2820" s="4">
        <v>36190</v>
      </c>
      <c r="C2820" s="4" t="s">
        <v>4812</v>
      </c>
      <c r="D2820" s="4" t="s">
        <v>4813</v>
      </c>
      <c r="E2820" s="4" t="s">
        <v>67</v>
      </c>
      <c r="F2820" s="4" t="s">
        <v>11</v>
      </c>
      <c r="G2820" s="5">
        <v>0</v>
      </c>
      <c r="H2820" s="5">
        <v>0</v>
      </c>
      <c r="I2820" s="4" t="s">
        <v>68</v>
      </c>
      <c r="J2820" s="4" t="s">
        <v>145</v>
      </c>
      <c r="K2820" t="str">
        <f>VLOOKUP(B2820,Clients!$A$2:$B$1640,2,0)</f>
        <v>Isle of Man</v>
      </c>
    </row>
    <row r="2821" spans="1:11">
      <c r="A2821" s="2" t="s">
        <v>49</v>
      </c>
      <c r="B2821" s="2">
        <v>36190</v>
      </c>
      <c r="C2821" s="2" t="s">
        <v>4812</v>
      </c>
      <c r="D2821" s="2" t="s">
        <v>4814</v>
      </c>
      <c r="E2821" s="2" t="s">
        <v>67</v>
      </c>
      <c r="F2821" s="2" t="s">
        <v>14</v>
      </c>
      <c r="G2821" s="3">
        <v>12574.75</v>
      </c>
      <c r="H2821" s="3">
        <v>8912.76</v>
      </c>
      <c r="I2821" s="2" t="s">
        <v>68</v>
      </c>
      <c r="J2821" s="2" t="s">
        <v>145</v>
      </c>
      <c r="K2821" t="str">
        <f>VLOOKUP(B2821,Clients!$A$2:$B$1640,2,0)</f>
        <v>Isle of Man</v>
      </c>
    </row>
    <row r="2822" spans="1:11">
      <c r="A2822" s="4" t="s">
        <v>49</v>
      </c>
      <c r="B2822" s="4">
        <v>36190</v>
      </c>
      <c r="C2822" s="4" t="s">
        <v>4812</v>
      </c>
      <c r="D2822" s="4" t="s">
        <v>4815</v>
      </c>
      <c r="E2822" s="4" t="s">
        <v>1030</v>
      </c>
      <c r="F2822" s="4" t="s">
        <v>11</v>
      </c>
      <c r="G2822" s="5">
        <v>0</v>
      </c>
      <c r="H2822" s="5">
        <v>0</v>
      </c>
      <c r="I2822" s="4" t="s">
        <v>12</v>
      </c>
      <c r="J2822" s="4" t="s">
        <v>145</v>
      </c>
      <c r="K2822" t="str">
        <f>VLOOKUP(B2822,Clients!$A$2:$B$1640,2,0)</f>
        <v>Isle of Man</v>
      </c>
    </row>
    <row r="2823" spans="1:11">
      <c r="A2823" s="2" t="s">
        <v>49</v>
      </c>
      <c r="B2823" s="2">
        <v>36190</v>
      </c>
      <c r="C2823" s="2" t="s">
        <v>4812</v>
      </c>
      <c r="D2823" s="2" t="s">
        <v>4816</v>
      </c>
      <c r="E2823" s="2" t="s">
        <v>38</v>
      </c>
      <c r="F2823" s="2" t="s">
        <v>17</v>
      </c>
      <c r="G2823" s="3">
        <v>0</v>
      </c>
      <c r="H2823" s="3">
        <v>0</v>
      </c>
      <c r="I2823" s="2" t="s">
        <v>12</v>
      </c>
      <c r="J2823" s="2" t="s">
        <v>145</v>
      </c>
      <c r="K2823" t="str">
        <f>VLOOKUP(B2823,Clients!$A$2:$B$1640,2,0)</f>
        <v>Isle of Man</v>
      </c>
    </row>
    <row r="2824" spans="1:11">
      <c r="A2824" s="4" t="s">
        <v>49</v>
      </c>
      <c r="B2824" s="4">
        <v>36190</v>
      </c>
      <c r="C2824" s="4" t="s">
        <v>4812</v>
      </c>
      <c r="D2824" s="4" t="s">
        <v>4817</v>
      </c>
      <c r="E2824" s="4" t="s">
        <v>38</v>
      </c>
      <c r="F2824" s="4" t="s">
        <v>14</v>
      </c>
      <c r="G2824" s="5">
        <v>0</v>
      </c>
      <c r="H2824" s="5">
        <v>0</v>
      </c>
      <c r="I2824" s="4" t="s">
        <v>12</v>
      </c>
      <c r="J2824" s="4" t="s">
        <v>145</v>
      </c>
      <c r="K2824" t="str">
        <f>VLOOKUP(B2824,Clients!$A$2:$B$1640,2,0)</f>
        <v>Isle of Man</v>
      </c>
    </row>
    <row r="2825" spans="1:11">
      <c r="A2825" s="2" t="s">
        <v>49</v>
      </c>
      <c r="B2825" s="2">
        <v>36190</v>
      </c>
      <c r="C2825" s="2" t="s">
        <v>4812</v>
      </c>
      <c r="D2825" s="2" t="s">
        <v>4818</v>
      </c>
      <c r="E2825" s="2" t="s">
        <v>53</v>
      </c>
      <c r="F2825" s="2" t="s">
        <v>11</v>
      </c>
      <c r="G2825" s="3">
        <v>0</v>
      </c>
      <c r="H2825" s="3">
        <v>0</v>
      </c>
      <c r="I2825" s="2" t="s">
        <v>54</v>
      </c>
      <c r="J2825" s="2" t="s">
        <v>145</v>
      </c>
      <c r="K2825" t="str">
        <f>VLOOKUP(B2825,Clients!$A$2:$B$1640,2,0)</f>
        <v>Isle of Man</v>
      </c>
    </row>
    <row r="2826" spans="1:11">
      <c r="A2826" s="4" t="s">
        <v>61</v>
      </c>
      <c r="B2826" s="4">
        <v>36390</v>
      </c>
      <c r="C2826" s="4" t="s">
        <v>4819</v>
      </c>
      <c r="D2826" s="4" t="s">
        <v>4820</v>
      </c>
      <c r="E2826" s="4" t="s">
        <v>200</v>
      </c>
      <c r="F2826" s="4" t="s">
        <v>14</v>
      </c>
      <c r="G2826" s="5">
        <v>0</v>
      </c>
      <c r="H2826" s="5">
        <v>0</v>
      </c>
      <c r="I2826" s="4" t="s">
        <v>12</v>
      </c>
      <c r="J2826" s="4" t="s">
        <v>145</v>
      </c>
      <c r="K2826" t="str">
        <f>VLOOKUP(B2826,Clients!$A$2:$B$1640,2,0)</f>
        <v>Cayman Islands</v>
      </c>
    </row>
    <row r="2827" spans="1:11">
      <c r="A2827" s="2" t="s">
        <v>61</v>
      </c>
      <c r="B2827" s="2">
        <v>36390</v>
      </c>
      <c r="C2827" s="2" t="s">
        <v>4819</v>
      </c>
      <c r="D2827" s="2" t="s">
        <v>4821</v>
      </c>
      <c r="E2827" s="2" t="s">
        <v>1030</v>
      </c>
      <c r="F2827" s="2" t="s">
        <v>11</v>
      </c>
      <c r="G2827" s="3">
        <v>0</v>
      </c>
      <c r="H2827" s="3">
        <v>0</v>
      </c>
      <c r="I2827" s="2" t="s">
        <v>12</v>
      </c>
      <c r="J2827" s="2" t="s">
        <v>145</v>
      </c>
      <c r="K2827" t="str">
        <f>VLOOKUP(B2827,Clients!$A$2:$B$1640,2,0)</f>
        <v>Cayman Islands</v>
      </c>
    </row>
    <row r="2828" spans="1:11">
      <c r="A2828" s="4" t="s">
        <v>61</v>
      </c>
      <c r="B2828" s="4">
        <v>36390</v>
      </c>
      <c r="C2828" s="4" t="s">
        <v>4819</v>
      </c>
      <c r="D2828" s="4" t="s">
        <v>4822</v>
      </c>
      <c r="E2828" s="4" t="s">
        <v>4823</v>
      </c>
      <c r="F2828" s="4" t="s">
        <v>11</v>
      </c>
      <c r="G2828" s="5">
        <v>0</v>
      </c>
      <c r="H2828" s="5">
        <v>0</v>
      </c>
      <c r="I2828" s="4" t="s">
        <v>12</v>
      </c>
      <c r="J2828" s="4" t="s">
        <v>145</v>
      </c>
      <c r="K2828" t="str">
        <f>VLOOKUP(B2828,Clients!$A$2:$B$1640,2,0)</f>
        <v>Cayman Islands</v>
      </c>
    </row>
    <row r="2829" spans="1:11">
      <c r="A2829" s="2" t="s">
        <v>61</v>
      </c>
      <c r="B2829" s="2">
        <v>36390</v>
      </c>
      <c r="C2829" s="2" t="s">
        <v>4819</v>
      </c>
      <c r="D2829" s="2" t="s">
        <v>4824</v>
      </c>
      <c r="E2829" s="2" t="s">
        <v>4825</v>
      </c>
      <c r="F2829" s="2" t="s">
        <v>11</v>
      </c>
      <c r="G2829" s="3">
        <v>0</v>
      </c>
      <c r="H2829" s="3">
        <v>0</v>
      </c>
      <c r="I2829" s="2" t="s">
        <v>12</v>
      </c>
      <c r="J2829" s="2" t="s">
        <v>145</v>
      </c>
      <c r="K2829" t="str">
        <f>VLOOKUP(B2829,Clients!$A$2:$B$1640,2,0)</f>
        <v>Cayman Islands</v>
      </c>
    </row>
    <row r="2830" spans="1:11">
      <c r="A2830" s="4" t="s">
        <v>61</v>
      </c>
      <c r="B2830" s="4">
        <v>36490</v>
      </c>
      <c r="C2830" s="4" t="s">
        <v>4826</v>
      </c>
      <c r="D2830" s="4" t="s">
        <v>4827</v>
      </c>
      <c r="E2830" s="4" t="s">
        <v>200</v>
      </c>
      <c r="F2830" s="4" t="s">
        <v>14</v>
      </c>
      <c r="G2830" s="5">
        <v>0</v>
      </c>
      <c r="H2830" s="5">
        <v>0</v>
      </c>
      <c r="I2830" s="4" t="s">
        <v>12</v>
      </c>
      <c r="J2830" s="4" t="s">
        <v>145</v>
      </c>
      <c r="K2830" t="str">
        <f>VLOOKUP(B2830,Clients!$A$2:$B$1640,2,0)</f>
        <v>Cayman Islands</v>
      </c>
    </row>
    <row r="2831" spans="1:11">
      <c r="A2831" s="2" t="s">
        <v>61</v>
      </c>
      <c r="B2831" s="2">
        <v>36490</v>
      </c>
      <c r="C2831" s="2" t="s">
        <v>4826</v>
      </c>
      <c r="D2831" s="2" t="s">
        <v>4828</v>
      </c>
      <c r="E2831" s="2" t="s">
        <v>1030</v>
      </c>
      <c r="F2831" s="2" t="s">
        <v>11</v>
      </c>
      <c r="G2831" s="3">
        <v>0</v>
      </c>
      <c r="H2831" s="3">
        <v>0</v>
      </c>
      <c r="I2831" s="2" t="s">
        <v>12</v>
      </c>
      <c r="J2831" s="2" t="s">
        <v>145</v>
      </c>
      <c r="K2831" t="str">
        <f>VLOOKUP(B2831,Clients!$A$2:$B$1640,2,0)</f>
        <v>Cayman Islands</v>
      </c>
    </row>
    <row r="2832" spans="1:11">
      <c r="A2832" s="4" t="s">
        <v>61</v>
      </c>
      <c r="B2832" s="4">
        <v>36490</v>
      </c>
      <c r="C2832" s="4" t="s">
        <v>4826</v>
      </c>
      <c r="D2832" s="4" t="s">
        <v>4829</v>
      </c>
      <c r="E2832" s="4" t="s">
        <v>4823</v>
      </c>
      <c r="F2832" s="4" t="s">
        <v>11</v>
      </c>
      <c r="G2832" s="5">
        <v>0</v>
      </c>
      <c r="H2832" s="5">
        <v>0</v>
      </c>
      <c r="I2832" s="4" t="s">
        <v>12</v>
      </c>
      <c r="J2832" s="4" t="s">
        <v>145</v>
      </c>
      <c r="K2832" t="str">
        <f>VLOOKUP(B2832,Clients!$A$2:$B$1640,2,0)</f>
        <v>Cayman Islands</v>
      </c>
    </row>
    <row r="2833" spans="1:11">
      <c r="A2833" s="2" t="s">
        <v>61</v>
      </c>
      <c r="B2833" s="2">
        <v>36490</v>
      </c>
      <c r="C2833" s="2" t="s">
        <v>4826</v>
      </c>
      <c r="D2833" s="2" t="s">
        <v>4830</v>
      </c>
      <c r="E2833" s="2" t="s">
        <v>4831</v>
      </c>
      <c r="F2833" s="2" t="s">
        <v>11</v>
      </c>
      <c r="G2833" s="3">
        <v>0</v>
      </c>
      <c r="H2833" s="3">
        <v>0</v>
      </c>
      <c r="I2833" s="2" t="s">
        <v>12</v>
      </c>
      <c r="J2833" s="2" t="s">
        <v>145</v>
      </c>
      <c r="K2833" t="str">
        <f>VLOOKUP(B2833,Clients!$A$2:$B$1640,2,0)</f>
        <v>Cayman Islands</v>
      </c>
    </row>
    <row r="2834" spans="1:11">
      <c r="A2834" s="4" t="s">
        <v>61</v>
      </c>
      <c r="B2834" s="4">
        <v>36590</v>
      </c>
      <c r="C2834" s="4" t="s">
        <v>4832</v>
      </c>
      <c r="D2834" s="4" t="s">
        <v>4833</v>
      </c>
      <c r="E2834" s="4" t="s">
        <v>1030</v>
      </c>
      <c r="F2834" s="4" t="s">
        <v>11</v>
      </c>
      <c r="G2834" s="5">
        <v>80</v>
      </c>
      <c r="H2834" s="5">
        <v>80</v>
      </c>
      <c r="I2834" s="4" t="s">
        <v>12</v>
      </c>
      <c r="J2834" s="4" t="s">
        <v>145</v>
      </c>
      <c r="K2834" t="str">
        <f>VLOOKUP(B2834,Clients!$A$2:$B$1640,2,0)</f>
        <v>Isle of Man</v>
      </c>
    </row>
    <row r="2835" spans="1:11">
      <c r="A2835" s="2" t="s">
        <v>61</v>
      </c>
      <c r="B2835" s="2">
        <v>36590</v>
      </c>
      <c r="C2835" s="2" t="s">
        <v>4832</v>
      </c>
      <c r="D2835" s="2" t="s">
        <v>4834</v>
      </c>
      <c r="E2835" s="2" t="s">
        <v>4835</v>
      </c>
      <c r="F2835" s="2" t="s">
        <v>11</v>
      </c>
      <c r="G2835" s="3">
        <v>4.74</v>
      </c>
      <c r="H2835" s="3">
        <v>4.74</v>
      </c>
      <c r="I2835" s="2" t="s">
        <v>12</v>
      </c>
      <c r="J2835" s="2" t="s">
        <v>145</v>
      </c>
      <c r="K2835" t="str">
        <f>VLOOKUP(B2835,Clients!$A$2:$B$1640,2,0)</f>
        <v>Isle of Man</v>
      </c>
    </row>
    <row r="2836" spans="1:11">
      <c r="A2836" s="4" t="s">
        <v>61</v>
      </c>
      <c r="B2836" s="4">
        <v>36590</v>
      </c>
      <c r="C2836" s="4" t="s">
        <v>4832</v>
      </c>
      <c r="D2836" s="4" t="s">
        <v>4836</v>
      </c>
      <c r="E2836" s="4" t="s">
        <v>4837</v>
      </c>
      <c r="F2836" s="4" t="s">
        <v>11</v>
      </c>
      <c r="G2836" s="5">
        <v>2.08</v>
      </c>
      <c r="H2836" s="5">
        <v>2.08</v>
      </c>
      <c r="I2836" s="4" t="s">
        <v>12</v>
      </c>
      <c r="J2836" s="4" t="s">
        <v>145</v>
      </c>
      <c r="K2836" t="str">
        <f>VLOOKUP(B2836,Clients!$A$2:$B$1640,2,0)</f>
        <v>Isle of Man</v>
      </c>
    </row>
    <row r="2837" spans="1:11">
      <c r="A2837" s="2" t="s">
        <v>61</v>
      </c>
      <c r="B2837" s="2">
        <v>36690</v>
      </c>
      <c r="C2837" s="2" t="s">
        <v>4838</v>
      </c>
      <c r="D2837" s="2" t="s">
        <v>4839</v>
      </c>
      <c r="E2837" s="2" t="s">
        <v>1030</v>
      </c>
      <c r="F2837" s="2" t="s">
        <v>11</v>
      </c>
      <c r="G2837" s="3">
        <v>16.8</v>
      </c>
      <c r="H2837" s="3">
        <v>16.8</v>
      </c>
      <c r="I2837" s="2" t="s">
        <v>12</v>
      </c>
      <c r="J2837" s="2" t="s">
        <v>145</v>
      </c>
      <c r="K2837" t="str">
        <f>VLOOKUP(B2837,Clients!$A$2:$B$1640,2,0)</f>
        <v>Isle of Man</v>
      </c>
    </row>
    <row r="2838" spans="1:11">
      <c r="A2838" s="4" t="s">
        <v>61</v>
      </c>
      <c r="B2838" s="4">
        <v>36890</v>
      </c>
      <c r="C2838" s="4" t="s">
        <v>4840</v>
      </c>
      <c r="D2838" s="4" t="s">
        <v>4841</v>
      </c>
      <c r="E2838" s="4" t="s">
        <v>1030</v>
      </c>
      <c r="F2838" s="4" t="s">
        <v>11</v>
      </c>
      <c r="G2838" s="5">
        <v>205</v>
      </c>
      <c r="H2838" s="5">
        <v>205</v>
      </c>
      <c r="I2838" s="4" t="s">
        <v>12</v>
      </c>
      <c r="J2838" s="4" t="s">
        <v>145</v>
      </c>
      <c r="K2838" t="str">
        <f>VLOOKUP(B2838,Clients!$A$2:$B$1640,2,0)</f>
        <v>Isle of Man</v>
      </c>
    </row>
    <row r="2839" spans="1:11">
      <c r="A2839" s="2" t="s">
        <v>61</v>
      </c>
      <c r="B2839" s="2">
        <v>36890</v>
      </c>
      <c r="C2839" s="2" t="s">
        <v>4840</v>
      </c>
      <c r="D2839" s="2" t="s">
        <v>4842</v>
      </c>
      <c r="E2839" s="2" t="s">
        <v>4843</v>
      </c>
      <c r="F2839" s="2" t="s">
        <v>11</v>
      </c>
      <c r="G2839" s="3">
        <v>0</v>
      </c>
      <c r="H2839" s="3">
        <v>0</v>
      </c>
      <c r="I2839" s="2" t="s">
        <v>12</v>
      </c>
      <c r="J2839" s="2" t="s">
        <v>145</v>
      </c>
      <c r="K2839" t="str">
        <f>VLOOKUP(B2839,Clients!$A$2:$B$1640,2,0)</f>
        <v>Isle of Man</v>
      </c>
    </row>
    <row r="2840" spans="1:11">
      <c r="A2840" s="4" t="s">
        <v>61</v>
      </c>
      <c r="B2840" s="4">
        <v>36890</v>
      </c>
      <c r="C2840" s="4" t="s">
        <v>4840</v>
      </c>
      <c r="D2840" s="4" t="s">
        <v>4844</v>
      </c>
      <c r="E2840" s="4" t="s">
        <v>4845</v>
      </c>
      <c r="F2840" s="4" t="s">
        <v>11</v>
      </c>
      <c r="G2840" s="5">
        <v>11.66</v>
      </c>
      <c r="H2840" s="5">
        <v>11.66</v>
      </c>
      <c r="I2840" s="4" t="s">
        <v>12</v>
      </c>
      <c r="J2840" s="4" t="s">
        <v>145</v>
      </c>
      <c r="K2840" t="str">
        <f>VLOOKUP(B2840,Clients!$A$2:$B$1640,2,0)</f>
        <v>Isle of Man</v>
      </c>
    </row>
    <row r="2841" spans="1:11">
      <c r="A2841" s="2" t="s">
        <v>61</v>
      </c>
      <c r="B2841" s="2">
        <v>36890</v>
      </c>
      <c r="C2841" s="2" t="s">
        <v>4840</v>
      </c>
      <c r="D2841" s="2" t="s">
        <v>4846</v>
      </c>
      <c r="E2841" s="2" t="s">
        <v>4847</v>
      </c>
      <c r="F2841" s="2" t="s">
        <v>11</v>
      </c>
      <c r="G2841" s="3">
        <v>120.59</v>
      </c>
      <c r="H2841" s="3">
        <v>120.59</v>
      </c>
      <c r="I2841" s="2" t="s">
        <v>68</v>
      </c>
      <c r="J2841" s="2" t="s">
        <v>145</v>
      </c>
      <c r="K2841" t="str">
        <f>VLOOKUP(B2841,Clients!$A$2:$B$1640,2,0)</f>
        <v>Isle of Man</v>
      </c>
    </row>
    <row r="2842" spans="1:11">
      <c r="A2842" s="4" t="s">
        <v>61</v>
      </c>
      <c r="B2842" s="4">
        <v>36890</v>
      </c>
      <c r="C2842" s="4" t="s">
        <v>4840</v>
      </c>
      <c r="D2842" s="4" t="s">
        <v>4848</v>
      </c>
      <c r="E2842" s="4" t="s">
        <v>85</v>
      </c>
      <c r="F2842" s="4" t="s">
        <v>11</v>
      </c>
      <c r="G2842" s="5">
        <v>48.19</v>
      </c>
      <c r="H2842" s="5">
        <v>48.19</v>
      </c>
      <c r="I2842" s="4" t="s">
        <v>68</v>
      </c>
      <c r="J2842" s="4" t="s">
        <v>145</v>
      </c>
      <c r="K2842" t="str">
        <f>VLOOKUP(B2842,Clients!$A$2:$B$1640,2,0)</f>
        <v>Isle of Man</v>
      </c>
    </row>
    <row r="2843" spans="1:11">
      <c r="A2843" s="2" t="s">
        <v>61</v>
      </c>
      <c r="B2843" s="2">
        <v>36990</v>
      </c>
      <c r="C2843" s="2" t="s">
        <v>4849</v>
      </c>
      <c r="D2843" s="2" t="s">
        <v>4850</v>
      </c>
      <c r="E2843" s="2" t="s">
        <v>1030</v>
      </c>
      <c r="F2843" s="2" t="s">
        <v>11</v>
      </c>
      <c r="G2843" s="3">
        <v>70</v>
      </c>
      <c r="H2843" s="3">
        <v>70</v>
      </c>
      <c r="I2843" s="2" t="s">
        <v>12</v>
      </c>
      <c r="J2843" s="2" t="s">
        <v>145</v>
      </c>
      <c r="K2843" t="str">
        <f>VLOOKUP(B2843,Clients!$A$2:$B$1640,2,0)</f>
        <v>Isle of Man</v>
      </c>
    </row>
    <row r="2844" spans="1:11">
      <c r="A2844" s="4" t="s">
        <v>61</v>
      </c>
      <c r="B2844" s="4">
        <v>36990</v>
      </c>
      <c r="C2844" s="4" t="s">
        <v>4849</v>
      </c>
      <c r="D2844" s="4" t="s">
        <v>4851</v>
      </c>
      <c r="E2844" s="4" t="s">
        <v>4852</v>
      </c>
      <c r="F2844" s="4" t="s">
        <v>11</v>
      </c>
      <c r="G2844" s="5">
        <v>336.1</v>
      </c>
      <c r="H2844" s="5">
        <v>336.1</v>
      </c>
      <c r="I2844" s="4" t="s">
        <v>12</v>
      </c>
      <c r="J2844" s="4" t="s">
        <v>145</v>
      </c>
      <c r="K2844" t="str">
        <f>VLOOKUP(B2844,Clients!$A$2:$B$1640,2,0)</f>
        <v>Isle of Man</v>
      </c>
    </row>
    <row r="2845" spans="1:11">
      <c r="A2845" s="2" t="s">
        <v>61</v>
      </c>
      <c r="B2845" s="2">
        <v>36990</v>
      </c>
      <c r="C2845" s="2" t="s">
        <v>4849</v>
      </c>
      <c r="D2845" s="2" t="s">
        <v>4853</v>
      </c>
      <c r="E2845" s="2" t="s">
        <v>4854</v>
      </c>
      <c r="F2845" s="2" t="s">
        <v>11</v>
      </c>
      <c r="G2845" s="3">
        <v>556.86</v>
      </c>
      <c r="H2845" s="3">
        <v>556.86</v>
      </c>
      <c r="I2845" s="2" t="s">
        <v>12</v>
      </c>
      <c r="J2845" s="2" t="s">
        <v>145</v>
      </c>
      <c r="K2845" t="str">
        <f>VLOOKUP(B2845,Clients!$A$2:$B$1640,2,0)</f>
        <v>Isle of Man</v>
      </c>
    </row>
    <row r="2846" spans="1:11">
      <c r="A2846" s="4" t="s">
        <v>61</v>
      </c>
      <c r="B2846" s="4">
        <v>36990</v>
      </c>
      <c r="C2846" s="4" t="s">
        <v>4849</v>
      </c>
      <c r="D2846" s="4" t="s">
        <v>4855</v>
      </c>
      <c r="E2846" s="4" t="s">
        <v>4856</v>
      </c>
      <c r="F2846" s="4" t="s">
        <v>11</v>
      </c>
      <c r="G2846" s="5">
        <v>611.54999999999995</v>
      </c>
      <c r="H2846" s="5">
        <v>611.54999999999995</v>
      </c>
      <c r="I2846" s="4" t="s">
        <v>12</v>
      </c>
      <c r="J2846" s="4" t="s">
        <v>145</v>
      </c>
      <c r="K2846" t="str">
        <f>VLOOKUP(B2846,Clients!$A$2:$B$1640,2,0)</f>
        <v>Isle of Man</v>
      </c>
    </row>
    <row r="2847" spans="1:11">
      <c r="A2847" s="2" t="s">
        <v>61</v>
      </c>
      <c r="B2847" s="2">
        <v>36990</v>
      </c>
      <c r="C2847" s="2" t="s">
        <v>4849</v>
      </c>
      <c r="D2847" s="2" t="s">
        <v>4857</v>
      </c>
      <c r="E2847" s="2" t="s">
        <v>4858</v>
      </c>
      <c r="F2847" s="2" t="s">
        <v>11</v>
      </c>
      <c r="G2847" s="3">
        <v>12712.54</v>
      </c>
      <c r="H2847" s="3">
        <v>12712.54</v>
      </c>
      <c r="I2847" s="2" t="s">
        <v>68</v>
      </c>
      <c r="J2847" s="2" t="s">
        <v>145</v>
      </c>
      <c r="K2847" t="str">
        <f>VLOOKUP(B2847,Clients!$A$2:$B$1640,2,0)</f>
        <v>Isle of Man</v>
      </c>
    </row>
    <row r="2848" spans="1:11">
      <c r="A2848" s="4" t="s">
        <v>61</v>
      </c>
      <c r="B2848" s="4">
        <v>37090</v>
      </c>
      <c r="C2848" s="4" t="s">
        <v>4859</v>
      </c>
      <c r="D2848" s="4" t="s">
        <v>4860</v>
      </c>
      <c r="E2848" s="4" t="s">
        <v>1030</v>
      </c>
      <c r="F2848" s="4" t="s">
        <v>11</v>
      </c>
      <c r="G2848" s="5">
        <v>3197.42</v>
      </c>
      <c r="H2848" s="5">
        <v>3197.42</v>
      </c>
      <c r="I2848" s="4" t="s">
        <v>12</v>
      </c>
      <c r="J2848" s="4" t="s">
        <v>145</v>
      </c>
      <c r="K2848" t="str">
        <f>VLOOKUP(B2848,Clients!$A$2:$B$1640,2,0)</f>
        <v>Cyprus</v>
      </c>
    </row>
    <row r="2849" spans="1:11">
      <c r="A2849" s="2" t="s">
        <v>61</v>
      </c>
      <c r="B2849" s="2">
        <v>37090</v>
      </c>
      <c r="C2849" s="2" t="s">
        <v>4859</v>
      </c>
      <c r="D2849" s="2" t="s">
        <v>4861</v>
      </c>
      <c r="E2849" s="2" t="s">
        <v>4862</v>
      </c>
      <c r="F2849" s="2" t="s">
        <v>11</v>
      </c>
      <c r="G2849" s="3">
        <v>36844.65</v>
      </c>
      <c r="H2849" s="3">
        <v>36844.65</v>
      </c>
      <c r="I2849" s="2" t="s">
        <v>12</v>
      </c>
      <c r="J2849" s="2" t="s">
        <v>145</v>
      </c>
      <c r="K2849" t="str">
        <f>VLOOKUP(B2849,Clients!$A$2:$B$1640,2,0)</f>
        <v>Cyprus</v>
      </c>
    </row>
    <row r="2850" spans="1:11">
      <c r="A2850" s="4" t="s">
        <v>61</v>
      </c>
      <c r="B2850" s="4">
        <v>37090</v>
      </c>
      <c r="C2850" s="4" t="s">
        <v>4859</v>
      </c>
      <c r="D2850" s="4" t="s">
        <v>4863</v>
      </c>
      <c r="E2850" s="4" t="s">
        <v>4864</v>
      </c>
      <c r="F2850" s="4" t="s">
        <v>11</v>
      </c>
      <c r="G2850" s="5">
        <v>10</v>
      </c>
      <c r="H2850" s="5">
        <v>10</v>
      </c>
      <c r="I2850" s="4" t="s">
        <v>12</v>
      </c>
      <c r="J2850" s="4" t="s">
        <v>145</v>
      </c>
      <c r="K2850" t="str">
        <f>VLOOKUP(B2850,Clients!$A$2:$B$1640,2,0)</f>
        <v>Cyprus</v>
      </c>
    </row>
    <row r="2851" spans="1:11">
      <c r="A2851" s="2" t="s">
        <v>49</v>
      </c>
      <c r="B2851" s="2">
        <v>37290</v>
      </c>
      <c r="C2851" s="2" t="s">
        <v>4865</v>
      </c>
      <c r="D2851" s="2" t="s">
        <v>4866</v>
      </c>
      <c r="E2851" s="2" t="s">
        <v>1030</v>
      </c>
      <c r="F2851" s="2" t="s">
        <v>11</v>
      </c>
      <c r="G2851" s="3">
        <v>0</v>
      </c>
      <c r="H2851" s="3">
        <v>0</v>
      </c>
      <c r="I2851" s="2" t="s">
        <v>12</v>
      </c>
      <c r="J2851" s="2" t="s">
        <v>145</v>
      </c>
      <c r="K2851" t="str">
        <f>VLOOKUP(B2851,Clients!$A$2:$B$1640,2,0)</f>
        <v>Isle of Man</v>
      </c>
    </row>
    <row r="2852" spans="1:11">
      <c r="A2852" s="4" t="s">
        <v>49</v>
      </c>
      <c r="B2852" s="4">
        <v>37390</v>
      </c>
      <c r="C2852" s="4" t="s">
        <v>4867</v>
      </c>
      <c r="D2852" s="4" t="s">
        <v>4868</v>
      </c>
      <c r="E2852" s="4" t="s">
        <v>1030</v>
      </c>
      <c r="F2852" s="4" t="s">
        <v>11</v>
      </c>
      <c r="G2852" s="5">
        <v>0</v>
      </c>
      <c r="H2852" s="5">
        <v>0</v>
      </c>
      <c r="I2852" s="4" t="s">
        <v>12</v>
      </c>
      <c r="J2852" s="4" t="s">
        <v>145</v>
      </c>
      <c r="K2852" t="str">
        <f>VLOOKUP(B2852,Clients!$A$2:$B$1640,2,0)</f>
        <v>Isle of Man</v>
      </c>
    </row>
    <row r="2853" spans="1:11">
      <c r="A2853" s="2" t="s">
        <v>49</v>
      </c>
      <c r="B2853" s="2">
        <v>48090</v>
      </c>
      <c r="C2853" s="2" t="s">
        <v>4869</v>
      </c>
      <c r="D2853" s="2" t="s">
        <v>4870</v>
      </c>
      <c r="E2853" s="2" t="s">
        <v>4871</v>
      </c>
      <c r="F2853" s="2" t="s">
        <v>14</v>
      </c>
      <c r="G2853" s="3">
        <v>12430.48</v>
      </c>
      <c r="H2853" s="3">
        <v>8810.51</v>
      </c>
      <c r="I2853" s="2" t="s">
        <v>12</v>
      </c>
      <c r="J2853" s="2" t="s">
        <v>145</v>
      </c>
      <c r="K2853" t="str">
        <f>VLOOKUP(B2853,Clients!$A$2:$B$1640,2,0)</f>
        <v>British Virgin Islands</v>
      </c>
    </row>
    <row r="2854" spans="1:11">
      <c r="A2854" s="4" t="s">
        <v>61</v>
      </c>
      <c r="B2854" s="4">
        <v>48290</v>
      </c>
      <c r="C2854" s="4" t="s">
        <v>4872</v>
      </c>
      <c r="D2854" s="4" t="s">
        <v>4873</v>
      </c>
      <c r="E2854" s="4" t="s">
        <v>1030</v>
      </c>
      <c r="F2854" s="4" t="s">
        <v>11</v>
      </c>
      <c r="G2854" s="5">
        <v>14.97</v>
      </c>
      <c r="H2854" s="5">
        <v>14.97</v>
      </c>
      <c r="I2854" s="4" t="s">
        <v>12</v>
      </c>
      <c r="J2854" s="4" t="s">
        <v>145</v>
      </c>
      <c r="K2854" t="str">
        <f>VLOOKUP(B2854,Clients!$A$2:$B$1640,2,0)</f>
        <v>Cyprus</v>
      </c>
    </row>
    <row r="2855" spans="1:11">
      <c r="A2855" s="2" t="s">
        <v>61</v>
      </c>
      <c r="B2855" s="2">
        <v>48290</v>
      </c>
      <c r="C2855" s="2" t="s">
        <v>4872</v>
      </c>
      <c r="D2855" s="2" t="s">
        <v>4874</v>
      </c>
      <c r="E2855" s="2" t="s">
        <v>4875</v>
      </c>
      <c r="F2855" s="2" t="s">
        <v>11</v>
      </c>
      <c r="G2855" s="3">
        <v>0</v>
      </c>
      <c r="H2855" s="3">
        <v>0</v>
      </c>
      <c r="I2855" s="2" t="s">
        <v>12</v>
      </c>
      <c r="J2855" s="2" t="s">
        <v>145</v>
      </c>
      <c r="K2855" t="str">
        <f>VLOOKUP(B2855,Clients!$A$2:$B$1640,2,0)</f>
        <v>Cyprus</v>
      </c>
    </row>
    <row r="2856" spans="1:11">
      <c r="A2856" s="4" t="s">
        <v>61</v>
      </c>
      <c r="B2856" s="4">
        <v>48290</v>
      </c>
      <c r="C2856" s="4" t="s">
        <v>4872</v>
      </c>
      <c r="D2856" s="4" t="s">
        <v>4876</v>
      </c>
      <c r="E2856" s="4" t="s">
        <v>4877</v>
      </c>
      <c r="F2856" s="4" t="s">
        <v>11</v>
      </c>
      <c r="G2856" s="5">
        <v>10122.52</v>
      </c>
      <c r="H2856" s="5">
        <v>10122.52</v>
      </c>
      <c r="I2856" s="4" t="s">
        <v>12</v>
      </c>
      <c r="J2856" s="4" t="s">
        <v>145</v>
      </c>
      <c r="K2856" t="str">
        <f>VLOOKUP(B2856,Clients!$A$2:$B$1640,2,0)</f>
        <v>Cyprus</v>
      </c>
    </row>
    <row r="2857" spans="1:11">
      <c r="A2857" s="2" t="s">
        <v>61</v>
      </c>
      <c r="B2857" s="2">
        <v>48290</v>
      </c>
      <c r="C2857" s="2" t="s">
        <v>4872</v>
      </c>
      <c r="D2857" s="2" t="s">
        <v>4878</v>
      </c>
      <c r="E2857" s="2" t="s">
        <v>4879</v>
      </c>
      <c r="F2857" s="2" t="s">
        <v>11</v>
      </c>
      <c r="G2857" s="3">
        <v>59.7</v>
      </c>
      <c r="H2857" s="3">
        <v>59.7</v>
      </c>
      <c r="I2857" s="2" t="s">
        <v>12</v>
      </c>
      <c r="J2857" s="2" t="s">
        <v>145</v>
      </c>
      <c r="K2857" t="str">
        <f>VLOOKUP(B2857,Clients!$A$2:$B$1640,2,0)</f>
        <v>Cyprus</v>
      </c>
    </row>
    <row r="2858" spans="1:11">
      <c r="A2858" s="4" t="s">
        <v>61</v>
      </c>
      <c r="B2858" s="4">
        <v>48290</v>
      </c>
      <c r="C2858" s="4" t="s">
        <v>4872</v>
      </c>
      <c r="D2858" s="4" t="s">
        <v>4880</v>
      </c>
      <c r="E2858" s="4" t="s">
        <v>4881</v>
      </c>
      <c r="F2858" s="4" t="s">
        <v>11</v>
      </c>
      <c r="G2858" s="5">
        <v>183.44</v>
      </c>
      <c r="H2858" s="5">
        <v>183.44</v>
      </c>
      <c r="I2858" s="4" t="s">
        <v>12</v>
      </c>
      <c r="J2858" s="4" t="s">
        <v>145</v>
      </c>
      <c r="K2858" t="str">
        <f>VLOOKUP(B2858,Clients!$A$2:$B$1640,2,0)</f>
        <v>Cyprus</v>
      </c>
    </row>
    <row r="2859" spans="1:11">
      <c r="A2859" s="2" t="s">
        <v>61</v>
      </c>
      <c r="B2859" s="2">
        <v>48290</v>
      </c>
      <c r="C2859" s="2" t="s">
        <v>4872</v>
      </c>
      <c r="D2859" s="2" t="s">
        <v>4882</v>
      </c>
      <c r="E2859" s="2" t="s">
        <v>4883</v>
      </c>
      <c r="F2859" s="2" t="s">
        <v>11</v>
      </c>
      <c r="G2859" s="3">
        <v>8472.33</v>
      </c>
      <c r="H2859" s="3">
        <v>8472.33</v>
      </c>
      <c r="I2859" s="2" t="s">
        <v>12</v>
      </c>
      <c r="J2859" s="2" t="s">
        <v>145</v>
      </c>
      <c r="K2859" t="str">
        <f>VLOOKUP(B2859,Clients!$A$2:$B$1640,2,0)</f>
        <v>Cyprus</v>
      </c>
    </row>
    <row r="2860" spans="1:11">
      <c r="A2860" s="4" t="s">
        <v>61</v>
      </c>
      <c r="B2860" s="4">
        <v>48290</v>
      </c>
      <c r="C2860" s="4" t="s">
        <v>4872</v>
      </c>
      <c r="D2860" s="4" t="s">
        <v>4884</v>
      </c>
      <c r="E2860" s="4" t="s">
        <v>4885</v>
      </c>
      <c r="F2860" s="4" t="s">
        <v>11</v>
      </c>
      <c r="G2860" s="5">
        <v>3305.5</v>
      </c>
      <c r="H2860" s="5">
        <v>3305.5</v>
      </c>
      <c r="I2860" s="4" t="s">
        <v>12</v>
      </c>
      <c r="J2860" s="4" t="s">
        <v>145</v>
      </c>
      <c r="K2860" t="str">
        <f>VLOOKUP(B2860,Clients!$A$2:$B$1640,2,0)</f>
        <v>Cyprus</v>
      </c>
    </row>
    <row r="2861" spans="1:11">
      <c r="A2861" s="2" t="s">
        <v>61</v>
      </c>
      <c r="B2861" s="2">
        <v>48290</v>
      </c>
      <c r="C2861" s="2" t="s">
        <v>4872</v>
      </c>
      <c r="D2861" s="2" t="s">
        <v>4886</v>
      </c>
      <c r="E2861" s="2" t="s">
        <v>4887</v>
      </c>
      <c r="F2861" s="2" t="s">
        <v>11</v>
      </c>
      <c r="G2861" s="3">
        <v>22.79</v>
      </c>
      <c r="H2861" s="3">
        <v>22.79</v>
      </c>
      <c r="I2861" s="2" t="s">
        <v>12</v>
      </c>
      <c r="J2861" s="2" t="s">
        <v>145</v>
      </c>
      <c r="K2861" t="str">
        <f>VLOOKUP(B2861,Clients!$A$2:$B$1640,2,0)</f>
        <v>Cyprus</v>
      </c>
    </row>
    <row r="2862" spans="1:11">
      <c r="A2862" s="4" t="s">
        <v>61</v>
      </c>
      <c r="B2862" s="4">
        <v>48290</v>
      </c>
      <c r="C2862" s="4" t="s">
        <v>4872</v>
      </c>
      <c r="D2862" s="4" t="s">
        <v>4888</v>
      </c>
      <c r="E2862" s="4" t="s">
        <v>4889</v>
      </c>
      <c r="F2862" s="4" t="s">
        <v>11</v>
      </c>
      <c r="G2862" s="5">
        <v>5000.4799999999996</v>
      </c>
      <c r="H2862" s="5">
        <v>5000.4799999999996</v>
      </c>
      <c r="I2862" s="4" t="s">
        <v>12</v>
      </c>
      <c r="J2862" s="4" t="s">
        <v>145</v>
      </c>
      <c r="K2862" t="str">
        <f>VLOOKUP(B2862,Clients!$A$2:$B$1640,2,0)</f>
        <v>Cyprus</v>
      </c>
    </row>
    <row r="2863" spans="1:11">
      <c r="A2863" s="2" t="s">
        <v>61</v>
      </c>
      <c r="B2863" s="2">
        <v>48290</v>
      </c>
      <c r="C2863" s="2" t="s">
        <v>4872</v>
      </c>
      <c r="D2863" s="2" t="s">
        <v>4890</v>
      </c>
      <c r="E2863" s="2" t="s">
        <v>4891</v>
      </c>
      <c r="F2863" s="2" t="s">
        <v>11</v>
      </c>
      <c r="G2863" s="3">
        <v>19.13</v>
      </c>
      <c r="H2863" s="3">
        <v>19.13</v>
      </c>
      <c r="I2863" s="2" t="s">
        <v>12</v>
      </c>
      <c r="J2863" s="2" t="s">
        <v>145</v>
      </c>
      <c r="K2863" t="str">
        <f>VLOOKUP(B2863,Clients!$A$2:$B$1640,2,0)</f>
        <v>Cyprus</v>
      </c>
    </row>
    <row r="2864" spans="1:11">
      <c r="A2864" s="4" t="s">
        <v>61</v>
      </c>
      <c r="B2864" s="4">
        <v>48290</v>
      </c>
      <c r="C2864" s="4" t="s">
        <v>4872</v>
      </c>
      <c r="D2864" s="4" t="s">
        <v>4892</v>
      </c>
      <c r="E2864" s="4" t="s">
        <v>4893</v>
      </c>
      <c r="F2864" s="4" t="s">
        <v>11</v>
      </c>
      <c r="G2864" s="5">
        <v>109.84</v>
      </c>
      <c r="H2864" s="5">
        <v>109.84</v>
      </c>
      <c r="I2864" s="4" t="s">
        <v>12</v>
      </c>
      <c r="J2864" s="4" t="s">
        <v>145</v>
      </c>
      <c r="K2864" t="str">
        <f>VLOOKUP(B2864,Clients!$A$2:$B$1640,2,0)</f>
        <v>Cyprus</v>
      </c>
    </row>
    <row r="2865" spans="1:11">
      <c r="A2865" s="2" t="s">
        <v>61</v>
      </c>
      <c r="B2865" s="2">
        <v>48290</v>
      </c>
      <c r="C2865" s="2" t="s">
        <v>4872</v>
      </c>
      <c r="D2865" s="2" t="s">
        <v>4894</v>
      </c>
      <c r="E2865" s="2" t="s">
        <v>4895</v>
      </c>
      <c r="F2865" s="2" t="s">
        <v>11</v>
      </c>
      <c r="G2865" s="3">
        <v>2273.11</v>
      </c>
      <c r="H2865" s="3">
        <v>2273.11</v>
      </c>
      <c r="I2865" s="2" t="s">
        <v>12</v>
      </c>
      <c r="J2865" s="2" t="s">
        <v>145</v>
      </c>
      <c r="K2865" t="str">
        <f>VLOOKUP(B2865,Clients!$A$2:$B$1640,2,0)</f>
        <v>Cyprus</v>
      </c>
    </row>
    <row r="2866" spans="1:11">
      <c r="A2866" s="4" t="s">
        <v>61</v>
      </c>
      <c r="B2866" s="4">
        <v>48290</v>
      </c>
      <c r="C2866" s="4" t="s">
        <v>4872</v>
      </c>
      <c r="D2866" s="4" t="s">
        <v>4896</v>
      </c>
      <c r="E2866" s="4" t="s">
        <v>4897</v>
      </c>
      <c r="F2866" s="4" t="s">
        <v>11</v>
      </c>
      <c r="G2866" s="5">
        <v>4628.6000000000004</v>
      </c>
      <c r="H2866" s="5">
        <v>4628.6000000000004</v>
      </c>
      <c r="I2866" s="4" t="s">
        <v>12</v>
      </c>
      <c r="J2866" s="4" t="s">
        <v>145</v>
      </c>
      <c r="K2866" t="str">
        <f>VLOOKUP(B2866,Clients!$A$2:$B$1640,2,0)</f>
        <v>Cyprus</v>
      </c>
    </row>
    <row r="2867" spans="1:11">
      <c r="A2867" s="2" t="s">
        <v>61</v>
      </c>
      <c r="B2867" s="2">
        <v>48290</v>
      </c>
      <c r="C2867" s="2" t="s">
        <v>4872</v>
      </c>
      <c r="D2867" s="2" t="s">
        <v>4898</v>
      </c>
      <c r="E2867" s="2" t="s">
        <v>4899</v>
      </c>
      <c r="F2867" s="2" t="s">
        <v>11</v>
      </c>
      <c r="G2867" s="3">
        <v>923.21</v>
      </c>
      <c r="H2867" s="3">
        <v>923.21</v>
      </c>
      <c r="I2867" s="2" t="s">
        <v>68</v>
      </c>
      <c r="J2867" s="2" t="s">
        <v>145</v>
      </c>
      <c r="K2867" t="str">
        <f>VLOOKUP(B2867,Clients!$A$2:$B$1640,2,0)</f>
        <v>Cyprus</v>
      </c>
    </row>
    <row r="2868" spans="1:11">
      <c r="A2868" s="4" t="s">
        <v>61</v>
      </c>
      <c r="B2868" s="4">
        <v>48290</v>
      </c>
      <c r="C2868" s="4" t="s">
        <v>4872</v>
      </c>
      <c r="D2868" s="4" t="s">
        <v>4900</v>
      </c>
      <c r="E2868" s="4" t="s">
        <v>4901</v>
      </c>
      <c r="F2868" s="4" t="s">
        <v>11</v>
      </c>
      <c r="G2868" s="5">
        <v>0</v>
      </c>
      <c r="H2868" s="5">
        <v>0</v>
      </c>
      <c r="I2868" s="4" t="s">
        <v>68</v>
      </c>
      <c r="J2868" s="4" t="s">
        <v>145</v>
      </c>
      <c r="K2868" t="str">
        <f>VLOOKUP(B2868,Clients!$A$2:$B$1640,2,0)</f>
        <v>Cyprus</v>
      </c>
    </row>
    <row r="2869" spans="1:11">
      <c r="A2869" s="2" t="s">
        <v>61</v>
      </c>
      <c r="B2869" s="2">
        <v>48290</v>
      </c>
      <c r="C2869" s="2" t="s">
        <v>4872</v>
      </c>
      <c r="D2869" s="2" t="s">
        <v>4902</v>
      </c>
      <c r="E2869" s="2" t="s">
        <v>4903</v>
      </c>
      <c r="F2869" s="2" t="s">
        <v>11</v>
      </c>
      <c r="G2869" s="3">
        <v>0</v>
      </c>
      <c r="H2869" s="3">
        <v>0</v>
      </c>
      <c r="I2869" s="2" t="s">
        <v>68</v>
      </c>
      <c r="J2869" s="2" t="s">
        <v>145</v>
      </c>
      <c r="K2869" t="str">
        <f>VLOOKUP(B2869,Clients!$A$2:$B$1640,2,0)</f>
        <v>Cyprus</v>
      </c>
    </row>
    <row r="2870" spans="1:11">
      <c r="A2870" s="4" t="s">
        <v>61</v>
      </c>
      <c r="B2870" s="4">
        <v>48290</v>
      </c>
      <c r="C2870" s="4" t="s">
        <v>4872</v>
      </c>
      <c r="D2870" s="4" t="s">
        <v>4904</v>
      </c>
      <c r="E2870" s="4" t="s">
        <v>4905</v>
      </c>
      <c r="F2870" s="4" t="s">
        <v>11</v>
      </c>
      <c r="G2870" s="5">
        <v>0</v>
      </c>
      <c r="H2870" s="5">
        <v>0</v>
      </c>
      <c r="I2870" s="4" t="s">
        <v>68</v>
      </c>
      <c r="J2870" s="4" t="s">
        <v>145</v>
      </c>
      <c r="K2870" t="str">
        <f>VLOOKUP(B2870,Clients!$A$2:$B$1640,2,0)</f>
        <v>Cyprus</v>
      </c>
    </row>
    <row r="2871" spans="1:11">
      <c r="A2871" s="2" t="s">
        <v>61</v>
      </c>
      <c r="B2871" s="2">
        <v>48290</v>
      </c>
      <c r="C2871" s="2" t="s">
        <v>4872</v>
      </c>
      <c r="D2871" s="2" t="s">
        <v>4906</v>
      </c>
      <c r="E2871" s="2" t="s">
        <v>4907</v>
      </c>
      <c r="F2871" s="2" t="s">
        <v>11</v>
      </c>
      <c r="G2871" s="3">
        <v>155.26</v>
      </c>
      <c r="H2871" s="3">
        <v>155.26</v>
      </c>
      <c r="I2871" s="2" t="s">
        <v>68</v>
      </c>
      <c r="J2871" s="2" t="s">
        <v>145</v>
      </c>
      <c r="K2871" t="str">
        <f>VLOOKUP(B2871,Clients!$A$2:$B$1640,2,0)</f>
        <v>Cyprus</v>
      </c>
    </row>
    <row r="2872" spans="1:11">
      <c r="A2872" s="4" t="s">
        <v>61</v>
      </c>
      <c r="B2872" s="4">
        <v>48290</v>
      </c>
      <c r="C2872" s="4" t="s">
        <v>4872</v>
      </c>
      <c r="D2872" s="4" t="s">
        <v>4908</v>
      </c>
      <c r="E2872" s="4" t="s">
        <v>4909</v>
      </c>
      <c r="F2872" s="4" t="s">
        <v>11</v>
      </c>
      <c r="G2872" s="5">
        <v>35.53</v>
      </c>
      <c r="H2872" s="5">
        <v>35.53</v>
      </c>
      <c r="I2872" s="4" t="s">
        <v>68</v>
      </c>
      <c r="J2872" s="4" t="s">
        <v>145</v>
      </c>
      <c r="K2872" t="str">
        <f>VLOOKUP(B2872,Clients!$A$2:$B$1640,2,0)</f>
        <v>Cyprus</v>
      </c>
    </row>
    <row r="2873" spans="1:11">
      <c r="A2873" s="2" t="s">
        <v>61</v>
      </c>
      <c r="B2873" s="2">
        <v>48290</v>
      </c>
      <c r="C2873" s="2" t="s">
        <v>4872</v>
      </c>
      <c r="D2873" s="2" t="s">
        <v>4910</v>
      </c>
      <c r="E2873" s="2" t="s">
        <v>4911</v>
      </c>
      <c r="F2873" s="2" t="s">
        <v>11</v>
      </c>
      <c r="G2873" s="3">
        <v>89.25</v>
      </c>
      <c r="H2873" s="3">
        <v>89.25</v>
      </c>
      <c r="I2873" s="2" t="s">
        <v>68</v>
      </c>
      <c r="J2873" s="2" t="s">
        <v>145</v>
      </c>
      <c r="K2873" t="str">
        <f>VLOOKUP(B2873,Clients!$A$2:$B$1640,2,0)</f>
        <v>Cyprus</v>
      </c>
    </row>
    <row r="2874" spans="1:11">
      <c r="A2874" s="4" t="s">
        <v>61</v>
      </c>
      <c r="B2874" s="4">
        <v>48290</v>
      </c>
      <c r="C2874" s="4" t="s">
        <v>4872</v>
      </c>
      <c r="D2874" s="4" t="s">
        <v>4912</v>
      </c>
      <c r="E2874" s="4" t="s">
        <v>4913</v>
      </c>
      <c r="F2874" s="4" t="s">
        <v>11</v>
      </c>
      <c r="G2874" s="5">
        <v>327.39999999999998</v>
      </c>
      <c r="H2874" s="5">
        <v>327.39999999999998</v>
      </c>
      <c r="I2874" s="4" t="s">
        <v>68</v>
      </c>
      <c r="J2874" s="4" t="s">
        <v>145</v>
      </c>
      <c r="K2874" t="str">
        <f>VLOOKUP(B2874,Clients!$A$2:$B$1640,2,0)</f>
        <v>Cyprus</v>
      </c>
    </row>
    <row r="2875" spans="1:11">
      <c r="A2875" s="2" t="s">
        <v>61</v>
      </c>
      <c r="B2875" s="2">
        <v>48290</v>
      </c>
      <c r="C2875" s="2" t="s">
        <v>4872</v>
      </c>
      <c r="D2875" s="2" t="s">
        <v>4914</v>
      </c>
      <c r="E2875" s="2" t="s">
        <v>4915</v>
      </c>
      <c r="F2875" s="2" t="s">
        <v>11</v>
      </c>
      <c r="G2875" s="3">
        <v>62.1</v>
      </c>
      <c r="H2875" s="3">
        <v>62.1</v>
      </c>
      <c r="I2875" s="2" t="s">
        <v>68</v>
      </c>
      <c r="J2875" s="2" t="s">
        <v>145</v>
      </c>
      <c r="K2875" t="str">
        <f>VLOOKUP(B2875,Clients!$A$2:$B$1640,2,0)</f>
        <v>Cyprus</v>
      </c>
    </row>
    <row r="2876" spans="1:11">
      <c r="A2876" s="4" t="s">
        <v>61</v>
      </c>
      <c r="B2876" s="4">
        <v>48290</v>
      </c>
      <c r="C2876" s="4" t="s">
        <v>4872</v>
      </c>
      <c r="D2876" s="4" t="s">
        <v>4916</v>
      </c>
      <c r="E2876" s="4" t="s">
        <v>4917</v>
      </c>
      <c r="F2876" s="4" t="s">
        <v>11</v>
      </c>
      <c r="G2876" s="5">
        <v>1648.61</v>
      </c>
      <c r="H2876" s="5">
        <v>1648.61</v>
      </c>
      <c r="I2876" s="4" t="s">
        <v>68</v>
      </c>
      <c r="J2876" s="4" t="s">
        <v>145</v>
      </c>
      <c r="K2876" t="str">
        <f>VLOOKUP(B2876,Clients!$A$2:$B$1640,2,0)</f>
        <v>Cyprus</v>
      </c>
    </row>
    <row r="2877" spans="1:11">
      <c r="A2877" s="2" t="s">
        <v>61</v>
      </c>
      <c r="B2877" s="2">
        <v>48290</v>
      </c>
      <c r="C2877" s="2" t="s">
        <v>4872</v>
      </c>
      <c r="D2877" s="2" t="s">
        <v>4918</v>
      </c>
      <c r="E2877" s="2" t="s">
        <v>4919</v>
      </c>
      <c r="F2877" s="2" t="s">
        <v>11</v>
      </c>
      <c r="G2877" s="3">
        <v>63.51</v>
      </c>
      <c r="H2877" s="3">
        <v>63.51</v>
      </c>
      <c r="I2877" s="2" t="s">
        <v>68</v>
      </c>
      <c r="J2877" s="2" t="s">
        <v>145</v>
      </c>
      <c r="K2877" t="str">
        <f>VLOOKUP(B2877,Clients!$A$2:$B$1640,2,0)</f>
        <v>Cyprus</v>
      </c>
    </row>
    <row r="2878" spans="1:11">
      <c r="A2878" s="4" t="s">
        <v>2675</v>
      </c>
      <c r="B2878" s="4">
        <v>48390</v>
      </c>
      <c r="C2878" s="4" t="s">
        <v>4920</v>
      </c>
      <c r="D2878" s="4" t="s">
        <v>4921</v>
      </c>
      <c r="E2878" s="4" t="s">
        <v>1030</v>
      </c>
      <c r="F2878" s="4" t="s">
        <v>11</v>
      </c>
      <c r="G2878" s="5">
        <v>4099.3999999999996</v>
      </c>
      <c r="H2878" s="5">
        <v>4099.3999999999996</v>
      </c>
      <c r="I2878" s="4" t="s">
        <v>12</v>
      </c>
      <c r="J2878" s="4" t="s">
        <v>145</v>
      </c>
      <c r="K2878" t="str">
        <f>VLOOKUP(B2878,Clients!$A$2:$B$1640,2,0)</f>
        <v>Isle of Man</v>
      </c>
    </row>
    <row r="2879" spans="1:11">
      <c r="A2879" s="2" t="s">
        <v>2675</v>
      </c>
      <c r="B2879" s="2">
        <v>48390</v>
      </c>
      <c r="C2879" s="2" t="s">
        <v>4920</v>
      </c>
      <c r="D2879" s="2" t="s">
        <v>4922</v>
      </c>
      <c r="E2879" s="2" t="s">
        <v>85</v>
      </c>
      <c r="F2879" s="2" t="s">
        <v>11</v>
      </c>
      <c r="G2879" s="3">
        <v>8797.94</v>
      </c>
      <c r="H2879" s="3">
        <v>8797.94</v>
      </c>
      <c r="I2879" s="2" t="s">
        <v>68</v>
      </c>
      <c r="J2879" s="2" t="s">
        <v>145</v>
      </c>
      <c r="K2879" t="str">
        <f>VLOOKUP(B2879,Clients!$A$2:$B$1640,2,0)</f>
        <v>Isle of Man</v>
      </c>
    </row>
    <row r="2880" spans="1:11">
      <c r="A2880" s="4" t="s">
        <v>61</v>
      </c>
      <c r="B2880" s="4">
        <v>48490</v>
      </c>
      <c r="C2880" s="4" t="s">
        <v>4923</v>
      </c>
      <c r="D2880" s="4" t="s">
        <v>4924</v>
      </c>
      <c r="E2880" s="4" t="s">
        <v>1030</v>
      </c>
      <c r="F2880" s="4" t="s">
        <v>11</v>
      </c>
      <c r="G2880" s="5">
        <v>31.44</v>
      </c>
      <c r="H2880" s="5">
        <v>31.44</v>
      </c>
      <c r="I2880" s="4" t="s">
        <v>12</v>
      </c>
      <c r="J2880" s="4" t="s">
        <v>145</v>
      </c>
      <c r="K2880" t="str">
        <f>VLOOKUP(B2880,Clients!$A$2:$B$1640,2,0)</f>
        <v>Isle of Man</v>
      </c>
    </row>
    <row r="2881" spans="1:11">
      <c r="A2881" s="2" t="s">
        <v>61</v>
      </c>
      <c r="B2881" s="2">
        <v>48590</v>
      </c>
      <c r="C2881" s="2" t="s">
        <v>4925</v>
      </c>
      <c r="D2881" s="2" t="s">
        <v>4926</v>
      </c>
      <c r="E2881" s="2" t="s">
        <v>1030</v>
      </c>
      <c r="F2881" s="2" t="s">
        <v>11</v>
      </c>
      <c r="G2881" s="3">
        <v>34.04</v>
      </c>
      <c r="H2881" s="3">
        <v>34.04</v>
      </c>
      <c r="I2881" s="2" t="s">
        <v>12</v>
      </c>
      <c r="J2881" s="2" t="s">
        <v>145</v>
      </c>
      <c r="K2881" t="str">
        <f>VLOOKUP(B2881,Clients!$A$2:$B$1640,2,0)</f>
        <v>Isle of Man</v>
      </c>
    </row>
    <row r="2882" spans="1:11">
      <c r="A2882" s="4" t="s">
        <v>49</v>
      </c>
      <c r="B2882" s="4">
        <v>48690</v>
      </c>
      <c r="C2882" s="4" t="s">
        <v>4927</v>
      </c>
      <c r="D2882" s="4" t="s">
        <v>4928</v>
      </c>
      <c r="E2882" s="4" t="s">
        <v>1030</v>
      </c>
      <c r="F2882" s="4" t="s">
        <v>11</v>
      </c>
      <c r="G2882" s="5">
        <v>145.19</v>
      </c>
      <c r="H2882" s="5">
        <v>145.19</v>
      </c>
      <c r="I2882" s="4" t="s">
        <v>12</v>
      </c>
      <c r="J2882" s="4" t="s">
        <v>145</v>
      </c>
      <c r="K2882" t="str">
        <f>VLOOKUP(B2882,Clients!$A$2:$B$1640,2,0)</f>
        <v>Isle of Man</v>
      </c>
    </row>
    <row r="2883" spans="1:11">
      <c r="A2883" s="2" t="s">
        <v>49</v>
      </c>
      <c r="B2883" s="2">
        <v>48690</v>
      </c>
      <c r="C2883" s="2" t="s">
        <v>4927</v>
      </c>
      <c r="D2883" s="2" t="s">
        <v>4929</v>
      </c>
      <c r="E2883" s="2" t="s">
        <v>857</v>
      </c>
      <c r="F2883" s="2" t="s">
        <v>11</v>
      </c>
      <c r="G2883" s="3">
        <v>198278.98</v>
      </c>
      <c r="H2883" s="3">
        <v>198278.98</v>
      </c>
      <c r="I2883" s="2" t="s">
        <v>68</v>
      </c>
      <c r="J2883" s="2" t="s">
        <v>145</v>
      </c>
      <c r="K2883" t="str">
        <f>VLOOKUP(B2883,Clients!$A$2:$B$1640,2,0)</f>
        <v>Isle of Man</v>
      </c>
    </row>
    <row r="2884" spans="1:11">
      <c r="A2884" s="4" t="s">
        <v>49</v>
      </c>
      <c r="B2884" s="4">
        <v>48690</v>
      </c>
      <c r="C2884" s="4" t="s">
        <v>4927</v>
      </c>
      <c r="D2884" s="4" t="s">
        <v>4930</v>
      </c>
      <c r="E2884" s="4" t="s">
        <v>53</v>
      </c>
      <c r="F2884" s="4" t="s">
        <v>11</v>
      </c>
      <c r="G2884" s="5">
        <v>360</v>
      </c>
      <c r="H2884" s="5">
        <v>360</v>
      </c>
      <c r="I2884" s="4" t="s">
        <v>54</v>
      </c>
      <c r="J2884" s="4" t="s">
        <v>145</v>
      </c>
      <c r="K2884" t="str">
        <f>VLOOKUP(B2884,Clients!$A$2:$B$1640,2,0)</f>
        <v>Isle of Man</v>
      </c>
    </row>
    <row r="2885" spans="1:11">
      <c r="A2885" s="2" t="s">
        <v>61</v>
      </c>
      <c r="B2885" s="2">
        <v>49690</v>
      </c>
      <c r="C2885" s="2" t="s">
        <v>4931</v>
      </c>
      <c r="D2885" s="2" t="s">
        <v>4932</v>
      </c>
      <c r="E2885" s="2" t="s">
        <v>200</v>
      </c>
      <c r="F2885" s="2" t="s">
        <v>11</v>
      </c>
      <c r="G2885" s="3">
        <v>0</v>
      </c>
      <c r="H2885" s="3">
        <v>0</v>
      </c>
      <c r="I2885" s="2" t="s">
        <v>12</v>
      </c>
      <c r="J2885" s="2" t="s">
        <v>145</v>
      </c>
      <c r="K2885" t="str">
        <f>VLOOKUP(B2885,Clients!$A$2:$B$1640,2,0)</f>
        <v>Isle of Man</v>
      </c>
    </row>
    <row r="2886" spans="1:11">
      <c r="A2886" s="4" t="s">
        <v>49</v>
      </c>
      <c r="B2886" s="4">
        <v>49790</v>
      </c>
      <c r="C2886" s="4" t="s">
        <v>4933</v>
      </c>
      <c r="D2886" s="4" t="s">
        <v>4934</v>
      </c>
      <c r="E2886" s="4" t="s">
        <v>200</v>
      </c>
      <c r="F2886" s="4" t="s">
        <v>11</v>
      </c>
      <c r="G2886" s="5">
        <v>0</v>
      </c>
      <c r="H2886" s="5">
        <v>0</v>
      </c>
      <c r="I2886" s="4" t="s">
        <v>12</v>
      </c>
      <c r="J2886" s="4" t="s">
        <v>145</v>
      </c>
      <c r="K2886" t="str">
        <f>VLOOKUP(B2886,Clients!$A$2:$B$1640,2,0)</f>
        <v>United Kingdom</v>
      </c>
    </row>
    <row r="2887" spans="1:11">
      <c r="A2887" s="2" t="s">
        <v>49</v>
      </c>
      <c r="B2887" s="2">
        <v>49790</v>
      </c>
      <c r="C2887" s="2" t="s">
        <v>4933</v>
      </c>
      <c r="D2887" s="2" t="s">
        <v>4935</v>
      </c>
      <c r="E2887" s="2" t="s">
        <v>200</v>
      </c>
      <c r="F2887" s="2" t="s">
        <v>14</v>
      </c>
      <c r="G2887" s="3">
        <v>0</v>
      </c>
      <c r="H2887" s="3">
        <v>0</v>
      </c>
      <c r="I2887" s="2" t="s">
        <v>12</v>
      </c>
      <c r="J2887" s="2" t="s">
        <v>145</v>
      </c>
      <c r="K2887" t="str">
        <f>VLOOKUP(B2887,Clients!$A$2:$B$1640,2,0)</f>
        <v>United Kingdom</v>
      </c>
    </row>
    <row r="2888" spans="1:11">
      <c r="A2888" s="4" t="s">
        <v>49</v>
      </c>
      <c r="B2888" s="4">
        <v>49790</v>
      </c>
      <c r="C2888" s="4" t="s">
        <v>4933</v>
      </c>
      <c r="D2888" s="4" t="s">
        <v>4936</v>
      </c>
      <c r="E2888" s="4" t="s">
        <v>200</v>
      </c>
      <c r="F2888" s="4" t="s">
        <v>17</v>
      </c>
      <c r="G2888" s="5">
        <v>0</v>
      </c>
      <c r="H2888" s="5">
        <v>0</v>
      </c>
      <c r="I2888" s="4" t="s">
        <v>12</v>
      </c>
      <c r="J2888" s="4" t="s">
        <v>145</v>
      </c>
      <c r="K2888" t="str">
        <f>VLOOKUP(B2888,Clients!$A$2:$B$1640,2,0)</f>
        <v>United Kingdom</v>
      </c>
    </row>
    <row r="2889" spans="1:11">
      <c r="A2889" s="2" t="s">
        <v>49</v>
      </c>
      <c r="B2889" s="2">
        <v>49790</v>
      </c>
      <c r="C2889" s="2" t="s">
        <v>4933</v>
      </c>
      <c r="D2889" s="2" t="s">
        <v>4937</v>
      </c>
      <c r="E2889" s="2" t="s">
        <v>1030</v>
      </c>
      <c r="F2889" s="2" t="s">
        <v>11</v>
      </c>
      <c r="G2889" s="3">
        <v>17302.169999999998</v>
      </c>
      <c r="H2889" s="3">
        <v>17302.169999999998</v>
      </c>
      <c r="I2889" s="2" t="s">
        <v>12</v>
      </c>
      <c r="J2889" s="2" t="s">
        <v>145</v>
      </c>
      <c r="K2889" t="str">
        <f>VLOOKUP(B2889,Clients!$A$2:$B$1640,2,0)</f>
        <v>United Kingdom</v>
      </c>
    </row>
    <row r="2890" spans="1:11">
      <c r="A2890" s="4" t="s">
        <v>35</v>
      </c>
      <c r="B2890" s="4">
        <v>49890</v>
      </c>
      <c r="C2890" s="4" t="s">
        <v>4938</v>
      </c>
      <c r="D2890" s="4" t="s">
        <v>4939</v>
      </c>
      <c r="E2890" s="4" t="s">
        <v>1030</v>
      </c>
      <c r="F2890" s="4" t="s">
        <v>11</v>
      </c>
      <c r="G2890" s="5">
        <v>0</v>
      </c>
      <c r="H2890" s="5">
        <v>0</v>
      </c>
      <c r="I2890" s="4" t="s">
        <v>12</v>
      </c>
      <c r="J2890" s="4" t="s">
        <v>145</v>
      </c>
      <c r="K2890" t="str">
        <f>VLOOKUP(B2890,Clients!$A$2:$B$1640,2,0)</f>
        <v>Isle of Man</v>
      </c>
    </row>
    <row r="2891" spans="1:11">
      <c r="A2891" s="8" t="s">
        <v>35</v>
      </c>
      <c r="B2891" s="8">
        <v>49890</v>
      </c>
      <c r="C2891" s="8" t="s">
        <v>4938</v>
      </c>
      <c r="D2891" s="8" t="s">
        <v>4940</v>
      </c>
      <c r="E2891" s="8" t="s">
        <v>42</v>
      </c>
      <c r="F2891" s="8" t="s">
        <v>11</v>
      </c>
      <c r="G2891" s="9">
        <v>-174890.82</v>
      </c>
      <c r="H2891" s="9">
        <v>-174890.82</v>
      </c>
      <c r="I2891" s="8" t="s">
        <v>43</v>
      </c>
      <c r="J2891" s="8" t="s">
        <v>145</v>
      </c>
      <c r="K2891" t="str">
        <f>VLOOKUP(B2891,Clients!$A$2:$B$1640,2,0)</f>
        <v>Isle of Man</v>
      </c>
    </row>
    <row r="2892" spans="1:11">
      <c r="A2892" s="4" t="s">
        <v>49</v>
      </c>
      <c r="B2892" s="4">
        <v>50090</v>
      </c>
      <c r="C2892" s="4" t="s">
        <v>4941</v>
      </c>
      <c r="D2892" s="4" t="s">
        <v>4942</v>
      </c>
      <c r="E2892" s="4" t="s">
        <v>819</v>
      </c>
      <c r="F2892" s="4" t="s">
        <v>11</v>
      </c>
      <c r="G2892" s="5">
        <v>0</v>
      </c>
      <c r="H2892" s="5">
        <v>0</v>
      </c>
      <c r="I2892" s="4" t="s">
        <v>54</v>
      </c>
      <c r="J2892" s="4" t="s">
        <v>145</v>
      </c>
      <c r="K2892" t="str">
        <f>VLOOKUP(B2892,Clients!$A$2:$B$1640,2,0)</f>
        <v>Isle of Man</v>
      </c>
    </row>
    <row r="2893" spans="1:11">
      <c r="A2893" s="2" t="s">
        <v>49</v>
      </c>
      <c r="B2893" s="2">
        <v>50090</v>
      </c>
      <c r="C2893" s="2" t="s">
        <v>4941</v>
      </c>
      <c r="D2893" s="2" t="s">
        <v>4943</v>
      </c>
      <c r="E2893" s="2" t="s">
        <v>1030</v>
      </c>
      <c r="F2893" s="2" t="s">
        <v>11</v>
      </c>
      <c r="G2893" s="3">
        <v>0</v>
      </c>
      <c r="H2893" s="3">
        <v>0</v>
      </c>
      <c r="I2893" s="2" t="s">
        <v>12</v>
      </c>
      <c r="J2893" s="2" t="s">
        <v>145</v>
      </c>
      <c r="K2893" t="str">
        <f>VLOOKUP(B2893,Clients!$A$2:$B$1640,2,0)</f>
        <v>Isle of Man</v>
      </c>
    </row>
    <row r="2894" spans="1:11">
      <c r="A2894" s="6" t="s">
        <v>49</v>
      </c>
      <c r="B2894" s="6">
        <v>50090</v>
      </c>
      <c r="C2894" s="6" t="s">
        <v>4941</v>
      </c>
      <c r="D2894" s="6" t="s">
        <v>4944</v>
      </c>
      <c r="E2894" s="6" t="s">
        <v>42</v>
      </c>
      <c r="F2894" s="6" t="s">
        <v>11</v>
      </c>
      <c r="G2894" s="7">
        <v>-163463.48000000001</v>
      </c>
      <c r="H2894" s="7">
        <v>-163463.48000000001</v>
      </c>
      <c r="I2894" s="6" t="s">
        <v>43</v>
      </c>
      <c r="J2894" s="6" t="s">
        <v>145</v>
      </c>
      <c r="K2894" t="str">
        <f>VLOOKUP(B2894,Clients!$A$2:$B$1640,2,0)</f>
        <v>Isle of Man</v>
      </c>
    </row>
    <row r="2895" spans="1:11">
      <c r="A2895" s="8" t="s">
        <v>35</v>
      </c>
      <c r="B2895" s="8">
        <v>50190</v>
      </c>
      <c r="C2895" s="8" t="s">
        <v>4945</v>
      </c>
      <c r="D2895" s="8" t="s">
        <v>4946</v>
      </c>
      <c r="E2895" s="8" t="s">
        <v>42</v>
      </c>
      <c r="F2895" s="8" t="s">
        <v>11</v>
      </c>
      <c r="G2895" s="9">
        <v>-198296.67</v>
      </c>
      <c r="H2895" s="9">
        <v>-198296.67</v>
      </c>
      <c r="I2895" s="8" t="s">
        <v>43</v>
      </c>
      <c r="J2895" s="8" t="s">
        <v>211</v>
      </c>
      <c r="K2895" t="str">
        <f>VLOOKUP(B2895,Clients!$A$2:$B$1640,2,0)</f>
        <v>Isle of Man</v>
      </c>
    </row>
    <row r="2896" spans="1:11">
      <c r="A2896" s="4" t="s">
        <v>35</v>
      </c>
      <c r="B2896" s="4">
        <v>50290</v>
      </c>
      <c r="C2896" s="4" t="s">
        <v>4947</v>
      </c>
      <c r="D2896" s="4" t="s">
        <v>4948</v>
      </c>
      <c r="E2896" s="4" t="s">
        <v>4949</v>
      </c>
      <c r="F2896" s="4" t="s">
        <v>11</v>
      </c>
      <c r="G2896" s="5">
        <v>4737.46</v>
      </c>
      <c r="H2896" s="5">
        <v>4737.46</v>
      </c>
      <c r="I2896" s="4" t="s">
        <v>12</v>
      </c>
      <c r="J2896" s="4" t="s">
        <v>145</v>
      </c>
      <c r="K2896" t="str">
        <f>VLOOKUP(B2896,Clients!$A$2:$B$1640,2,0)</f>
        <v>Isle of Man</v>
      </c>
    </row>
    <row r="2897" spans="1:11">
      <c r="A2897" s="2" t="s">
        <v>35</v>
      </c>
      <c r="B2897" s="2">
        <v>50290</v>
      </c>
      <c r="C2897" s="2" t="s">
        <v>4947</v>
      </c>
      <c r="D2897" s="2" t="s">
        <v>4950</v>
      </c>
      <c r="E2897" s="2" t="s">
        <v>4951</v>
      </c>
      <c r="F2897" s="2" t="s">
        <v>11</v>
      </c>
      <c r="G2897" s="3">
        <v>2359.58</v>
      </c>
      <c r="H2897" s="3">
        <v>2359.58</v>
      </c>
      <c r="I2897" s="2" t="s">
        <v>12</v>
      </c>
      <c r="J2897" s="2" t="s">
        <v>145</v>
      </c>
      <c r="K2897" t="str">
        <f>VLOOKUP(B2897,Clients!$A$2:$B$1640,2,0)</f>
        <v>Isle of Man</v>
      </c>
    </row>
    <row r="2898" spans="1:11">
      <c r="A2898" s="4" t="s">
        <v>35</v>
      </c>
      <c r="B2898" s="4">
        <v>50290</v>
      </c>
      <c r="C2898" s="4" t="s">
        <v>4947</v>
      </c>
      <c r="D2898" s="4" t="s">
        <v>4952</v>
      </c>
      <c r="E2898" s="4" t="s">
        <v>4953</v>
      </c>
      <c r="F2898" s="4" t="s">
        <v>11</v>
      </c>
      <c r="G2898" s="5">
        <v>2359.58</v>
      </c>
      <c r="H2898" s="5">
        <v>2359.58</v>
      </c>
      <c r="I2898" s="4" t="s">
        <v>12</v>
      </c>
      <c r="J2898" s="4" t="s">
        <v>145</v>
      </c>
      <c r="K2898" t="str">
        <f>VLOOKUP(B2898,Clients!$A$2:$B$1640,2,0)</f>
        <v>Isle of Man</v>
      </c>
    </row>
    <row r="2899" spans="1:11">
      <c r="A2899" s="2" t="s">
        <v>35</v>
      </c>
      <c r="B2899" s="2">
        <v>50290</v>
      </c>
      <c r="C2899" s="2" t="s">
        <v>4947</v>
      </c>
      <c r="D2899" s="2" t="s">
        <v>4954</v>
      </c>
      <c r="E2899" s="2" t="s">
        <v>4955</v>
      </c>
      <c r="F2899" s="2" t="s">
        <v>11</v>
      </c>
      <c r="G2899" s="3">
        <v>1750</v>
      </c>
      <c r="H2899" s="3">
        <v>1750</v>
      </c>
      <c r="I2899" s="2" t="s">
        <v>12</v>
      </c>
      <c r="J2899" s="2" t="s">
        <v>145</v>
      </c>
      <c r="K2899" t="str">
        <f>VLOOKUP(B2899,Clients!$A$2:$B$1640,2,0)</f>
        <v>Isle of Man</v>
      </c>
    </row>
    <row r="2900" spans="1:11">
      <c r="A2900" s="6" t="s">
        <v>35</v>
      </c>
      <c r="B2900" s="6">
        <v>50290</v>
      </c>
      <c r="C2900" s="6" t="s">
        <v>4947</v>
      </c>
      <c r="D2900" s="6" t="s">
        <v>4956</v>
      </c>
      <c r="E2900" s="6" t="s">
        <v>477</v>
      </c>
      <c r="F2900" s="6" t="s">
        <v>11</v>
      </c>
      <c r="G2900" s="7">
        <v>-67909.17</v>
      </c>
      <c r="H2900" s="7">
        <v>-67909.17</v>
      </c>
      <c r="I2900" s="6" t="s">
        <v>43</v>
      </c>
      <c r="J2900" s="6" t="s">
        <v>145</v>
      </c>
      <c r="K2900" t="str">
        <f>VLOOKUP(B2900,Clients!$A$2:$B$1640,2,0)</f>
        <v>Isle of Man</v>
      </c>
    </row>
    <row r="2901" spans="1:11">
      <c r="A2901" s="2" t="s">
        <v>35</v>
      </c>
      <c r="B2901" s="2">
        <v>50290</v>
      </c>
      <c r="C2901" s="2" t="s">
        <v>4947</v>
      </c>
      <c r="D2901" s="2" t="s">
        <v>4957</v>
      </c>
      <c r="E2901" s="2" t="s">
        <v>1030</v>
      </c>
      <c r="F2901" s="2" t="s">
        <v>11</v>
      </c>
      <c r="G2901" s="3">
        <v>1237.55</v>
      </c>
      <c r="H2901" s="3">
        <v>1237.55</v>
      </c>
      <c r="I2901" s="2" t="s">
        <v>12</v>
      </c>
      <c r="J2901" s="2" t="s">
        <v>145</v>
      </c>
      <c r="K2901" t="str">
        <f>VLOOKUP(B2901,Clients!$A$2:$B$1640,2,0)</f>
        <v>Isle of Man</v>
      </c>
    </row>
    <row r="2902" spans="1:11">
      <c r="A2902" s="6" t="s">
        <v>35</v>
      </c>
      <c r="B2902" s="6">
        <v>50290</v>
      </c>
      <c r="C2902" s="6" t="s">
        <v>4947</v>
      </c>
      <c r="D2902" s="6" t="s">
        <v>4958</v>
      </c>
      <c r="E2902" s="6" t="s">
        <v>42</v>
      </c>
      <c r="F2902" s="6" t="s">
        <v>11</v>
      </c>
      <c r="G2902" s="7">
        <v>-137349.28</v>
      </c>
      <c r="H2902" s="7">
        <v>-137349.28</v>
      </c>
      <c r="I2902" s="6" t="s">
        <v>43</v>
      </c>
      <c r="J2902" s="6" t="s">
        <v>145</v>
      </c>
      <c r="K2902" t="str">
        <f>VLOOKUP(B2902,Clients!$A$2:$B$1640,2,0)</f>
        <v>Isle of Man</v>
      </c>
    </row>
    <row r="2903" spans="1:11">
      <c r="A2903" s="2" t="s">
        <v>49</v>
      </c>
      <c r="B2903" s="2">
        <v>50390</v>
      </c>
      <c r="C2903" s="2" t="s">
        <v>4959</v>
      </c>
      <c r="D2903" s="2" t="s">
        <v>4960</v>
      </c>
      <c r="E2903" s="2" t="s">
        <v>1030</v>
      </c>
      <c r="F2903" s="2" t="s">
        <v>11</v>
      </c>
      <c r="G2903" s="3">
        <v>0</v>
      </c>
      <c r="H2903" s="3">
        <v>0</v>
      </c>
      <c r="I2903" s="2" t="s">
        <v>12</v>
      </c>
      <c r="J2903" s="2" t="s">
        <v>145</v>
      </c>
      <c r="K2903" t="str">
        <f>VLOOKUP(B2903,Clients!$A$2:$B$1640,2,0)</f>
        <v>Isle of Man</v>
      </c>
    </row>
    <row r="2904" spans="1:11">
      <c r="A2904" s="4" t="s">
        <v>49</v>
      </c>
      <c r="B2904" s="4">
        <v>50390</v>
      </c>
      <c r="C2904" s="4" t="s">
        <v>4959</v>
      </c>
      <c r="D2904" s="4" t="s">
        <v>4961</v>
      </c>
      <c r="E2904" s="4" t="s">
        <v>38</v>
      </c>
      <c r="F2904" s="4" t="s">
        <v>14</v>
      </c>
      <c r="G2904" s="5">
        <v>0</v>
      </c>
      <c r="H2904" s="5">
        <v>0</v>
      </c>
      <c r="I2904" s="4" t="s">
        <v>12</v>
      </c>
      <c r="J2904" s="4" t="s">
        <v>145</v>
      </c>
      <c r="K2904" t="str">
        <f>VLOOKUP(B2904,Clients!$A$2:$B$1640,2,0)</f>
        <v>Isle of Man</v>
      </c>
    </row>
    <row r="2905" spans="1:11">
      <c r="A2905" s="2" t="s">
        <v>49</v>
      </c>
      <c r="B2905" s="2">
        <v>50490</v>
      </c>
      <c r="C2905" s="2" t="s">
        <v>4962</v>
      </c>
      <c r="D2905" s="2" t="s">
        <v>4963</v>
      </c>
      <c r="E2905" s="2" t="s">
        <v>38</v>
      </c>
      <c r="F2905" s="2" t="s">
        <v>11</v>
      </c>
      <c r="G2905" s="3">
        <v>1</v>
      </c>
      <c r="H2905" s="3">
        <v>1</v>
      </c>
      <c r="I2905" s="2" t="s">
        <v>12</v>
      </c>
      <c r="J2905" s="2" t="s">
        <v>145</v>
      </c>
      <c r="K2905" t="str">
        <f>VLOOKUP(B2905,Clients!$A$2:$B$1640,2,0)</f>
        <v>Isle of Man</v>
      </c>
    </row>
    <row r="2906" spans="1:11">
      <c r="A2906" s="4" t="s">
        <v>49</v>
      </c>
      <c r="B2906" s="4">
        <v>50590</v>
      </c>
      <c r="C2906" s="4" t="s">
        <v>4964</v>
      </c>
      <c r="D2906" s="4" t="s">
        <v>4965</v>
      </c>
      <c r="E2906" s="4" t="s">
        <v>38</v>
      </c>
      <c r="F2906" s="4" t="s">
        <v>11</v>
      </c>
      <c r="G2906" s="5">
        <v>2</v>
      </c>
      <c r="H2906" s="5">
        <v>2</v>
      </c>
      <c r="I2906" s="4" t="s">
        <v>12</v>
      </c>
      <c r="J2906" s="4" t="s">
        <v>145</v>
      </c>
      <c r="K2906" t="str">
        <f>VLOOKUP(B2906,Clients!$A$2:$B$1640,2,0)</f>
        <v>Isle of Man</v>
      </c>
    </row>
    <row r="2907" spans="1:11">
      <c r="A2907" s="2" t="s">
        <v>49</v>
      </c>
      <c r="B2907" s="2">
        <v>50890</v>
      </c>
      <c r="C2907" s="2" t="s">
        <v>4966</v>
      </c>
      <c r="D2907" s="2" t="s">
        <v>4967</v>
      </c>
      <c r="E2907" s="2" t="s">
        <v>200</v>
      </c>
      <c r="F2907" s="2" t="s">
        <v>17</v>
      </c>
      <c r="G2907" s="3">
        <v>0</v>
      </c>
      <c r="H2907" s="3">
        <v>0</v>
      </c>
      <c r="I2907" s="2" t="s">
        <v>12</v>
      </c>
      <c r="J2907" s="2" t="s">
        <v>145</v>
      </c>
      <c r="K2907" t="str">
        <f>VLOOKUP(B2907,Clients!$A$2:$B$1640,2,0)</f>
        <v>Isle of Man</v>
      </c>
    </row>
    <row r="2908" spans="1:11">
      <c r="A2908" s="2" t="s">
        <v>49</v>
      </c>
      <c r="B2908" s="2">
        <v>50890</v>
      </c>
      <c r="C2908" s="2" t="s">
        <v>4966</v>
      </c>
      <c r="D2908" s="2" t="s">
        <v>4968</v>
      </c>
      <c r="E2908" s="2" t="s">
        <v>1030</v>
      </c>
      <c r="F2908" s="2" t="s">
        <v>11</v>
      </c>
      <c r="G2908" s="3">
        <v>69716.91</v>
      </c>
      <c r="H2908" s="3">
        <v>69716.91</v>
      </c>
      <c r="I2908" s="2" t="s">
        <v>12</v>
      </c>
      <c r="J2908" s="2" t="s">
        <v>145</v>
      </c>
      <c r="K2908" t="str">
        <f>VLOOKUP(B2908,Clients!$A$2:$B$1640,2,0)</f>
        <v>Isle of Man</v>
      </c>
    </row>
    <row r="2909" spans="1:11">
      <c r="A2909" s="4" t="s">
        <v>49</v>
      </c>
      <c r="B2909" s="4">
        <v>50890</v>
      </c>
      <c r="C2909" s="4" t="s">
        <v>4966</v>
      </c>
      <c r="D2909" s="4" t="s">
        <v>4969</v>
      </c>
      <c r="E2909" s="4" t="s">
        <v>38</v>
      </c>
      <c r="F2909" s="4" t="s">
        <v>19</v>
      </c>
      <c r="G2909" s="5">
        <v>0</v>
      </c>
      <c r="H2909" s="5">
        <v>0</v>
      </c>
      <c r="I2909" s="4" t="s">
        <v>12</v>
      </c>
      <c r="J2909" s="4" t="s">
        <v>145</v>
      </c>
      <c r="K2909" t="str">
        <f>VLOOKUP(B2909,Clients!$A$2:$B$1640,2,0)</f>
        <v>Isle of Man</v>
      </c>
    </row>
    <row r="2910" spans="1:11">
      <c r="A2910" s="2" t="s">
        <v>61</v>
      </c>
      <c r="B2910" s="2">
        <v>51090</v>
      </c>
      <c r="C2910" s="2" t="s">
        <v>4970</v>
      </c>
      <c r="D2910" s="2" t="s">
        <v>4971</v>
      </c>
      <c r="E2910" s="2" t="s">
        <v>1030</v>
      </c>
      <c r="F2910" s="2" t="s">
        <v>11</v>
      </c>
      <c r="G2910" s="3">
        <v>0</v>
      </c>
      <c r="H2910" s="3">
        <v>0</v>
      </c>
      <c r="I2910" s="2" t="s">
        <v>12</v>
      </c>
      <c r="J2910" s="2" t="s">
        <v>145</v>
      </c>
      <c r="K2910" t="str">
        <f>VLOOKUP(B2910,Clients!$A$2:$B$1640,2,0)</f>
        <v>Isle of Man</v>
      </c>
    </row>
    <row r="2911" spans="1:11">
      <c r="A2911" s="4" t="s">
        <v>49</v>
      </c>
      <c r="B2911" s="4">
        <v>51190</v>
      </c>
      <c r="C2911" s="4" t="s">
        <v>4972</v>
      </c>
      <c r="D2911" s="4" t="s">
        <v>4973</v>
      </c>
      <c r="E2911" s="4" t="s">
        <v>1030</v>
      </c>
      <c r="F2911" s="4" t="s">
        <v>11</v>
      </c>
      <c r="G2911" s="5">
        <v>20</v>
      </c>
      <c r="H2911" s="5">
        <v>20</v>
      </c>
      <c r="I2911" s="4" t="s">
        <v>12</v>
      </c>
      <c r="J2911" s="4" t="s">
        <v>145</v>
      </c>
      <c r="K2911" t="str">
        <f>VLOOKUP(B2911,Clients!$A$2:$B$1640,2,0)</f>
        <v>Isle of Man</v>
      </c>
    </row>
    <row r="2912" spans="1:11">
      <c r="A2912" s="4" t="s">
        <v>49</v>
      </c>
      <c r="B2912" s="4">
        <v>51490</v>
      </c>
      <c r="C2912" s="4" t="s">
        <v>4974</v>
      </c>
      <c r="D2912" s="4" t="s">
        <v>4975</v>
      </c>
      <c r="E2912" s="4" t="s">
        <v>200</v>
      </c>
      <c r="F2912" s="4" t="s">
        <v>14</v>
      </c>
      <c r="G2912" s="5">
        <v>16333.63</v>
      </c>
      <c r="H2912" s="5">
        <v>11576.99</v>
      </c>
      <c r="I2912" s="4" t="s">
        <v>12</v>
      </c>
      <c r="J2912" s="4" t="s">
        <v>145</v>
      </c>
      <c r="K2912" t="str">
        <f>VLOOKUP(B2912,Clients!$A$2:$B$1640,2,0)</f>
        <v>Isle of Man</v>
      </c>
    </row>
    <row r="2913" spans="1:11">
      <c r="A2913" s="2" t="s">
        <v>49</v>
      </c>
      <c r="B2913" s="2">
        <v>51490</v>
      </c>
      <c r="C2913" s="2" t="s">
        <v>4974</v>
      </c>
      <c r="D2913" s="2" t="s">
        <v>4976</v>
      </c>
      <c r="E2913" s="2" t="s">
        <v>1030</v>
      </c>
      <c r="F2913" s="2" t="s">
        <v>11</v>
      </c>
      <c r="G2913" s="3">
        <v>32423.32</v>
      </c>
      <c r="H2913" s="3">
        <v>32423.32</v>
      </c>
      <c r="I2913" s="2" t="s">
        <v>12</v>
      </c>
      <c r="J2913" s="2" t="s">
        <v>145</v>
      </c>
      <c r="K2913" t="str">
        <f>VLOOKUP(B2913,Clients!$A$2:$B$1640,2,0)</f>
        <v>Isle of Man</v>
      </c>
    </row>
    <row r="2914" spans="1:11">
      <c r="A2914" s="4" t="s">
        <v>61</v>
      </c>
      <c r="B2914" s="4">
        <v>52590</v>
      </c>
      <c r="C2914" s="4" t="s">
        <v>4977</v>
      </c>
      <c r="D2914" s="4" t="s">
        <v>4978</v>
      </c>
      <c r="E2914" s="4" t="s">
        <v>1030</v>
      </c>
      <c r="F2914" s="4" t="s">
        <v>11</v>
      </c>
      <c r="G2914" s="5">
        <v>938.27</v>
      </c>
      <c r="H2914" s="5">
        <v>938.27</v>
      </c>
      <c r="I2914" s="4" t="s">
        <v>12</v>
      </c>
      <c r="J2914" s="4" t="s">
        <v>145</v>
      </c>
      <c r="K2914" t="str">
        <f>VLOOKUP(B2914,Clients!$A$2:$B$1640,2,0)</f>
        <v>Isle of Man</v>
      </c>
    </row>
    <row r="2915" spans="1:11">
      <c r="A2915" s="2" t="s">
        <v>61</v>
      </c>
      <c r="B2915" s="2">
        <v>52690</v>
      </c>
      <c r="C2915" s="2" t="s">
        <v>4979</v>
      </c>
      <c r="D2915" s="2" t="s">
        <v>4980</v>
      </c>
      <c r="E2915" s="2" t="s">
        <v>1030</v>
      </c>
      <c r="F2915" s="2" t="s">
        <v>11</v>
      </c>
      <c r="G2915" s="3">
        <v>0</v>
      </c>
      <c r="H2915" s="3">
        <v>0</v>
      </c>
      <c r="I2915" s="2" t="s">
        <v>12</v>
      </c>
      <c r="J2915" s="2" t="s">
        <v>145</v>
      </c>
      <c r="K2915" t="str">
        <f>VLOOKUP(B2915,Clients!$A$2:$B$1640,2,0)</f>
        <v>Isle of Man</v>
      </c>
    </row>
    <row r="2916" spans="1:11">
      <c r="A2916" s="4" t="s">
        <v>61</v>
      </c>
      <c r="B2916" s="4">
        <v>52790</v>
      </c>
      <c r="C2916" s="4" t="s">
        <v>4981</v>
      </c>
      <c r="D2916" s="4" t="s">
        <v>4982</v>
      </c>
      <c r="E2916" s="4" t="s">
        <v>1030</v>
      </c>
      <c r="F2916" s="4" t="s">
        <v>11</v>
      </c>
      <c r="G2916" s="5">
        <v>0</v>
      </c>
      <c r="H2916" s="5">
        <v>0</v>
      </c>
      <c r="I2916" s="4" t="s">
        <v>12</v>
      </c>
      <c r="J2916" s="4" t="s">
        <v>145</v>
      </c>
      <c r="K2916" t="str">
        <f>VLOOKUP(B2916,Clients!$A$2:$B$1640,2,0)</f>
        <v>Isle of Man</v>
      </c>
    </row>
    <row r="2917" spans="1:11">
      <c r="A2917" s="2" t="s">
        <v>61</v>
      </c>
      <c r="B2917" s="2">
        <v>55090</v>
      </c>
      <c r="C2917" s="2" t="s">
        <v>4983</v>
      </c>
      <c r="D2917" s="2" t="s">
        <v>4984</v>
      </c>
      <c r="E2917" s="2" t="s">
        <v>200</v>
      </c>
      <c r="F2917" s="2" t="s">
        <v>14</v>
      </c>
      <c r="G2917" s="3">
        <v>2510.75</v>
      </c>
      <c r="H2917" s="3">
        <v>1779.58</v>
      </c>
      <c r="I2917" s="2" t="s">
        <v>12</v>
      </c>
      <c r="J2917" s="2" t="s">
        <v>145</v>
      </c>
      <c r="K2917" t="str">
        <f>VLOOKUP(B2917,Clients!$A$2:$B$1640,2,0)</f>
        <v>Isle of Man</v>
      </c>
    </row>
    <row r="2918" spans="1:11">
      <c r="A2918" s="4" t="s">
        <v>61</v>
      </c>
      <c r="B2918" s="4">
        <v>55090</v>
      </c>
      <c r="C2918" s="4" t="s">
        <v>4983</v>
      </c>
      <c r="D2918" s="4" t="s">
        <v>4985</v>
      </c>
      <c r="E2918" s="4" t="s">
        <v>67</v>
      </c>
      <c r="F2918" s="4" t="s">
        <v>14</v>
      </c>
      <c r="G2918" s="5">
        <v>55005.7</v>
      </c>
      <c r="H2918" s="5">
        <v>38987.08</v>
      </c>
      <c r="I2918" s="4" t="s">
        <v>68</v>
      </c>
      <c r="J2918" s="4" t="s">
        <v>145</v>
      </c>
      <c r="K2918" t="str">
        <f>VLOOKUP(B2918,Clients!$A$2:$B$1640,2,0)</f>
        <v>Isle of Man</v>
      </c>
    </row>
    <row r="2919" spans="1:11">
      <c r="A2919" s="2" t="s">
        <v>61</v>
      </c>
      <c r="B2919" s="2">
        <v>55090</v>
      </c>
      <c r="C2919" s="2" t="s">
        <v>4983</v>
      </c>
      <c r="D2919" s="2" t="s">
        <v>4986</v>
      </c>
      <c r="E2919" s="2" t="s">
        <v>1030</v>
      </c>
      <c r="F2919" s="2" t="s">
        <v>11</v>
      </c>
      <c r="G2919" s="3">
        <v>0</v>
      </c>
      <c r="H2919" s="3">
        <v>0</v>
      </c>
      <c r="I2919" s="2" t="s">
        <v>12</v>
      </c>
      <c r="J2919" s="2" t="s">
        <v>145</v>
      </c>
      <c r="K2919" t="str">
        <f>VLOOKUP(B2919,Clients!$A$2:$B$1640,2,0)</f>
        <v>Isle of Man</v>
      </c>
    </row>
    <row r="2920" spans="1:11">
      <c r="A2920" s="4" t="s">
        <v>61</v>
      </c>
      <c r="B2920" s="4">
        <v>56090</v>
      </c>
      <c r="C2920" s="4" t="s">
        <v>4987</v>
      </c>
      <c r="D2920" s="4" t="s">
        <v>4988</v>
      </c>
      <c r="E2920" s="4" t="s">
        <v>1030</v>
      </c>
      <c r="F2920" s="4" t="s">
        <v>11</v>
      </c>
      <c r="G2920" s="5">
        <v>138.26</v>
      </c>
      <c r="H2920" s="5">
        <v>138.26</v>
      </c>
      <c r="I2920" s="4" t="s">
        <v>12</v>
      </c>
      <c r="J2920" s="4" t="s">
        <v>145</v>
      </c>
      <c r="K2920" t="str">
        <f>VLOOKUP(B2920,Clients!$A$2:$B$1640,2,0)</f>
        <v>Isle of Man</v>
      </c>
    </row>
    <row r="2921" spans="1:11">
      <c r="A2921" s="2" t="s">
        <v>61</v>
      </c>
      <c r="B2921" s="2">
        <v>56090</v>
      </c>
      <c r="C2921" s="2" t="s">
        <v>4987</v>
      </c>
      <c r="D2921" s="2" t="s">
        <v>4989</v>
      </c>
      <c r="E2921" s="2" t="s">
        <v>38</v>
      </c>
      <c r="F2921" s="2" t="s">
        <v>14</v>
      </c>
      <c r="G2921" s="3">
        <v>7123.35</v>
      </c>
      <c r="H2921" s="3">
        <v>5048.91</v>
      </c>
      <c r="I2921" s="2" t="s">
        <v>12</v>
      </c>
      <c r="J2921" s="2" t="s">
        <v>145</v>
      </c>
      <c r="K2921" t="str">
        <f>VLOOKUP(B2921,Clients!$A$2:$B$1640,2,0)</f>
        <v>Isle of Man</v>
      </c>
    </row>
    <row r="2922" spans="1:11">
      <c r="A2922" s="4" t="s">
        <v>61</v>
      </c>
      <c r="B2922" s="4">
        <v>56090</v>
      </c>
      <c r="C2922" s="4" t="s">
        <v>4987</v>
      </c>
      <c r="D2922" s="4" t="s">
        <v>4990</v>
      </c>
      <c r="E2922" s="4" t="s">
        <v>38</v>
      </c>
      <c r="F2922" s="4" t="s">
        <v>18</v>
      </c>
      <c r="G2922" s="5">
        <v>0</v>
      </c>
      <c r="H2922" s="5">
        <v>0</v>
      </c>
      <c r="I2922" s="4" t="s">
        <v>12</v>
      </c>
      <c r="J2922" s="4" t="s">
        <v>145</v>
      </c>
      <c r="K2922" t="str">
        <f>VLOOKUP(B2922,Clients!$A$2:$B$1640,2,0)</f>
        <v>Isle of Man</v>
      </c>
    </row>
    <row r="2923" spans="1:11">
      <c r="A2923" s="2" t="s">
        <v>49</v>
      </c>
      <c r="B2923" s="2">
        <v>56190</v>
      </c>
      <c r="C2923" s="2" t="s">
        <v>4991</v>
      </c>
      <c r="D2923" s="2" t="s">
        <v>4992</v>
      </c>
      <c r="E2923" s="2" t="s">
        <v>200</v>
      </c>
      <c r="F2923" s="2" t="s">
        <v>14</v>
      </c>
      <c r="G2923" s="3">
        <v>133.01</v>
      </c>
      <c r="H2923" s="3">
        <v>94.28</v>
      </c>
      <c r="I2923" s="2" t="s">
        <v>12</v>
      </c>
      <c r="J2923" s="2" t="s">
        <v>145</v>
      </c>
      <c r="K2923" t="str">
        <f>VLOOKUP(B2923,Clients!$A$2:$B$1640,2,0)</f>
        <v>Isle of Man</v>
      </c>
    </row>
    <row r="2924" spans="1:11">
      <c r="A2924" s="4" t="s">
        <v>49</v>
      </c>
      <c r="B2924" s="4">
        <v>56190</v>
      </c>
      <c r="C2924" s="4" t="s">
        <v>4991</v>
      </c>
      <c r="D2924" s="4" t="s">
        <v>4993</v>
      </c>
      <c r="E2924" s="4" t="s">
        <v>1030</v>
      </c>
      <c r="F2924" s="4" t="s">
        <v>11</v>
      </c>
      <c r="G2924" s="5">
        <v>400</v>
      </c>
      <c r="H2924" s="5">
        <v>400</v>
      </c>
      <c r="I2924" s="4" t="s">
        <v>12</v>
      </c>
      <c r="J2924" s="4" t="s">
        <v>145</v>
      </c>
      <c r="K2924" t="str">
        <f>VLOOKUP(B2924,Clients!$A$2:$B$1640,2,0)</f>
        <v>Isle of Man</v>
      </c>
    </row>
    <row r="2925" spans="1:11">
      <c r="A2925" s="2" t="s">
        <v>49</v>
      </c>
      <c r="B2925" s="2">
        <v>56490</v>
      </c>
      <c r="C2925" s="2" t="s">
        <v>4994</v>
      </c>
      <c r="D2925" s="2" t="s">
        <v>4995</v>
      </c>
      <c r="E2925" s="2" t="s">
        <v>200</v>
      </c>
      <c r="F2925" s="2" t="s">
        <v>11</v>
      </c>
      <c r="G2925" s="3">
        <v>10000</v>
      </c>
      <c r="H2925" s="3">
        <v>10000</v>
      </c>
      <c r="I2925" s="2" t="s">
        <v>12</v>
      </c>
      <c r="J2925" s="2" t="s">
        <v>145</v>
      </c>
      <c r="K2925" t="str">
        <f>VLOOKUP(B2925,Clients!$A$2:$B$1640,2,0)</f>
        <v>Isle of Man</v>
      </c>
    </row>
    <row r="2926" spans="1:11">
      <c r="A2926" s="4" t="s">
        <v>61</v>
      </c>
      <c r="B2926" s="4">
        <v>58590</v>
      </c>
      <c r="C2926" s="4" t="s">
        <v>4996</v>
      </c>
      <c r="D2926" s="4" t="s">
        <v>4997</v>
      </c>
      <c r="E2926" s="4" t="s">
        <v>200</v>
      </c>
      <c r="F2926" s="4" t="s">
        <v>11</v>
      </c>
      <c r="G2926" s="5">
        <v>6693.19</v>
      </c>
      <c r="H2926" s="5">
        <v>6693.19</v>
      </c>
      <c r="I2926" s="4" t="s">
        <v>12</v>
      </c>
      <c r="J2926" s="4" t="s">
        <v>145</v>
      </c>
      <c r="K2926" t="str">
        <f>VLOOKUP(B2926,Clients!$A$2:$B$1640,2,0)</f>
        <v>Isle of Man</v>
      </c>
    </row>
    <row r="2927" spans="1:11">
      <c r="A2927" s="2" t="s">
        <v>61</v>
      </c>
      <c r="B2927" s="2">
        <v>58590</v>
      </c>
      <c r="C2927" s="2" t="s">
        <v>4996</v>
      </c>
      <c r="D2927" s="2" t="s">
        <v>4998</v>
      </c>
      <c r="E2927" s="2" t="s">
        <v>200</v>
      </c>
      <c r="F2927" s="2" t="s">
        <v>34</v>
      </c>
      <c r="G2927" s="3">
        <v>0</v>
      </c>
      <c r="H2927" s="3">
        <v>0</v>
      </c>
      <c r="I2927" s="2" t="s">
        <v>12</v>
      </c>
      <c r="J2927" s="2" t="s">
        <v>145</v>
      </c>
      <c r="K2927" t="str">
        <f>VLOOKUP(B2927,Clients!$A$2:$B$1640,2,0)</f>
        <v>Isle of Man</v>
      </c>
    </row>
    <row r="2928" spans="1:11">
      <c r="A2928" s="4" t="s">
        <v>61</v>
      </c>
      <c r="B2928" s="4">
        <v>58590</v>
      </c>
      <c r="C2928" s="4" t="s">
        <v>4996</v>
      </c>
      <c r="D2928" s="4" t="s">
        <v>4999</v>
      </c>
      <c r="E2928" s="4" t="s">
        <v>5000</v>
      </c>
      <c r="F2928" s="4" t="s">
        <v>11</v>
      </c>
      <c r="G2928" s="5">
        <v>17.16</v>
      </c>
      <c r="H2928" s="5">
        <v>17.16</v>
      </c>
      <c r="I2928" s="4" t="s">
        <v>12</v>
      </c>
      <c r="J2928" s="4" t="s">
        <v>145</v>
      </c>
      <c r="K2928" t="str">
        <f>VLOOKUP(B2928,Clients!$A$2:$B$1640,2,0)</f>
        <v>Isle of Man</v>
      </c>
    </row>
    <row r="2929" spans="1:11">
      <c r="A2929" s="2" t="s">
        <v>49</v>
      </c>
      <c r="B2929" s="2">
        <v>58690</v>
      </c>
      <c r="C2929" s="2" t="s">
        <v>5001</v>
      </c>
      <c r="D2929" s="2" t="s">
        <v>5002</v>
      </c>
      <c r="E2929" s="2" t="s">
        <v>200</v>
      </c>
      <c r="F2929" s="2" t="s">
        <v>11</v>
      </c>
      <c r="G2929" s="3">
        <v>492</v>
      </c>
      <c r="H2929" s="3">
        <v>492</v>
      </c>
      <c r="I2929" s="2" t="s">
        <v>12</v>
      </c>
      <c r="J2929" s="2" t="s">
        <v>145</v>
      </c>
      <c r="K2929" t="str">
        <f>VLOOKUP(B2929,Clients!$A$2:$B$1640,2,0)</f>
        <v>Isle of Man</v>
      </c>
    </row>
    <row r="2930" spans="1:11">
      <c r="A2930" s="4" t="s">
        <v>49</v>
      </c>
      <c r="B2930" s="4">
        <v>58690</v>
      </c>
      <c r="C2930" s="4" t="s">
        <v>5001</v>
      </c>
      <c r="D2930" s="4" t="s">
        <v>5003</v>
      </c>
      <c r="E2930" s="4" t="s">
        <v>819</v>
      </c>
      <c r="F2930" s="4" t="s">
        <v>11</v>
      </c>
      <c r="G2930" s="5">
        <v>0</v>
      </c>
      <c r="H2930" s="5">
        <v>0</v>
      </c>
      <c r="I2930" s="4" t="s">
        <v>54</v>
      </c>
      <c r="J2930" s="4" t="s">
        <v>145</v>
      </c>
      <c r="K2930" t="str">
        <f>VLOOKUP(B2930,Clients!$A$2:$B$1640,2,0)</f>
        <v>Isle of Man</v>
      </c>
    </row>
    <row r="2931" spans="1:11">
      <c r="A2931" s="2" t="s">
        <v>61</v>
      </c>
      <c r="B2931" s="2">
        <v>58790</v>
      </c>
      <c r="C2931" s="2" t="s">
        <v>5004</v>
      </c>
      <c r="D2931" s="2" t="s">
        <v>5005</v>
      </c>
      <c r="E2931" s="2" t="s">
        <v>1030</v>
      </c>
      <c r="F2931" s="2" t="s">
        <v>11</v>
      </c>
      <c r="G2931" s="3">
        <v>0</v>
      </c>
      <c r="H2931" s="3">
        <v>0</v>
      </c>
      <c r="I2931" s="2" t="s">
        <v>12</v>
      </c>
      <c r="J2931" s="2" t="s">
        <v>145</v>
      </c>
      <c r="K2931" t="str">
        <f>VLOOKUP(B2931,Clients!$A$2:$B$1640,2,0)</f>
        <v>Isle of Man</v>
      </c>
    </row>
    <row r="2932" spans="1:11">
      <c r="A2932" s="4" t="s">
        <v>61</v>
      </c>
      <c r="B2932" s="4">
        <v>58790</v>
      </c>
      <c r="C2932" s="4" t="s">
        <v>5004</v>
      </c>
      <c r="D2932" s="4" t="s">
        <v>5006</v>
      </c>
      <c r="E2932" s="4" t="s">
        <v>38</v>
      </c>
      <c r="F2932" s="4" t="s">
        <v>14</v>
      </c>
      <c r="G2932" s="5">
        <v>0</v>
      </c>
      <c r="H2932" s="5">
        <v>0</v>
      </c>
      <c r="I2932" s="4" t="s">
        <v>12</v>
      </c>
      <c r="J2932" s="4" t="s">
        <v>145</v>
      </c>
      <c r="K2932" t="str">
        <f>VLOOKUP(B2932,Clients!$A$2:$B$1640,2,0)</f>
        <v>Isle of Man</v>
      </c>
    </row>
    <row r="2933" spans="1:11">
      <c r="A2933" s="2" t="s">
        <v>61</v>
      </c>
      <c r="B2933" s="2">
        <v>58790</v>
      </c>
      <c r="C2933" s="2" t="s">
        <v>5004</v>
      </c>
      <c r="D2933" s="2" t="s">
        <v>5007</v>
      </c>
      <c r="E2933" s="2" t="s">
        <v>85</v>
      </c>
      <c r="F2933" s="2" t="s">
        <v>11</v>
      </c>
      <c r="G2933" s="3">
        <v>0</v>
      </c>
      <c r="H2933" s="3">
        <v>0</v>
      </c>
      <c r="I2933" s="2" t="s">
        <v>68</v>
      </c>
      <c r="J2933" s="2" t="s">
        <v>145</v>
      </c>
      <c r="K2933" t="str">
        <f>VLOOKUP(B2933,Clients!$A$2:$B$1640,2,0)</f>
        <v>Isle of Man</v>
      </c>
    </row>
    <row r="2934" spans="1:11">
      <c r="A2934" s="4" t="s">
        <v>61</v>
      </c>
      <c r="B2934" s="4">
        <v>58790</v>
      </c>
      <c r="C2934" s="4" t="s">
        <v>5004</v>
      </c>
      <c r="D2934" s="4" t="s">
        <v>5008</v>
      </c>
      <c r="E2934" s="4" t="s">
        <v>85</v>
      </c>
      <c r="F2934" s="4" t="s">
        <v>14</v>
      </c>
      <c r="G2934" s="5">
        <v>32446.04</v>
      </c>
      <c r="H2934" s="5">
        <v>22997.19</v>
      </c>
      <c r="I2934" s="4" t="s">
        <v>68</v>
      </c>
      <c r="J2934" s="4" t="s">
        <v>145</v>
      </c>
      <c r="K2934" t="str">
        <f>VLOOKUP(B2934,Clients!$A$2:$B$1640,2,0)</f>
        <v>Isle of Man</v>
      </c>
    </row>
    <row r="2935" spans="1:11">
      <c r="A2935" s="2" t="s">
        <v>49</v>
      </c>
      <c r="B2935" s="2">
        <v>58890</v>
      </c>
      <c r="C2935" s="2" t="s">
        <v>5009</v>
      </c>
      <c r="D2935" s="2" t="s">
        <v>5010</v>
      </c>
      <c r="E2935" s="2" t="s">
        <v>38</v>
      </c>
      <c r="F2935" s="2" t="s">
        <v>14</v>
      </c>
      <c r="G2935" s="3">
        <v>0</v>
      </c>
      <c r="H2935" s="3">
        <v>0</v>
      </c>
      <c r="I2935" s="2" t="s">
        <v>12</v>
      </c>
      <c r="J2935" s="2" t="s">
        <v>145</v>
      </c>
      <c r="K2935" t="str">
        <f>VLOOKUP(B2935,Clients!$A$2:$B$1640,2,0)</f>
        <v>Isle of Man</v>
      </c>
    </row>
    <row r="2936" spans="1:11">
      <c r="A2936" s="4" t="s">
        <v>49</v>
      </c>
      <c r="B2936" s="4">
        <v>58890</v>
      </c>
      <c r="C2936" s="4" t="s">
        <v>5009</v>
      </c>
      <c r="D2936" s="4" t="s">
        <v>5011</v>
      </c>
      <c r="E2936" s="4" t="s">
        <v>38</v>
      </c>
      <c r="F2936" s="4" t="s">
        <v>11</v>
      </c>
      <c r="G2936" s="5">
        <v>3.12</v>
      </c>
      <c r="H2936" s="5">
        <v>3.12</v>
      </c>
      <c r="I2936" s="4" t="s">
        <v>12</v>
      </c>
      <c r="J2936" s="4" t="s">
        <v>145</v>
      </c>
      <c r="K2936" t="str">
        <f>VLOOKUP(B2936,Clients!$A$2:$B$1640,2,0)</f>
        <v>Isle of Man</v>
      </c>
    </row>
    <row r="2937" spans="1:11">
      <c r="A2937" s="2" t="s">
        <v>49</v>
      </c>
      <c r="B2937" s="2">
        <v>58890</v>
      </c>
      <c r="C2937" s="2" t="s">
        <v>5009</v>
      </c>
      <c r="D2937" s="2" t="s">
        <v>5012</v>
      </c>
      <c r="E2937" s="2" t="s">
        <v>38</v>
      </c>
      <c r="F2937" s="2" t="s">
        <v>17</v>
      </c>
      <c r="G2937" s="3">
        <v>1.3</v>
      </c>
      <c r="H2937" s="3">
        <v>1.02</v>
      </c>
      <c r="I2937" s="2" t="s">
        <v>12</v>
      </c>
      <c r="J2937" s="2" t="s">
        <v>145</v>
      </c>
      <c r="K2937" t="str">
        <f>VLOOKUP(B2937,Clients!$A$2:$B$1640,2,0)</f>
        <v>Isle of Man</v>
      </c>
    </row>
    <row r="2938" spans="1:11">
      <c r="A2938" s="4" t="s">
        <v>49</v>
      </c>
      <c r="B2938" s="4">
        <v>58890</v>
      </c>
      <c r="C2938" s="4" t="s">
        <v>5009</v>
      </c>
      <c r="D2938" s="4" t="s">
        <v>5013</v>
      </c>
      <c r="E2938" s="4" t="s">
        <v>38</v>
      </c>
      <c r="F2938" s="4" t="s">
        <v>19</v>
      </c>
      <c r="G2938" s="5">
        <v>0</v>
      </c>
      <c r="H2938" s="5">
        <v>0</v>
      </c>
      <c r="I2938" s="4" t="s">
        <v>12</v>
      </c>
      <c r="J2938" s="4" t="s">
        <v>145</v>
      </c>
      <c r="K2938" t="str">
        <f>VLOOKUP(B2938,Clients!$A$2:$B$1640,2,0)</f>
        <v>Isle of Man</v>
      </c>
    </row>
    <row r="2939" spans="1:11">
      <c r="A2939" s="2" t="s">
        <v>49</v>
      </c>
      <c r="B2939" s="2">
        <v>58890</v>
      </c>
      <c r="C2939" s="2" t="s">
        <v>5009</v>
      </c>
      <c r="D2939" s="2" t="s">
        <v>5014</v>
      </c>
      <c r="E2939" s="2" t="s">
        <v>85</v>
      </c>
      <c r="F2939" s="2" t="s">
        <v>14</v>
      </c>
      <c r="G2939" s="3">
        <v>122805.98</v>
      </c>
      <c r="H2939" s="3">
        <v>87042.73</v>
      </c>
      <c r="I2939" s="2" t="s">
        <v>68</v>
      </c>
      <c r="J2939" s="2" t="s">
        <v>145</v>
      </c>
      <c r="K2939" t="str">
        <f>VLOOKUP(B2939,Clients!$A$2:$B$1640,2,0)</f>
        <v>Isle of Man</v>
      </c>
    </row>
    <row r="2940" spans="1:11">
      <c r="A2940" s="4" t="s">
        <v>49</v>
      </c>
      <c r="B2940" s="4">
        <v>58890</v>
      </c>
      <c r="C2940" s="4" t="s">
        <v>5009</v>
      </c>
      <c r="D2940" s="4" t="s">
        <v>5015</v>
      </c>
      <c r="E2940" s="4" t="s">
        <v>85</v>
      </c>
      <c r="F2940" s="4" t="s">
        <v>11</v>
      </c>
      <c r="G2940" s="5">
        <v>85844.83</v>
      </c>
      <c r="H2940" s="5">
        <v>85844.83</v>
      </c>
      <c r="I2940" s="4" t="s">
        <v>68</v>
      </c>
      <c r="J2940" s="4" t="s">
        <v>145</v>
      </c>
      <c r="K2940" t="str">
        <f>VLOOKUP(B2940,Clients!$A$2:$B$1640,2,0)</f>
        <v>Isle of Man</v>
      </c>
    </row>
    <row r="2941" spans="1:11">
      <c r="A2941" s="2" t="s">
        <v>49</v>
      </c>
      <c r="B2941" s="2">
        <v>58890</v>
      </c>
      <c r="C2941" s="2" t="s">
        <v>5009</v>
      </c>
      <c r="D2941" s="2" t="s">
        <v>5016</v>
      </c>
      <c r="E2941" s="2" t="s">
        <v>85</v>
      </c>
      <c r="F2941" s="2" t="s">
        <v>17</v>
      </c>
      <c r="G2941" s="3">
        <v>75554.34</v>
      </c>
      <c r="H2941" s="3">
        <v>59329.04</v>
      </c>
      <c r="I2941" s="2" t="s">
        <v>68</v>
      </c>
      <c r="J2941" s="2" t="s">
        <v>145</v>
      </c>
      <c r="K2941" t="str">
        <f>VLOOKUP(B2941,Clients!$A$2:$B$1640,2,0)</f>
        <v>Isle of Man</v>
      </c>
    </row>
    <row r="2942" spans="1:11">
      <c r="A2942" s="4" t="s">
        <v>49</v>
      </c>
      <c r="B2942" s="4">
        <v>58890</v>
      </c>
      <c r="C2942" s="4" t="s">
        <v>5009</v>
      </c>
      <c r="D2942" s="4" t="s">
        <v>5017</v>
      </c>
      <c r="E2942" s="4" t="s">
        <v>85</v>
      </c>
      <c r="F2942" s="4" t="s">
        <v>19</v>
      </c>
      <c r="G2942" s="5">
        <v>55016.69</v>
      </c>
      <c r="H2942" s="5">
        <v>39398.949999999997</v>
      </c>
      <c r="I2942" s="4" t="s">
        <v>68</v>
      </c>
      <c r="J2942" s="4" t="s">
        <v>145</v>
      </c>
      <c r="K2942" t="str">
        <f>VLOOKUP(B2942,Clients!$A$2:$B$1640,2,0)</f>
        <v>Isle of Man</v>
      </c>
    </row>
    <row r="2943" spans="1:11">
      <c r="A2943" s="2" t="s">
        <v>49</v>
      </c>
      <c r="B2943" s="2">
        <v>59890</v>
      </c>
      <c r="C2943" s="2" t="s">
        <v>5018</v>
      </c>
      <c r="D2943" s="2" t="s">
        <v>5019</v>
      </c>
      <c r="E2943" s="2" t="s">
        <v>200</v>
      </c>
      <c r="F2943" s="2" t="s">
        <v>14</v>
      </c>
      <c r="G2943" s="3">
        <v>0</v>
      </c>
      <c r="H2943" s="3">
        <v>0</v>
      </c>
      <c r="I2943" s="2" t="s">
        <v>12</v>
      </c>
      <c r="J2943" s="2" t="s">
        <v>145</v>
      </c>
      <c r="K2943" t="str">
        <f>VLOOKUP(B2943,Clients!$A$2:$B$1640,2,0)</f>
        <v>Isle of Man</v>
      </c>
    </row>
    <row r="2944" spans="1:11">
      <c r="A2944" s="4" t="s">
        <v>49</v>
      </c>
      <c r="B2944" s="4">
        <v>59890</v>
      </c>
      <c r="C2944" s="4" t="s">
        <v>5018</v>
      </c>
      <c r="D2944" s="4" t="s">
        <v>5020</v>
      </c>
      <c r="E2944" s="4" t="s">
        <v>200</v>
      </c>
      <c r="F2944" s="4" t="s">
        <v>17</v>
      </c>
      <c r="G2944" s="5">
        <v>3871.27</v>
      </c>
      <c r="H2944" s="5">
        <v>3039.91</v>
      </c>
      <c r="I2944" s="4" t="s">
        <v>12</v>
      </c>
      <c r="J2944" s="4" t="s">
        <v>145</v>
      </c>
      <c r="K2944" t="str">
        <f>VLOOKUP(B2944,Clients!$A$2:$B$1640,2,0)</f>
        <v>Isle of Man</v>
      </c>
    </row>
    <row r="2945" spans="1:11">
      <c r="A2945" s="2" t="s">
        <v>49</v>
      </c>
      <c r="B2945" s="2">
        <v>59890</v>
      </c>
      <c r="C2945" s="2" t="s">
        <v>5018</v>
      </c>
      <c r="D2945" s="2" t="s">
        <v>5021</v>
      </c>
      <c r="E2945" s="2" t="s">
        <v>1030</v>
      </c>
      <c r="F2945" s="2" t="s">
        <v>11</v>
      </c>
      <c r="G2945" s="3">
        <v>171.92</v>
      </c>
      <c r="H2945" s="3">
        <v>171.92</v>
      </c>
      <c r="I2945" s="2" t="s">
        <v>12</v>
      </c>
      <c r="J2945" s="2" t="s">
        <v>145</v>
      </c>
      <c r="K2945" t="str">
        <f>VLOOKUP(B2945,Clients!$A$2:$B$1640,2,0)</f>
        <v>Isle of Man</v>
      </c>
    </row>
    <row r="2946" spans="1:11">
      <c r="A2946" s="4" t="s">
        <v>61</v>
      </c>
      <c r="B2946" s="4">
        <v>60690</v>
      </c>
      <c r="C2946" s="4" t="s">
        <v>5022</v>
      </c>
      <c r="D2946" s="4" t="s">
        <v>5023</v>
      </c>
      <c r="E2946" s="4" t="s">
        <v>200</v>
      </c>
      <c r="F2946" s="4" t="s">
        <v>14</v>
      </c>
      <c r="G2946" s="5">
        <v>26119.040000000001</v>
      </c>
      <c r="H2946" s="5">
        <v>18512.72</v>
      </c>
      <c r="I2946" s="4" t="s">
        <v>12</v>
      </c>
      <c r="J2946" s="4" t="s">
        <v>145</v>
      </c>
      <c r="K2946" t="str">
        <f>VLOOKUP(B2946,Clients!$A$2:$B$1640,2,0)</f>
        <v>Isle of Man</v>
      </c>
    </row>
    <row r="2947" spans="1:11">
      <c r="A2947" s="2" t="s">
        <v>61</v>
      </c>
      <c r="B2947" s="2">
        <v>60690</v>
      </c>
      <c r="C2947" s="2" t="s">
        <v>5022</v>
      </c>
      <c r="D2947" s="2" t="s">
        <v>5024</v>
      </c>
      <c r="E2947" s="2" t="s">
        <v>1030</v>
      </c>
      <c r="F2947" s="2" t="s">
        <v>11</v>
      </c>
      <c r="G2947" s="3">
        <v>0</v>
      </c>
      <c r="H2947" s="3">
        <v>0</v>
      </c>
      <c r="I2947" s="2" t="s">
        <v>12</v>
      </c>
      <c r="J2947" s="2" t="s">
        <v>145</v>
      </c>
      <c r="K2947" t="str">
        <f>VLOOKUP(B2947,Clients!$A$2:$B$1640,2,0)</f>
        <v>Isle of Man</v>
      </c>
    </row>
    <row r="2948" spans="1:11">
      <c r="A2948" s="4" t="s">
        <v>61</v>
      </c>
      <c r="B2948" s="4">
        <v>60790</v>
      </c>
      <c r="C2948" s="4" t="s">
        <v>5025</v>
      </c>
      <c r="D2948" s="4" t="s">
        <v>5026</v>
      </c>
      <c r="E2948" s="4" t="s">
        <v>1030</v>
      </c>
      <c r="F2948" s="4" t="s">
        <v>11</v>
      </c>
      <c r="G2948" s="5">
        <v>0</v>
      </c>
      <c r="H2948" s="5">
        <v>0</v>
      </c>
      <c r="I2948" s="4" t="s">
        <v>12</v>
      </c>
      <c r="J2948" s="4" t="s">
        <v>145</v>
      </c>
      <c r="K2948" t="str">
        <f>VLOOKUP(B2948,Clients!$A$2:$B$1640,2,0)</f>
        <v>Isle of Man</v>
      </c>
    </row>
    <row r="2949" spans="1:11">
      <c r="A2949" s="2" t="s">
        <v>61</v>
      </c>
      <c r="B2949" s="2">
        <v>60990</v>
      </c>
      <c r="C2949" s="2" t="s">
        <v>5027</v>
      </c>
      <c r="D2949" s="2" t="s">
        <v>5028</v>
      </c>
      <c r="E2949" s="2" t="s">
        <v>1030</v>
      </c>
      <c r="F2949" s="2" t="s">
        <v>11</v>
      </c>
      <c r="G2949" s="3">
        <v>60.3</v>
      </c>
      <c r="H2949" s="3">
        <v>60.3</v>
      </c>
      <c r="I2949" s="2" t="s">
        <v>12</v>
      </c>
      <c r="J2949" s="2" t="s">
        <v>145</v>
      </c>
      <c r="K2949" t="str">
        <f>VLOOKUP(B2949,Clients!$A$2:$B$1640,2,0)</f>
        <v>Isle of Man</v>
      </c>
    </row>
    <row r="2950" spans="1:11">
      <c r="A2950" s="4" t="s">
        <v>61</v>
      </c>
      <c r="B2950" s="4">
        <v>60990</v>
      </c>
      <c r="C2950" s="4" t="s">
        <v>5027</v>
      </c>
      <c r="D2950" s="4" t="s">
        <v>5029</v>
      </c>
      <c r="E2950" s="4" t="s">
        <v>38</v>
      </c>
      <c r="F2950" s="4" t="s">
        <v>19</v>
      </c>
      <c r="G2950" s="5">
        <v>5039.4799999999996</v>
      </c>
      <c r="H2950" s="5">
        <v>3608.91</v>
      </c>
      <c r="I2950" s="4" t="s">
        <v>12</v>
      </c>
      <c r="J2950" s="4" t="s">
        <v>145</v>
      </c>
      <c r="K2950" t="str">
        <f>VLOOKUP(B2950,Clients!$A$2:$B$1640,2,0)</f>
        <v>Isle of Man</v>
      </c>
    </row>
    <row r="2951" spans="1:11">
      <c r="A2951" s="2" t="s">
        <v>61</v>
      </c>
      <c r="B2951" s="2">
        <v>60990</v>
      </c>
      <c r="C2951" s="2" t="s">
        <v>5027</v>
      </c>
      <c r="D2951" s="2" t="s">
        <v>5030</v>
      </c>
      <c r="E2951" s="2" t="s">
        <v>38</v>
      </c>
      <c r="F2951" s="2" t="s">
        <v>17</v>
      </c>
      <c r="G2951" s="3">
        <v>150.58000000000001</v>
      </c>
      <c r="H2951" s="3">
        <v>118.24</v>
      </c>
      <c r="I2951" s="2" t="s">
        <v>12</v>
      </c>
      <c r="J2951" s="2" t="s">
        <v>145</v>
      </c>
      <c r="K2951" t="str">
        <f>VLOOKUP(B2951,Clients!$A$2:$B$1640,2,0)</f>
        <v>Isle of Man</v>
      </c>
    </row>
    <row r="2952" spans="1:11">
      <c r="A2952" s="4" t="s">
        <v>61</v>
      </c>
      <c r="B2952" s="4">
        <v>61290</v>
      </c>
      <c r="C2952" s="4" t="s">
        <v>5031</v>
      </c>
      <c r="D2952" s="4" t="s">
        <v>5032</v>
      </c>
      <c r="E2952" s="4" t="s">
        <v>1030</v>
      </c>
      <c r="F2952" s="4" t="s">
        <v>11</v>
      </c>
      <c r="G2952" s="5">
        <v>0</v>
      </c>
      <c r="H2952" s="5">
        <v>0</v>
      </c>
      <c r="I2952" s="4" t="s">
        <v>12</v>
      </c>
      <c r="J2952" s="4" t="s">
        <v>145</v>
      </c>
      <c r="K2952" t="str">
        <f>VLOOKUP(B2952,Clients!$A$2:$B$1640,2,0)</f>
        <v>Isle of Man</v>
      </c>
    </row>
    <row r="2953" spans="1:11">
      <c r="A2953" s="2" t="s">
        <v>61</v>
      </c>
      <c r="B2953" s="2">
        <v>61290</v>
      </c>
      <c r="C2953" s="2" t="s">
        <v>5031</v>
      </c>
      <c r="D2953" s="2" t="s">
        <v>5033</v>
      </c>
      <c r="E2953" s="2" t="s">
        <v>38</v>
      </c>
      <c r="F2953" s="2" t="s">
        <v>14</v>
      </c>
      <c r="G2953" s="3">
        <v>5317.32</v>
      </c>
      <c r="H2953" s="3">
        <v>3768.82</v>
      </c>
      <c r="I2953" s="2" t="s">
        <v>12</v>
      </c>
      <c r="J2953" s="2" t="s">
        <v>145</v>
      </c>
      <c r="K2953" t="str">
        <f>VLOOKUP(B2953,Clients!$A$2:$B$1640,2,0)</f>
        <v>Isle of Man</v>
      </c>
    </row>
    <row r="2954" spans="1:11">
      <c r="A2954" s="4" t="s">
        <v>49</v>
      </c>
      <c r="B2954" s="4">
        <v>61390</v>
      </c>
      <c r="C2954" s="4" t="s">
        <v>5034</v>
      </c>
      <c r="D2954" s="4" t="s">
        <v>5035</v>
      </c>
      <c r="E2954" s="4" t="s">
        <v>425</v>
      </c>
      <c r="F2954" s="4" t="s">
        <v>14</v>
      </c>
      <c r="G2954" s="5">
        <v>418783.56</v>
      </c>
      <c r="H2954" s="5">
        <v>296826.46999999997</v>
      </c>
      <c r="I2954" s="4" t="s">
        <v>15</v>
      </c>
      <c r="J2954" s="4" t="s">
        <v>145</v>
      </c>
      <c r="K2954" t="str">
        <f>VLOOKUP(B2954,Clients!$A$2:$B$1640,2,0)</f>
        <v>Isle of Man</v>
      </c>
    </row>
    <row r="2955" spans="1:11">
      <c r="A2955" s="2" t="s">
        <v>49</v>
      </c>
      <c r="B2955" s="2">
        <v>61390</v>
      </c>
      <c r="C2955" s="2" t="s">
        <v>5034</v>
      </c>
      <c r="D2955" s="2" t="s">
        <v>5036</v>
      </c>
      <c r="E2955" s="2" t="s">
        <v>1030</v>
      </c>
      <c r="F2955" s="2" t="s">
        <v>11</v>
      </c>
      <c r="G2955" s="3">
        <v>0</v>
      </c>
      <c r="H2955" s="3">
        <v>0</v>
      </c>
      <c r="I2955" s="2" t="s">
        <v>12</v>
      </c>
      <c r="J2955" s="2" t="s">
        <v>145</v>
      </c>
      <c r="K2955" t="str">
        <f>VLOOKUP(B2955,Clients!$A$2:$B$1640,2,0)</f>
        <v>Isle of Man</v>
      </c>
    </row>
    <row r="2956" spans="1:11">
      <c r="A2956" s="4" t="s">
        <v>49</v>
      </c>
      <c r="B2956" s="4">
        <v>61390</v>
      </c>
      <c r="C2956" s="4" t="s">
        <v>5034</v>
      </c>
      <c r="D2956" s="4" t="s">
        <v>5037</v>
      </c>
      <c r="E2956" s="4" t="s">
        <v>38</v>
      </c>
      <c r="F2956" s="4" t="s">
        <v>14</v>
      </c>
      <c r="G2956" s="5">
        <v>0</v>
      </c>
      <c r="H2956" s="5">
        <v>0</v>
      </c>
      <c r="I2956" s="4" t="s">
        <v>12</v>
      </c>
      <c r="J2956" s="4" t="s">
        <v>145</v>
      </c>
      <c r="K2956" t="str">
        <f>VLOOKUP(B2956,Clients!$A$2:$B$1640,2,0)</f>
        <v>Isle of Man</v>
      </c>
    </row>
    <row r="2957" spans="1:11">
      <c r="A2957" s="2" t="s">
        <v>49</v>
      </c>
      <c r="B2957" s="2">
        <v>61390</v>
      </c>
      <c r="C2957" s="2" t="s">
        <v>5034</v>
      </c>
      <c r="D2957" s="2" t="s">
        <v>5038</v>
      </c>
      <c r="E2957" s="2" t="s">
        <v>85</v>
      </c>
      <c r="F2957" s="2" t="s">
        <v>14</v>
      </c>
      <c r="G2957" s="3">
        <v>309207.71000000002</v>
      </c>
      <c r="H2957" s="3">
        <v>219161.02</v>
      </c>
      <c r="I2957" s="2" t="s">
        <v>68</v>
      </c>
      <c r="J2957" s="2" t="s">
        <v>145</v>
      </c>
      <c r="K2957" t="str">
        <f>VLOOKUP(B2957,Clients!$A$2:$B$1640,2,0)</f>
        <v>Isle of Man</v>
      </c>
    </row>
    <row r="2958" spans="1:11">
      <c r="A2958" s="4" t="s">
        <v>61</v>
      </c>
      <c r="B2958" s="4">
        <v>61890</v>
      </c>
      <c r="C2958" s="4" t="s">
        <v>5039</v>
      </c>
      <c r="D2958" s="4" t="s">
        <v>5040</v>
      </c>
      <c r="E2958" s="4" t="s">
        <v>200</v>
      </c>
      <c r="F2958" s="4" t="s">
        <v>14</v>
      </c>
      <c r="G2958" s="5">
        <v>160.44</v>
      </c>
      <c r="H2958" s="5">
        <v>113.72</v>
      </c>
      <c r="I2958" s="4" t="s">
        <v>12</v>
      </c>
      <c r="J2958" s="4" t="s">
        <v>145</v>
      </c>
      <c r="K2958" t="str">
        <f>VLOOKUP(B2958,Clients!$A$2:$B$1640,2,0)</f>
        <v>Isle of Man</v>
      </c>
    </row>
    <row r="2959" spans="1:11">
      <c r="A2959" s="2" t="s">
        <v>61</v>
      </c>
      <c r="B2959" s="2">
        <v>61890</v>
      </c>
      <c r="C2959" s="2" t="s">
        <v>5039</v>
      </c>
      <c r="D2959" s="2" t="s">
        <v>5041</v>
      </c>
      <c r="E2959" s="2" t="s">
        <v>67</v>
      </c>
      <c r="F2959" s="2" t="s">
        <v>11</v>
      </c>
      <c r="G2959" s="3">
        <v>8008.04</v>
      </c>
      <c r="H2959" s="3">
        <v>8008.04</v>
      </c>
      <c r="I2959" s="2" t="s">
        <v>68</v>
      </c>
      <c r="J2959" s="2" t="s">
        <v>145</v>
      </c>
      <c r="K2959" t="str">
        <f>VLOOKUP(B2959,Clients!$A$2:$B$1640,2,0)</f>
        <v>Isle of Man</v>
      </c>
    </row>
    <row r="2960" spans="1:11">
      <c r="A2960" s="4" t="s">
        <v>61</v>
      </c>
      <c r="B2960" s="4">
        <v>61890</v>
      </c>
      <c r="C2960" s="4" t="s">
        <v>5039</v>
      </c>
      <c r="D2960" s="4" t="s">
        <v>5042</v>
      </c>
      <c r="E2960" s="4" t="s">
        <v>1030</v>
      </c>
      <c r="F2960" s="4" t="s">
        <v>11</v>
      </c>
      <c r="G2960" s="5">
        <v>8302.2199999999993</v>
      </c>
      <c r="H2960" s="5">
        <v>8302.2199999999993</v>
      </c>
      <c r="I2960" s="4" t="s">
        <v>12</v>
      </c>
      <c r="J2960" s="4" t="s">
        <v>145</v>
      </c>
      <c r="K2960" t="str">
        <f>VLOOKUP(B2960,Clients!$A$2:$B$1640,2,0)</f>
        <v>Isle of Man</v>
      </c>
    </row>
    <row r="2961" spans="1:11">
      <c r="A2961" s="2" t="s">
        <v>61</v>
      </c>
      <c r="B2961" s="2">
        <v>61990</v>
      </c>
      <c r="C2961" s="2" t="s">
        <v>5043</v>
      </c>
      <c r="D2961" s="2" t="s">
        <v>5044</v>
      </c>
      <c r="E2961" s="2" t="s">
        <v>200</v>
      </c>
      <c r="F2961" s="2" t="s">
        <v>19</v>
      </c>
      <c r="G2961" s="3">
        <v>1963.51</v>
      </c>
      <c r="H2961" s="3">
        <v>1406.12</v>
      </c>
      <c r="I2961" s="2" t="s">
        <v>12</v>
      </c>
      <c r="J2961" s="2" t="s">
        <v>145</v>
      </c>
      <c r="K2961" t="str">
        <f>VLOOKUP(B2961,Clients!$A$2:$B$1640,2,0)</f>
        <v>Isle of Man</v>
      </c>
    </row>
    <row r="2962" spans="1:11">
      <c r="A2962" s="4" t="s">
        <v>61</v>
      </c>
      <c r="B2962" s="4">
        <v>61990</v>
      </c>
      <c r="C2962" s="4" t="s">
        <v>5043</v>
      </c>
      <c r="D2962" s="4" t="s">
        <v>5045</v>
      </c>
      <c r="E2962" s="4" t="s">
        <v>1030</v>
      </c>
      <c r="F2962" s="4" t="s">
        <v>11</v>
      </c>
      <c r="G2962" s="5">
        <v>0</v>
      </c>
      <c r="H2962" s="5">
        <v>0</v>
      </c>
      <c r="I2962" s="4" t="s">
        <v>12</v>
      </c>
      <c r="J2962" s="4" t="s">
        <v>145</v>
      </c>
      <c r="K2962" t="str">
        <f>VLOOKUP(B2962,Clients!$A$2:$B$1640,2,0)</f>
        <v>Isle of Man</v>
      </c>
    </row>
    <row r="2963" spans="1:11">
      <c r="A2963" s="2" t="s">
        <v>61</v>
      </c>
      <c r="B2963" s="2">
        <v>61990</v>
      </c>
      <c r="C2963" s="2" t="s">
        <v>5043</v>
      </c>
      <c r="D2963" s="2" t="s">
        <v>5046</v>
      </c>
      <c r="E2963" s="2" t="s">
        <v>38</v>
      </c>
      <c r="F2963" s="2" t="s">
        <v>14</v>
      </c>
      <c r="G2963" s="3">
        <v>6434.76</v>
      </c>
      <c r="H2963" s="3">
        <v>4560.8500000000004</v>
      </c>
      <c r="I2963" s="2" t="s">
        <v>12</v>
      </c>
      <c r="J2963" s="2" t="s">
        <v>145</v>
      </c>
      <c r="K2963" t="str">
        <f>VLOOKUP(B2963,Clients!$A$2:$B$1640,2,0)</f>
        <v>Isle of Man</v>
      </c>
    </row>
    <row r="2964" spans="1:11">
      <c r="A2964" s="4" t="s">
        <v>61</v>
      </c>
      <c r="B2964" s="4">
        <v>62590</v>
      </c>
      <c r="C2964" s="4" t="s">
        <v>5047</v>
      </c>
      <c r="D2964" s="4" t="s">
        <v>5048</v>
      </c>
      <c r="E2964" s="4" t="s">
        <v>1030</v>
      </c>
      <c r="F2964" s="4" t="s">
        <v>11</v>
      </c>
      <c r="G2964" s="5">
        <v>0</v>
      </c>
      <c r="H2964" s="5">
        <v>0</v>
      </c>
      <c r="I2964" s="4" t="s">
        <v>12</v>
      </c>
      <c r="J2964" s="4" t="s">
        <v>145</v>
      </c>
      <c r="K2964" t="str">
        <f>VLOOKUP(B2964,Clients!$A$2:$B$1640,2,0)</f>
        <v>Isle of Man</v>
      </c>
    </row>
    <row r="2965" spans="1:11">
      <c r="A2965" s="2" t="s">
        <v>61</v>
      </c>
      <c r="B2965" s="2">
        <v>63090</v>
      </c>
      <c r="C2965" s="2" t="s">
        <v>5049</v>
      </c>
      <c r="D2965" s="2" t="s">
        <v>5050</v>
      </c>
      <c r="E2965" s="2" t="s">
        <v>200</v>
      </c>
      <c r="F2965" s="2" t="s">
        <v>11</v>
      </c>
      <c r="G2965" s="3">
        <v>4345.53</v>
      </c>
      <c r="H2965" s="3">
        <v>4345.53</v>
      </c>
      <c r="I2965" s="2" t="s">
        <v>12</v>
      </c>
      <c r="J2965" s="2" t="s">
        <v>145</v>
      </c>
      <c r="K2965" t="str">
        <f>VLOOKUP(B2965,Clients!$A$2:$B$1640,2,0)</f>
        <v>Isle of Man</v>
      </c>
    </row>
    <row r="2966" spans="1:11">
      <c r="A2966" s="4" t="s">
        <v>61</v>
      </c>
      <c r="B2966" s="4">
        <v>63090</v>
      </c>
      <c r="C2966" s="4" t="s">
        <v>5049</v>
      </c>
      <c r="D2966" s="4" t="s">
        <v>5051</v>
      </c>
      <c r="E2966" s="4" t="s">
        <v>200</v>
      </c>
      <c r="F2966" s="4" t="s">
        <v>14</v>
      </c>
      <c r="G2966" s="5">
        <v>0</v>
      </c>
      <c r="H2966" s="5">
        <v>0</v>
      </c>
      <c r="I2966" s="4" t="s">
        <v>12</v>
      </c>
      <c r="J2966" s="4" t="s">
        <v>145</v>
      </c>
      <c r="K2966" t="str">
        <f>VLOOKUP(B2966,Clients!$A$2:$B$1640,2,0)</f>
        <v>Isle of Man</v>
      </c>
    </row>
    <row r="2967" spans="1:11">
      <c r="A2967" s="2" t="s">
        <v>61</v>
      </c>
      <c r="B2967" s="2">
        <v>63090</v>
      </c>
      <c r="C2967" s="2" t="s">
        <v>5049</v>
      </c>
      <c r="D2967" s="2" t="s">
        <v>5052</v>
      </c>
      <c r="E2967" s="2" t="s">
        <v>5053</v>
      </c>
      <c r="F2967" s="2" t="s">
        <v>11</v>
      </c>
      <c r="G2967" s="3">
        <v>12.87</v>
      </c>
      <c r="H2967" s="3">
        <v>12.87</v>
      </c>
      <c r="I2967" s="2" t="s">
        <v>12</v>
      </c>
      <c r="J2967" s="2" t="s">
        <v>145</v>
      </c>
      <c r="K2967" t="str">
        <f>VLOOKUP(B2967,Clients!$A$2:$B$1640,2,0)</f>
        <v>Isle of Man</v>
      </c>
    </row>
    <row r="2968" spans="1:11">
      <c r="A2968" s="4" t="s">
        <v>61</v>
      </c>
      <c r="B2968" s="4">
        <v>63090</v>
      </c>
      <c r="C2968" s="4" t="s">
        <v>5049</v>
      </c>
      <c r="D2968" s="4" t="s">
        <v>5054</v>
      </c>
      <c r="E2968" s="4" t="s">
        <v>5055</v>
      </c>
      <c r="F2968" s="4" t="s">
        <v>11</v>
      </c>
      <c r="G2968" s="5">
        <v>0</v>
      </c>
      <c r="H2968" s="5">
        <v>0</v>
      </c>
      <c r="I2968" s="4" t="s">
        <v>12</v>
      </c>
      <c r="J2968" s="4" t="s">
        <v>145</v>
      </c>
      <c r="K2968" t="str">
        <f>VLOOKUP(B2968,Clients!$A$2:$B$1640,2,0)</f>
        <v>Isle of Man</v>
      </c>
    </row>
    <row r="2969" spans="1:11">
      <c r="A2969" s="2" t="s">
        <v>61</v>
      </c>
      <c r="B2969" s="2">
        <v>63090</v>
      </c>
      <c r="C2969" s="2" t="s">
        <v>5049</v>
      </c>
      <c r="D2969" s="2" t="s">
        <v>5056</v>
      </c>
      <c r="E2969" s="2" t="s">
        <v>5057</v>
      </c>
      <c r="F2969" s="2" t="s">
        <v>11</v>
      </c>
      <c r="G2969" s="3">
        <v>0</v>
      </c>
      <c r="H2969" s="3">
        <v>0</v>
      </c>
      <c r="I2969" s="2" t="s">
        <v>12</v>
      </c>
      <c r="J2969" s="2" t="s">
        <v>145</v>
      </c>
      <c r="K2969" t="str">
        <f>VLOOKUP(B2969,Clients!$A$2:$B$1640,2,0)</f>
        <v>Isle of Man</v>
      </c>
    </row>
    <row r="2970" spans="1:11">
      <c r="A2970" s="4" t="s">
        <v>61</v>
      </c>
      <c r="B2970" s="4">
        <v>63090</v>
      </c>
      <c r="C2970" s="4" t="s">
        <v>5049</v>
      </c>
      <c r="D2970" s="4" t="s">
        <v>5058</v>
      </c>
      <c r="E2970" s="4" t="s">
        <v>5059</v>
      </c>
      <c r="F2970" s="4" t="s">
        <v>11</v>
      </c>
      <c r="G2970" s="5">
        <v>9.7100000000000009</v>
      </c>
      <c r="H2970" s="5">
        <v>9.7100000000000009</v>
      </c>
      <c r="I2970" s="4" t="s">
        <v>68</v>
      </c>
      <c r="J2970" s="4" t="s">
        <v>145</v>
      </c>
      <c r="K2970" t="str">
        <f>VLOOKUP(B2970,Clients!$A$2:$B$1640,2,0)</f>
        <v>Isle of Man</v>
      </c>
    </row>
    <row r="2971" spans="1:11">
      <c r="A2971" s="2" t="s">
        <v>61</v>
      </c>
      <c r="B2971" s="2">
        <v>63090</v>
      </c>
      <c r="C2971" s="2" t="s">
        <v>5049</v>
      </c>
      <c r="D2971" s="2" t="s">
        <v>5060</v>
      </c>
      <c r="E2971" s="2" t="s">
        <v>5061</v>
      </c>
      <c r="F2971" s="2" t="s">
        <v>11</v>
      </c>
      <c r="G2971" s="3">
        <v>3.52</v>
      </c>
      <c r="H2971" s="3">
        <v>3.52</v>
      </c>
      <c r="I2971" s="2" t="s">
        <v>68</v>
      </c>
      <c r="J2971" s="2" t="s">
        <v>145</v>
      </c>
      <c r="K2971" t="str">
        <f>VLOOKUP(B2971,Clients!$A$2:$B$1640,2,0)</f>
        <v>Isle of Man</v>
      </c>
    </row>
    <row r="2972" spans="1:11">
      <c r="A2972" s="4" t="s">
        <v>61</v>
      </c>
      <c r="B2972" s="4">
        <v>63090</v>
      </c>
      <c r="C2972" s="4" t="s">
        <v>5049</v>
      </c>
      <c r="D2972" s="4" t="s">
        <v>5062</v>
      </c>
      <c r="E2972" s="4" t="s">
        <v>5063</v>
      </c>
      <c r="F2972" s="4" t="s">
        <v>11</v>
      </c>
      <c r="G2972" s="5">
        <v>3.52</v>
      </c>
      <c r="H2972" s="5">
        <v>3.52</v>
      </c>
      <c r="I2972" s="4" t="s">
        <v>68</v>
      </c>
      <c r="J2972" s="4" t="s">
        <v>145</v>
      </c>
      <c r="K2972" t="str">
        <f>VLOOKUP(B2972,Clients!$A$2:$B$1640,2,0)</f>
        <v>Isle of Man</v>
      </c>
    </row>
    <row r="2973" spans="1:11">
      <c r="A2973" s="2" t="s">
        <v>49</v>
      </c>
      <c r="B2973" s="2">
        <v>64890</v>
      </c>
      <c r="C2973" s="2" t="s">
        <v>5064</v>
      </c>
      <c r="D2973" s="2" t="s">
        <v>5065</v>
      </c>
      <c r="E2973" s="2" t="s">
        <v>200</v>
      </c>
      <c r="F2973" s="2" t="s">
        <v>11</v>
      </c>
      <c r="G2973" s="3">
        <v>0</v>
      </c>
      <c r="H2973" s="3">
        <v>0</v>
      </c>
      <c r="I2973" s="2" t="s">
        <v>12</v>
      </c>
      <c r="J2973" s="2" t="s">
        <v>145</v>
      </c>
      <c r="K2973" t="str">
        <f>VLOOKUP(B2973,Clients!$A$2:$B$1640,2,0)</f>
        <v>Isle of Man</v>
      </c>
    </row>
    <row r="2974" spans="1:11">
      <c r="A2974" s="2" t="s">
        <v>61</v>
      </c>
      <c r="B2974" s="2">
        <v>65390</v>
      </c>
      <c r="C2974" s="2" t="s">
        <v>5066</v>
      </c>
      <c r="D2974" s="2" t="s">
        <v>5067</v>
      </c>
      <c r="E2974" s="2" t="s">
        <v>1030</v>
      </c>
      <c r="F2974" s="2" t="s">
        <v>11</v>
      </c>
      <c r="G2974" s="3">
        <v>0</v>
      </c>
      <c r="H2974" s="3">
        <v>0</v>
      </c>
      <c r="I2974" s="2" t="s">
        <v>12</v>
      </c>
      <c r="J2974" s="2" t="s">
        <v>145</v>
      </c>
      <c r="K2974" t="str">
        <f>VLOOKUP(B2974,Clients!$A$2:$B$1640,2,0)</f>
        <v>Isle of Man</v>
      </c>
    </row>
    <row r="2975" spans="1:11">
      <c r="A2975" s="4" t="s">
        <v>49</v>
      </c>
      <c r="B2975" s="4">
        <v>65490</v>
      </c>
      <c r="C2975" s="4" t="s">
        <v>5068</v>
      </c>
      <c r="D2975" s="4" t="s">
        <v>5069</v>
      </c>
      <c r="E2975" s="4" t="s">
        <v>1030</v>
      </c>
      <c r="F2975" s="4" t="s">
        <v>11</v>
      </c>
      <c r="G2975" s="5">
        <v>0</v>
      </c>
      <c r="H2975" s="5">
        <v>0</v>
      </c>
      <c r="I2975" s="4" t="s">
        <v>12</v>
      </c>
      <c r="J2975" s="4" t="s">
        <v>145</v>
      </c>
      <c r="K2975" t="str">
        <f>VLOOKUP(B2975,Clients!$A$2:$B$1640,2,0)</f>
        <v>Isle of Man</v>
      </c>
    </row>
    <row r="2976" spans="1:11">
      <c r="A2976" s="2" t="s">
        <v>61</v>
      </c>
      <c r="B2976" s="2">
        <v>65590</v>
      </c>
      <c r="C2976" s="2" t="s">
        <v>5070</v>
      </c>
      <c r="D2976" s="2" t="s">
        <v>5071</v>
      </c>
      <c r="E2976" s="2" t="s">
        <v>1030</v>
      </c>
      <c r="F2976" s="2" t="s">
        <v>11</v>
      </c>
      <c r="G2976" s="3">
        <v>0</v>
      </c>
      <c r="H2976" s="3">
        <v>0</v>
      </c>
      <c r="I2976" s="2" t="s">
        <v>12</v>
      </c>
      <c r="J2976" s="2" t="s">
        <v>145</v>
      </c>
      <c r="K2976" t="str">
        <f>VLOOKUP(B2976,Clients!$A$2:$B$1640,2,0)</f>
        <v>Isle of Man</v>
      </c>
    </row>
    <row r="2977" spans="1:11">
      <c r="A2977" s="2" t="s">
        <v>49</v>
      </c>
      <c r="B2977" s="2">
        <v>65690</v>
      </c>
      <c r="C2977" s="2" t="s">
        <v>5072</v>
      </c>
      <c r="D2977" s="2" t="s">
        <v>5073</v>
      </c>
      <c r="E2977" s="2" t="s">
        <v>1030</v>
      </c>
      <c r="F2977" s="2" t="s">
        <v>11</v>
      </c>
      <c r="G2977" s="3">
        <v>0</v>
      </c>
      <c r="H2977" s="3">
        <v>0</v>
      </c>
      <c r="I2977" s="2" t="s">
        <v>12</v>
      </c>
      <c r="J2977" s="2" t="s">
        <v>145</v>
      </c>
      <c r="K2977" t="str">
        <f>VLOOKUP(B2977,Clients!$A$2:$B$1640,2,0)</f>
        <v>Isle of Man</v>
      </c>
    </row>
    <row r="2978" spans="1:11">
      <c r="A2978" s="4" t="s">
        <v>35</v>
      </c>
      <c r="B2978" s="4">
        <v>65790</v>
      </c>
      <c r="C2978" s="4" t="s">
        <v>5074</v>
      </c>
      <c r="D2978" s="4" t="s">
        <v>5075</v>
      </c>
      <c r="E2978" s="4" t="s">
        <v>1030</v>
      </c>
      <c r="F2978" s="4" t="s">
        <v>11</v>
      </c>
      <c r="G2978" s="5">
        <v>0</v>
      </c>
      <c r="H2978" s="5">
        <v>0</v>
      </c>
      <c r="I2978" s="4" t="s">
        <v>12</v>
      </c>
      <c r="J2978" s="4" t="s">
        <v>145</v>
      </c>
      <c r="K2978" t="str">
        <f>VLOOKUP(B2978,Clients!$A$2:$B$1640,2,0)</f>
        <v>Isle of Man</v>
      </c>
    </row>
    <row r="2979" spans="1:11">
      <c r="A2979" s="8" t="s">
        <v>35</v>
      </c>
      <c r="B2979" s="8">
        <v>65790</v>
      </c>
      <c r="C2979" s="8" t="s">
        <v>5074</v>
      </c>
      <c r="D2979" s="8" t="s">
        <v>5076</v>
      </c>
      <c r="E2979" s="8" t="s">
        <v>42</v>
      </c>
      <c r="F2979" s="8" t="s">
        <v>11</v>
      </c>
      <c r="G2979" s="9">
        <v>-84688.92</v>
      </c>
      <c r="H2979" s="9">
        <v>-84688.92</v>
      </c>
      <c r="I2979" s="8" t="s">
        <v>43</v>
      </c>
      <c r="J2979" s="8" t="s">
        <v>145</v>
      </c>
      <c r="K2979" t="str">
        <f>VLOOKUP(B2979,Clients!$A$2:$B$1640,2,0)</f>
        <v>Isle of Man</v>
      </c>
    </row>
    <row r="2980" spans="1:11">
      <c r="A2980" s="4" t="s">
        <v>35</v>
      </c>
      <c r="B2980" s="4">
        <v>65790</v>
      </c>
      <c r="C2980" s="4" t="s">
        <v>5074</v>
      </c>
      <c r="D2980" s="4" t="s">
        <v>5077</v>
      </c>
      <c r="E2980" s="4" t="s">
        <v>453</v>
      </c>
      <c r="F2980" s="4" t="s">
        <v>11</v>
      </c>
      <c r="G2980" s="5">
        <v>161.28</v>
      </c>
      <c r="H2980" s="5">
        <v>161.28</v>
      </c>
      <c r="I2980" s="4" t="s">
        <v>454</v>
      </c>
      <c r="J2980" s="4" t="s">
        <v>145</v>
      </c>
      <c r="K2980" t="str">
        <f>VLOOKUP(B2980,Clients!$A$2:$B$1640,2,0)</f>
        <v>Isle of Man</v>
      </c>
    </row>
    <row r="2981" spans="1:11">
      <c r="A2981" s="8" t="s">
        <v>35</v>
      </c>
      <c r="B2981" s="8">
        <v>65790</v>
      </c>
      <c r="C2981" s="8" t="s">
        <v>5074</v>
      </c>
      <c r="D2981" s="8" t="s">
        <v>5078</v>
      </c>
      <c r="E2981" s="8" t="s">
        <v>42</v>
      </c>
      <c r="F2981" s="8" t="s">
        <v>11</v>
      </c>
      <c r="G2981" s="9">
        <v>-40586.85</v>
      </c>
      <c r="H2981" s="9">
        <v>-40586.85</v>
      </c>
      <c r="I2981" s="8" t="s">
        <v>43</v>
      </c>
      <c r="J2981" s="8" t="s">
        <v>145</v>
      </c>
      <c r="K2981" t="str">
        <f>VLOOKUP(B2981,Clients!$A$2:$B$1640,2,0)</f>
        <v>Isle of Man</v>
      </c>
    </row>
    <row r="2982" spans="1:11">
      <c r="A2982" s="4" t="s">
        <v>61</v>
      </c>
      <c r="B2982" s="4">
        <v>65890</v>
      </c>
      <c r="C2982" s="4" t="s">
        <v>5079</v>
      </c>
      <c r="D2982" s="4" t="s">
        <v>5080</v>
      </c>
      <c r="E2982" s="4" t="s">
        <v>1030</v>
      </c>
      <c r="F2982" s="4" t="s">
        <v>11</v>
      </c>
      <c r="G2982" s="5">
        <v>2635</v>
      </c>
      <c r="H2982" s="5">
        <v>2635</v>
      </c>
      <c r="I2982" s="4" t="s">
        <v>12</v>
      </c>
      <c r="J2982" s="4" t="s">
        <v>145</v>
      </c>
      <c r="K2982" t="str">
        <f>VLOOKUP(B2982,Clients!$A$2:$B$1640,2,0)</f>
        <v>Cyprus</v>
      </c>
    </row>
    <row r="2983" spans="1:11">
      <c r="A2983" s="2" t="s">
        <v>61</v>
      </c>
      <c r="B2983" s="2">
        <v>65890</v>
      </c>
      <c r="C2983" s="2" t="s">
        <v>5079</v>
      </c>
      <c r="D2983" s="2" t="s">
        <v>5081</v>
      </c>
      <c r="E2983" s="2" t="s">
        <v>5082</v>
      </c>
      <c r="F2983" s="2" t="s">
        <v>11</v>
      </c>
      <c r="G2983" s="3">
        <v>156.51</v>
      </c>
      <c r="H2983" s="3">
        <v>156.51</v>
      </c>
      <c r="I2983" s="2" t="s">
        <v>12</v>
      </c>
      <c r="J2983" s="2" t="s">
        <v>145</v>
      </c>
      <c r="K2983" t="str">
        <f>VLOOKUP(B2983,Clients!$A$2:$B$1640,2,0)</f>
        <v>Cyprus</v>
      </c>
    </row>
    <row r="2984" spans="1:11">
      <c r="A2984" s="4" t="s">
        <v>61</v>
      </c>
      <c r="B2984" s="4">
        <v>65890</v>
      </c>
      <c r="C2984" s="4" t="s">
        <v>5079</v>
      </c>
      <c r="D2984" s="4" t="s">
        <v>5083</v>
      </c>
      <c r="E2984" s="4" t="s">
        <v>5084</v>
      </c>
      <c r="F2984" s="4" t="s">
        <v>11</v>
      </c>
      <c r="G2984" s="5">
        <v>111.56</v>
      </c>
      <c r="H2984" s="5">
        <v>111.56</v>
      </c>
      <c r="I2984" s="4" t="s">
        <v>12</v>
      </c>
      <c r="J2984" s="4" t="s">
        <v>145</v>
      </c>
      <c r="K2984" t="str">
        <f>VLOOKUP(B2984,Clients!$A$2:$B$1640,2,0)</f>
        <v>Cyprus</v>
      </c>
    </row>
    <row r="2985" spans="1:11">
      <c r="A2985" s="2" t="s">
        <v>61</v>
      </c>
      <c r="B2985" s="2">
        <v>65890</v>
      </c>
      <c r="C2985" s="2" t="s">
        <v>5079</v>
      </c>
      <c r="D2985" s="2" t="s">
        <v>5085</v>
      </c>
      <c r="E2985" s="2" t="s">
        <v>5086</v>
      </c>
      <c r="F2985" s="2" t="s">
        <v>11</v>
      </c>
      <c r="G2985" s="3">
        <v>111.56</v>
      </c>
      <c r="H2985" s="3">
        <v>111.56</v>
      </c>
      <c r="I2985" s="2" t="s">
        <v>12</v>
      </c>
      <c r="J2985" s="2" t="s">
        <v>145</v>
      </c>
      <c r="K2985" t="str">
        <f>VLOOKUP(B2985,Clients!$A$2:$B$1640,2,0)</f>
        <v>Cyprus</v>
      </c>
    </row>
    <row r="2986" spans="1:11">
      <c r="A2986" s="4" t="s">
        <v>35</v>
      </c>
      <c r="B2986" s="4">
        <v>66190</v>
      </c>
      <c r="C2986" s="4" t="s">
        <v>5087</v>
      </c>
      <c r="D2986" s="4" t="s">
        <v>5088</v>
      </c>
      <c r="E2986" s="4" t="s">
        <v>1030</v>
      </c>
      <c r="F2986" s="4" t="s">
        <v>11</v>
      </c>
      <c r="G2986" s="5">
        <v>0</v>
      </c>
      <c r="H2986" s="5">
        <v>0</v>
      </c>
      <c r="I2986" s="4" t="s">
        <v>12</v>
      </c>
      <c r="J2986" s="4" t="s">
        <v>145</v>
      </c>
      <c r="K2986" t="str">
        <f>VLOOKUP(B2986,Clients!$A$2:$B$1640,2,0)</f>
        <v>Isle of Man</v>
      </c>
    </row>
    <row r="2987" spans="1:11">
      <c r="A2987" s="8" t="s">
        <v>35</v>
      </c>
      <c r="B2987" s="8">
        <v>66190</v>
      </c>
      <c r="C2987" s="8" t="s">
        <v>5087</v>
      </c>
      <c r="D2987" s="8" t="s">
        <v>5089</v>
      </c>
      <c r="E2987" s="8" t="s">
        <v>42</v>
      </c>
      <c r="F2987" s="8" t="s">
        <v>11</v>
      </c>
      <c r="G2987" s="9">
        <v>-84350.93</v>
      </c>
      <c r="H2987" s="9">
        <v>-84350.93</v>
      </c>
      <c r="I2987" s="8" t="s">
        <v>43</v>
      </c>
      <c r="J2987" s="8" t="s">
        <v>145</v>
      </c>
      <c r="K2987" t="str">
        <f>VLOOKUP(B2987,Clients!$A$2:$B$1640,2,0)</f>
        <v>Isle of Man</v>
      </c>
    </row>
    <row r="2988" spans="1:11">
      <c r="A2988" s="4" t="s">
        <v>35</v>
      </c>
      <c r="B2988" s="4">
        <v>66390</v>
      </c>
      <c r="C2988" s="4" t="s">
        <v>5090</v>
      </c>
      <c r="D2988" s="4" t="s">
        <v>5091</v>
      </c>
      <c r="E2988" s="4" t="s">
        <v>1030</v>
      </c>
      <c r="F2988" s="4" t="s">
        <v>11</v>
      </c>
      <c r="G2988" s="5">
        <v>0.28000000000000003</v>
      </c>
      <c r="H2988" s="5">
        <v>0.28000000000000003</v>
      </c>
      <c r="I2988" s="4" t="s">
        <v>12</v>
      </c>
      <c r="J2988" s="4" t="s">
        <v>211</v>
      </c>
      <c r="K2988" t="str">
        <f>VLOOKUP(B2988,Clients!$A$2:$B$1640,2,0)</f>
        <v>Isle of Man</v>
      </c>
    </row>
    <row r="2989" spans="1:11">
      <c r="A2989" s="8" t="s">
        <v>35</v>
      </c>
      <c r="B2989" s="8">
        <v>66390</v>
      </c>
      <c r="C2989" s="8" t="s">
        <v>5090</v>
      </c>
      <c r="D2989" s="8" t="s">
        <v>5092</v>
      </c>
      <c r="E2989" s="8" t="s">
        <v>42</v>
      </c>
      <c r="F2989" s="8" t="s">
        <v>11</v>
      </c>
      <c r="G2989" s="9">
        <v>-4460.08</v>
      </c>
      <c r="H2989" s="9">
        <v>-4460.08</v>
      </c>
      <c r="I2989" s="8" t="s">
        <v>43</v>
      </c>
      <c r="J2989" s="8" t="s">
        <v>211</v>
      </c>
      <c r="K2989" t="str">
        <f>VLOOKUP(B2989,Clients!$A$2:$B$1640,2,0)</f>
        <v>Isle of Man</v>
      </c>
    </row>
    <row r="2990" spans="1:11">
      <c r="A2990" s="4" t="s">
        <v>35</v>
      </c>
      <c r="B2990" s="4">
        <v>66590</v>
      </c>
      <c r="C2990" s="4" t="s">
        <v>5093</v>
      </c>
      <c r="D2990" s="4" t="s">
        <v>5094</v>
      </c>
      <c r="E2990" s="4" t="s">
        <v>1030</v>
      </c>
      <c r="F2990" s="4" t="s">
        <v>11</v>
      </c>
      <c r="G2990" s="5">
        <v>0</v>
      </c>
      <c r="H2990" s="5">
        <v>0</v>
      </c>
      <c r="I2990" s="4" t="s">
        <v>12</v>
      </c>
      <c r="J2990" s="4" t="s">
        <v>145</v>
      </c>
      <c r="K2990" t="str">
        <f>VLOOKUP(B2990,Clients!$A$2:$B$1640,2,0)</f>
        <v>Isle of Man</v>
      </c>
    </row>
    <row r="2991" spans="1:11">
      <c r="A2991" s="8" t="s">
        <v>35</v>
      </c>
      <c r="B2991" s="8">
        <v>66590</v>
      </c>
      <c r="C2991" s="8" t="s">
        <v>5093</v>
      </c>
      <c r="D2991" s="8" t="s">
        <v>5095</v>
      </c>
      <c r="E2991" s="8" t="s">
        <v>42</v>
      </c>
      <c r="F2991" s="8" t="s">
        <v>11</v>
      </c>
      <c r="G2991" s="9">
        <v>-149035.60999999999</v>
      </c>
      <c r="H2991" s="9">
        <v>-149035.60999999999</v>
      </c>
      <c r="I2991" s="8" t="s">
        <v>43</v>
      </c>
      <c r="J2991" s="8" t="s">
        <v>145</v>
      </c>
      <c r="K2991" t="str">
        <f>VLOOKUP(B2991,Clients!$A$2:$B$1640,2,0)</f>
        <v>Isle of Man</v>
      </c>
    </row>
    <row r="2992" spans="1:11">
      <c r="A2992" s="4" t="s">
        <v>35</v>
      </c>
      <c r="B2992" s="4">
        <v>66690</v>
      </c>
      <c r="C2992" s="4" t="s">
        <v>5096</v>
      </c>
      <c r="D2992" s="4" t="s">
        <v>5097</v>
      </c>
      <c r="E2992" s="4" t="s">
        <v>1030</v>
      </c>
      <c r="F2992" s="4" t="s">
        <v>11</v>
      </c>
      <c r="G2992" s="5">
        <v>550.12</v>
      </c>
      <c r="H2992" s="5">
        <v>550.12</v>
      </c>
      <c r="I2992" s="4" t="s">
        <v>12</v>
      </c>
      <c r="J2992" s="4" t="s">
        <v>145</v>
      </c>
      <c r="K2992" t="str">
        <f>VLOOKUP(B2992,Clients!$A$2:$B$1640,2,0)</f>
        <v>Isle of Man</v>
      </c>
    </row>
    <row r="2993" spans="1:11">
      <c r="A2993" s="2" t="s">
        <v>35</v>
      </c>
      <c r="B2993" s="2">
        <v>66790</v>
      </c>
      <c r="C2993" s="2" t="s">
        <v>5098</v>
      </c>
      <c r="D2993" s="2" t="s">
        <v>5099</v>
      </c>
      <c r="E2993" s="2" t="s">
        <v>1030</v>
      </c>
      <c r="F2993" s="2" t="s">
        <v>11</v>
      </c>
      <c r="G2993" s="3">
        <v>0</v>
      </c>
      <c r="H2993" s="3">
        <v>0</v>
      </c>
      <c r="I2993" s="2" t="s">
        <v>12</v>
      </c>
      <c r="J2993" s="2" t="s">
        <v>145</v>
      </c>
      <c r="K2993" t="str">
        <f>VLOOKUP(B2993,Clients!$A$2:$B$1640,2,0)</f>
        <v>United Kingdom</v>
      </c>
    </row>
    <row r="2994" spans="1:11">
      <c r="A2994" s="6" t="s">
        <v>35</v>
      </c>
      <c r="B2994" s="6">
        <v>66790</v>
      </c>
      <c r="C2994" s="6" t="s">
        <v>5098</v>
      </c>
      <c r="D2994" s="6" t="s">
        <v>5100</v>
      </c>
      <c r="E2994" s="6" t="s">
        <v>42</v>
      </c>
      <c r="F2994" s="6" t="s">
        <v>11</v>
      </c>
      <c r="G2994" s="7">
        <v>-47991.65</v>
      </c>
      <c r="H2994" s="7">
        <v>-47991.65</v>
      </c>
      <c r="I2994" s="6" t="s">
        <v>43</v>
      </c>
      <c r="J2994" s="6" t="s">
        <v>145</v>
      </c>
      <c r="K2994" t="str">
        <f>VLOOKUP(B2994,Clients!$A$2:$B$1640,2,0)</f>
        <v>United Kingdom</v>
      </c>
    </row>
    <row r="2995" spans="1:11">
      <c r="A2995" s="2" t="s">
        <v>49</v>
      </c>
      <c r="B2995" s="2">
        <v>67090</v>
      </c>
      <c r="C2995" s="2" t="s">
        <v>5101</v>
      </c>
      <c r="D2995" s="2" t="s">
        <v>5102</v>
      </c>
      <c r="E2995" s="2" t="s">
        <v>1030</v>
      </c>
      <c r="F2995" s="2" t="s">
        <v>11</v>
      </c>
      <c r="G2995" s="3">
        <v>0</v>
      </c>
      <c r="H2995" s="3">
        <v>0</v>
      </c>
      <c r="I2995" s="2" t="s">
        <v>12</v>
      </c>
      <c r="J2995" s="2" t="s">
        <v>145</v>
      </c>
      <c r="K2995" t="str">
        <f>VLOOKUP(B2995,Clients!$A$2:$B$1640,2,0)</f>
        <v>Cyprus</v>
      </c>
    </row>
    <row r="2996" spans="1:11">
      <c r="A2996" s="4" t="s">
        <v>49</v>
      </c>
      <c r="B2996" s="4">
        <v>67090</v>
      </c>
      <c r="C2996" s="4" t="s">
        <v>5101</v>
      </c>
      <c r="D2996" s="4" t="s">
        <v>5103</v>
      </c>
      <c r="E2996" s="4" t="s">
        <v>5104</v>
      </c>
      <c r="F2996" s="4" t="s">
        <v>11</v>
      </c>
      <c r="G2996" s="5">
        <v>0</v>
      </c>
      <c r="H2996" s="5">
        <v>0</v>
      </c>
      <c r="I2996" s="4" t="s">
        <v>12</v>
      </c>
      <c r="J2996" s="4" t="s">
        <v>145</v>
      </c>
      <c r="K2996" t="str">
        <f>VLOOKUP(B2996,Clients!$A$2:$B$1640,2,0)</f>
        <v>Cyprus</v>
      </c>
    </row>
    <row r="2997" spans="1:11">
      <c r="A2997" s="2" t="s">
        <v>49</v>
      </c>
      <c r="B2997" s="2">
        <v>67090</v>
      </c>
      <c r="C2997" s="2" t="s">
        <v>5101</v>
      </c>
      <c r="D2997" s="2" t="s">
        <v>5105</v>
      </c>
      <c r="E2997" s="2" t="s">
        <v>5106</v>
      </c>
      <c r="F2997" s="2" t="s">
        <v>11</v>
      </c>
      <c r="G2997" s="3">
        <v>0</v>
      </c>
      <c r="H2997" s="3">
        <v>0</v>
      </c>
      <c r="I2997" s="2" t="s">
        <v>12</v>
      </c>
      <c r="J2997" s="2" t="s">
        <v>145</v>
      </c>
      <c r="K2997" t="str">
        <f>VLOOKUP(B2997,Clients!$A$2:$B$1640,2,0)</f>
        <v>Cyprus</v>
      </c>
    </row>
    <row r="2998" spans="1:11">
      <c r="A2998" s="4" t="s">
        <v>49</v>
      </c>
      <c r="B2998" s="4">
        <v>67090</v>
      </c>
      <c r="C2998" s="4" t="s">
        <v>5101</v>
      </c>
      <c r="D2998" s="4" t="s">
        <v>5107</v>
      </c>
      <c r="E2998" s="4" t="s">
        <v>5108</v>
      </c>
      <c r="F2998" s="4" t="s">
        <v>11</v>
      </c>
      <c r="G2998" s="5">
        <v>0</v>
      </c>
      <c r="H2998" s="5">
        <v>0</v>
      </c>
      <c r="I2998" s="4" t="s">
        <v>12</v>
      </c>
      <c r="J2998" s="4" t="s">
        <v>145</v>
      </c>
      <c r="K2998" t="str">
        <f>VLOOKUP(B2998,Clients!$A$2:$B$1640,2,0)</f>
        <v>Cyprus</v>
      </c>
    </row>
    <row r="2999" spans="1:11">
      <c r="A2999" s="2" t="s">
        <v>49</v>
      </c>
      <c r="B2999" s="2">
        <v>67090</v>
      </c>
      <c r="C2999" s="2" t="s">
        <v>5101</v>
      </c>
      <c r="D2999" s="2" t="s">
        <v>5109</v>
      </c>
      <c r="E2999" s="2" t="s">
        <v>5110</v>
      </c>
      <c r="F2999" s="2" t="s">
        <v>11</v>
      </c>
      <c r="G2999" s="3">
        <v>0</v>
      </c>
      <c r="H2999" s="3">
        <v>0</v>
      </c>
      <c r="I2999" s="2" t="s">
        <v>12</v>
      </c>
      <c r="J2999" s="2" t="s">
        <v>145</v>
      </c>
      <c r="K2999" t="str">
        <f>VLOOKUP(B2999,Clients!$A$2:$B$1640,2,0)</f>
        <v>Cyprus</v>
      </c>
    </row>
    <row r="3000" spans="1:11">
      <c r="A3000" s="4" t="s">
        <v>49</v>
      </c>
      <c r="B3000" s="4">
        <v>67090</v>
      </c>
      <c r="C3000" s="4" t="s">
        <v>5101</v>
      </c>
      <c r="D3000" s="4" t="s">
        <v>5111</v>
      </c>
      <c r="E3000" s="4" t="s">
        <v>5112</v>
      </c>
      <c r="F3000" s="4" t="s">
        <v>11</v>
      </c>
      <c r="G3000" s="5">
        <v>0</v>
      </c>
      <c r="H3000" s="5">
        <v>0</v>
      </c>
      <c r="I3000" s="4" t="s">
        <v>12</v>
      </c>
      <c r="J3000" s="4" t="s">
        <v>145</v>
      </c>
      <c r="K3000" t="str">
        <f>VLOOKUP(B3000,Clients!$A$2:$B$1640,2,0)</f>
        <v>Cyprus</v>
      </c>
    </row>
    <row r="3001" spans="1:11">
      <c r="A3001" s="2" t="s">
        <v>49</v>
      </c>
      <c r="B3001" s="2">
        <v>67090</v>
      </c>
      <c r="C3001" s="2" t="s">
        <v>5101</v>
      </c>
      <c r="D3001" s="2" t="s">
        <v>5113</v>
      </c>
      <c r="E3001" s="2" t="s">
        <v>5114</v>
      </c>
      <c r="F3001" s="2" t="s">
        <v>11</v>
      </c>
      <c r="G3001" s="3">
        <v>0</v>
      </c>
      <c r="H3001" s="3">
        <v>0</v>
      </c>
      <c r="I3001" s="2" t="s">
        <v>12</v>
      </c>
      <c r="J3001" s="2" t="s">
        <v>145</v>
      </c>
      <c r="K3001" t="str">
        <f>VLOOKUP(B3001,Clients!$A$2:$B$1640,2,0)</f>
        <v>Cyprus</v>
      </c>
    </row>
    <row r="3002" spans="1:11">
      <c r="A3002" s="4" t="s">
        <v>49</v>
      </c>
      <c r="B3002" s="4">
        <v>67090</v>
      </c>
      <c r="C3002" s="4" t="s">
        <v>5101</v>
      </c>
      <c r="D3002" s="4" t="s">
        <v>5115</v>
      </c>
      <c r="E3002" s="4" t="s">
        <v>5116</v>
      </c>
      <c r="F3002" s="4" t="s">
        <v>11</v>
      </c>
      <c r="G3002" s="5">
        <v>0</v>
      </c>
      <c r="H3002" s="5">
        <v>0</v>
      </c>
      <c r="I3002" s="4" t="s">
        <v>12</v>
      </c>
      <c r="J3002" s="4" t="s">
        <v>145</v>
      </c>
      <c r="K3002" t="str">
        <f>VLOOKUP(B3002,Clients!$A$2:$B$1640,2,0)</f>
        <v>Cyprus</v>
      </c>
    </row>
    <row r="3003" spans="1:11">
      <c r="A3003" s="2" t="s">
        <v>49</v>
      </c>
      <c r="B3003" s="2">
        <v>67090</v>
      </c>
      <c r="C3003" s="2" t="s">
        <v>5101</v>
      </c>
      <c r="D3003" s="2" t="s">
        <v>5117</v>
      </c>
      <c r="E3003" s="2" t="s">
        <v>5118</v>
      </c>
      <c r="F3003" s="2" t="s">
        <v>11</v>
      </c>
      <c r="G3003" s="3">
        <v>0</v>
      </c>
      <c r="H3003" s="3">
        <v>0</v>
      </c>
      <c r="I3003" s="2" t="s">
        <v>12</v>
      </c>
      <c r="J3003" s="2" t="s">
        <v>145</v>
      </c>
      <c r="K3003" t="str">
        <f>VLOOKUP(B3003,Clients!$A$2:$B$1640,2,0)</f>
        <v>Cyprus</v>
      </c>
    </row>
    <row r="3004" spans="1:11">
      <c r="A3004" s="4" t="s">
        <v>49</v>
      </c>
      <c r="B3004" s="4">
        <v>67090</v>
      </c>
      <c r="C3004" s="4" t="s">
        <v>5101</v>
      </c>
      <c r="D3004" s="4" t="s">
        <v>5119</v>
      </c>
      <c r="E3004" s="4" t="s">
        <v>5120</v>
      </c>
      <c r="F3004" s="4" t="s">
        <v>11</v>
      </c>
      <c r="G3004" s="5">
        <v>0</v>
      </c>
      <c r="H3004" s="5">
        <v>0</v>
      </c>
      <c r="I3004" s="4" t="s">
        <v>68</v>
      </c>
      <c r="J3004" s="4" t="s">
        <v>145</v>
      </c>
      <c r="K3004" t="str">
        <f>VLOOKUP(B3004,Clients!$A$2:$B$1640,2,0)</f>
        <v>Cyprus</v>
      </c>
    </row>
    <row r="3005" spans="1:11">
      <c r="A3005" s="2" t="s">
        <v>35</v>
      </c>
      <c r="B3005" s="2">
        <v>67190</v>
      </c>
      <c r="C3005" s="2" t="s">
        <v>5121</v>
      </c>
      <c r="D3005" s="2" t="s">
        <v>5122</v>
      </c>
      <c r="E3005" s="2" t="s">
        <v>1030</v>
      </c>
      <c r="F3005" s="2" t="s">
        <v>11</v>
      </c>
      <c r="G3005" s="3">
        <v>0</v>
      </c>
      <c r="H3005" s="3">
        <v>0</v>
      </c>
      <c r="I3005" s="2" t="s">
        <v>12</v>
      </c>
      <c r="J3005" s="2" t="s">
        <v>145</v>
      </c>
      <c r="K3005" t="str">
        <f>VLOOKUP(B3005,Clients!$A$2:$B$1640,2,0)</f>
        <v>Isle of Man</v>
      </c>
    </row>
    <row r="3006" spans="1:11">
      <c r="A3006" s="6" t="s">
        <v>35</v>
      </c>
      <c r="B3006" s="6">
        <v>67190</v>
      </c>
      <c r="C3006" s="6" t="s">
        <v>5121</v>
      </c>
      <c r="D3006" s="6" t="s">
        <v>5123</v>
      </c>
      <c r="E3006" s="6" t="s">
        <v>42</v>
      </c>
      <c r="F3006" s="6" t="s">
        <v>11</v>
      </c>
      <c r="G3006" s="7">
        <v>-103876.77</v>
      </c>
      <c r="H3006" s="7">
        <v>-103876.77</v>
      </c>
      <c r="I3006" s="6" t="s">
        <v>43</v>
      </c>
      <c r="J3006" s="6" t="s">
        <v>145</v>
      </c>
      <c r="K3006" t="str">
        <f>VLOOKUP(B3006,Clients!$A$2:$B$1640,2,0)</f>
        <v>Isle of Man</v>
      </c>
    </row>
    <row r="3007" spans="1:11">
      <c r="A3007" s="2" t="s">
        <v>49</v>
      </c>
      <c r="B3007" s="2">
        <v>67290</v>
      </c>
      <c r="C3007" s="2" t="s">
        <v>5124</v>
      </c>
      <c r="D3007" s="2" t="s">
        <v>5125</v>
      </c>
      <c r="E3007" s="2" t="s">
        <v>4661</v>
      </c>
      <c r="F3007" s="2" t="s">
        <v>11</v>
      </c>
      <c r="G3007" s="3">
        <v>137835.59</v>
      </c>
      <c r="H3007" s="3">
        <v>137835.59</v>
      </c>
      <c r="I3007" s="2" t="s">
        <v>12</v>
      </c>
      <c r="J3007" s="2" t="s">
        <v>145</v>
      </c>
      <c r="K3007" t="str">
        <f>VLOOKUP(B3007,Clients!$A$2:$B$1640,2,0)</f>
        <v>Isle of Man</v>
      </c>
    </row>
    <row r="3008" spans="1:11">
      <c r="A3008" s="4" t="s">
        <v>49</v>
      </c>
      <c r="B3008" s="4">
        <v>67290</v>
      </c>
      <c r="C3008" s="4" t="s">
        <v>5124</v>
      </c>
      <c r="D3008" s="4" t="s">
        <v>5126</v>
      </c>
      <c r="E3008" s="4" t="s">
        <v>38</v>
      </c>
      <c r="F3008" s="4" t="s">
        <v>14</v>
      </c>
      <c r="G3008" s="5">
        <v>10982.47</v>
      </c>
      <c r="H3008" s="5">
        <v>7784.18</v>
      </c>
      <c r="I3008" s="4" t="s">
        <v>12</v>
      </c>
      <c r="J3008" s="4" t="s">
        <v>145</v>
      </c>
      <c r="K3008" t="str">
        <f>VLOOKUP(B3008,Clients!$A$2:$B$1640,2,0)</f>
        <v>Isle of Man</v>
      </c>
    </row>
    <row r="3009" spans="1:11">
      <c r="A3009" s="2" t="s">
        <v>35</v>
      </c>
      <c r="B3009" s="2">
        <v>67490</v>
      </c>
      <c r="C3009" s="2" t="s">
        <v>5127</v>
      </c>
      <c r="D3009" s="2" t="s">
        <v>5128</v>
      </c>
      <c r="E3009" s="2" t="s">
        <v>1030</v>
      </c>
      <c r="F3009" s="2" t="s">
        <v>11</v>
      </c>
      <c r="G3009" s="3">
        <v>0</v>
      </c>
      <c r="H3009" s="3">
        <v>0</v>
      </c>
      <c r="I3009" s="2" t="s">
        <v>12</v>
      </c>
      <c r="J3009" s="2" t="s">
        <v>145</v>
      </c>
      <c r="K3009" t="str">
        <f>VLOOKUP(B3009,Clients!$A$2:$B$1640,2,0)</f>
        <v>New Zealand</v>
      </c>
    </row>
    <row r="3010" spans="1:11">
      <c r="A3010" s="6" t="s">
        <v>35</v>
      </c>
      <c r="B3010" s="6">
        <v>67490</v>
      </c>
      <c r="C3010" s="6" t="s">
        <v>5127</v>
      </c>
      <c r="D3010" s="6" t="s">
        <v>5129</v>
      </c>
      <c r="E3010" s="6" t="s">
        <v>42</v>
      </c>
      <c r="F3010" s="6" t="s">
        <v>11</v>
      </c>
      <c r="G3010" s="7">
        <v>-117674</v>
      </c>
      <c r="H3010" s="7">
        <v>-117674</v>
      </c>
      <c r="I3010" s="6" t="s">
        <v>43</v>
      </c>
      <c r="J3010" s="6" t="s">
        <v>145</v>
      </c>
      <c r="K3010" t="str">
        <f>VLOOKUP(B3010,Clients!$A$2:$B$1640,2,0)</f>
        <v>New Zealand</v>
      </c>
    </row>
    <row r="3011" spans="1:11">
      <c r="A3011" s="2" t="s">
        <v>35</v>
      </c>
      <c r="B3011" s="2">
        <v>67790</v>
      </c>
      <c r="C3011" s="2" t="s">
        <v>5130</v>
      </c>
      <c r="D3011" s="2" t="s">
        <v>5131</v>
      </c>
      <c r="E3011" s="2" t="s">
        <v>1030</v>
      </c>
      <c r="F3011" s="2" t="s">
        <v>11</v>
      </c>
      <c r="G3011" s="3">
        <v>0</v>
      </c>
      <c r="H3011" s="3">
        <v>0</v>
      </c>
      <c r="I3011" s="2" t="s">
        <v>12</v>
      </c>
      <c r="J3011" s="2" t="s">
        <v>145</v>
      </c>
      <c r="K3011" t="str">
        <f>VLOOKUP(B3011,Clients!$A$2:$B$1640,2,0)</f>
        <v>Isle of Man</v>
      </c>
    </row>
    <row r="3012" spans="1:11">
      <c r="A3012" s="6" t="s">
        <v>35</v>
      </c>
      <c r="B3012" s="6">
        <v>67790</v>
      </c>
      <c r="C3012" s="6" t="s">
        <v>5130</v>
      </c>
      <c r="D3012" s="6" t="s">
        <v>5132</v>
      </c>
      <c r="E3012" s="6" t="s">
        <v>42</v>
      </c>
      <c r="F3012" s="6" t="s">
        <v>11</v>
      </c>
      <c r="G3012" s="7">
        <v>-145244.98000000001</v>
      </c>
      <c r="H3012" s="7">
        <v>-145244.98000000001</v>
      </c>
      <c r="I3012" s="6" t="s">
        <v>43</v>
      </c>
      <c r="J3012" s="6" t="s">
        <v>145</v>
      </c>
      <c r="K3012" t="str">
        <f>VLOOKUP(B3012,Clients!$A$2:$B$1640,2,0)</f>
        <v>Isle of Man</v>
      </c>
    </row>
    <row r="3013" spans="1:11">
      <c r="A3013" s="4" t="s">
        <v>61</v>
      </c>
      <c r="B3013" s="4">
        <v>68290</v>
      </c>
      <c r="C3013" s="4" t="s">
        <v>5133</v>
      </c>
      <c r="D3013" s="4" t="s">
        <v>5134</v>
      </c>
      <c r="E3013" s="4" t="s">
        <v>1030</v>
      </c>
      <c r="F3013" s="4" t="s">
        <v>11</v>
      </c>
      <c r="G3013" s="5">
        <v>0</v>
      </c>
      <c r="H3013" s="5">
        <v>0</v>
      </c>
      <c r="I3013" s="4" t="s">
        <v>12</v>
      </c>
      <c r="J3013" s="4" t="s">
        <v>145</v>
      </c>
      <c r="K3013" t="str">
        <f>VLOOKUP(B3013,Clients!$A$2:$B$1640,2,0)</f>
        <v>Isle of Man</v>
      </c>
    </row>
    <row r="3014" spans="1:11">
      <c r="A3014" s="2" t="s">
        <v>61</v>
      </c>
      <c r="B3014" s="2">
        <v>68390</v>
      </c>
      <c r="C3014" s="2" t="s">
        <v>5135</v>
      </c>
      <c r="D3014" s="2" t="s">
        <v>5136</v>
      </c>
      <c r="E3014" s="2" t="s">
        <v>1030</v>
      </c>
      <c r="F3014" s="2" t="s">
        <v>11</v>
      </c>
      <c r="G3014" s="3">
        <v>41.65</v>
      </c>
      <c r="H3014" s="3">
        <v>41.65</v>
      </c>
      <c r="I3014" s="2" t="s">
        <v>12</v>
      </c>
      <c r="J3014" s="2" t="s">
        <v>145</v>
      </c>
      <c r="K3014" t="str">
        <f>VLOOKUP(B3014,Clients!$A$2:$B$1640,2,0)</f>
        <v>Isle of Man</v>
      </c>
    </row>
    <row r="3015" spans="1:11">
      <c r="A3015" s="4" t="s">
        <v>61</v>
      </c>
      <c r="B3015" s="4">
        <v>68390</v>
      </c>
      <c r="C3015" s="4" t="s">
        <v>5135</v>
      </c>
      <c r="D3015" s="4" t="s">
        <v>5137</v>
      </c>
      <c r="E3015" s="4" t="s">
        <v>85</v>
      </c>
      <c r="F3015" s="4" t="s">
        <v>11</v>
      </c>
      <c r="G3015" s="5">
        <v>6033.14</v>
      </c>
      <c r="H3015" s="5">
        <v>6033.14</v>
      </c>
      <c r="I3015" s="4" t="s">
        <v>68</v>
      </c>
      <c r="J3015" s="4" t="s">
        <v>145</v>
      </c>
      <c r="K3015" t="str">
        <f>VLOOKUP(B3015,Clients!$A$2:$B$1640,2,0)</f>
        <v>Isle of Man</v>
      </c>
    </row>
    <row r="3016" spans="1:11">
      <c r="A3016" s="2" t="s">
        <v>61</v>
      </c>
      <c r="B3016" s="2">
        <v>68590</v>
      </c>
      <c r="C3016" s="2" t="s">
        <v>5138</v>
      </c>
      <c r="D3016" s="2" t="s">
        <v>5139</v>
      </c>
      <c r="E3016" s="2" t="s">
        <v>1030</v>
      </c>
      <c r="F3016" s="2" t="s">
        <v>11</v>
      </c>
      <c r="G3016" s="3">
        <v>0</v>
      </c>
      <c r="H3016" s="3">
        <v>0</v>
      </c>
      <c r="I3016" s="2" t="s">
        <v>12</v>
      </c>
      <c r="J3016" s="2" t="s">
        <v>145</v>
      </c>
      <c r="K3016" t="str">
        <f>VLOOKUP(B3016,Clients!$A$2:$B$1640,2,0)</f>
        <v>Jersey</v>
      </c>
    </row>
    <row r="3017" spans="1:11">
      <c r="A3017" s="4" t="s">
        <v>61</v>
      </c>
      <c r="B3017" s="4">
        <v>68590</v>
      </c>
      <c r="C3017" s="4" t="s">
        <v>5138</v>
      </c>
      <c r="D3017" s="4" t="s">
        <v>5140</v>
      </c>
      <c r="E3017" s="4" t="s">
        <v>38</v>
      </c>
      <c r="F3017" s="4" t="s">
        <v>14</v>
      </c>
      <c r="G3017" s="5">
        <v>31997.41</v>
      </c>
      <c r="H3017" s="5">
        <v>22679.21</v>
      </c>
      <c r="I3017" s="4" t="s">
        <v>12</v>
      </c>
      <c r="J3017" s="4" t="s">
        <v>145</v>
      </c>
      <c r="K3017" t="str">
        <f>VLOOKUP(B3017,Clients!$A$2:$B$1640,2,0)</f>
        <v>Jersey</v>
      </c>
    </row>
    <row r="3018" spans="1:11">
      <c r="A3018" s="2" t="s">
        <v>61</v>
      </c>
      <c r="B3018" s="2">
        <v>68690</v>
      </c>
      <c r="C3018" s="2" t="s">
        <v>5141</v>
      </c>
      <c r="D3018" s="2" t="s">
        <v>5142</v>
      </c>
      <c r="E3018" s="2" t="s">
        <v>1030</v>
      </c>
      <c r="F3018" s="2" t="s">
        <v>11</v>
      </c>
      <c r="G3018" s="3">
        <v>0</v>
      </c>
      <c r="H3018" s="3">
        <v>0</v>
      </c>
      <c r="I3018" s="2" t="s">
        <v>12</v>
      </c>
      <c r="J3018" s="2" t="s">
        <v>145</v>
      </c>
      <c r="K3018" t="str">
        <f>VLOOKUP(B3018,Clients!$A$2:$B$1640,2,0)</f>
        <v>Cyprus</v>
      </c>
    </row>
    <row r="3019" spans="1:11">
      <c r="A3019" s="4" t="s">
        <v>61</v>
      </c>
      <c r="B3019" s="4">
        <v>68690</v>
      </c>
      <c r="C3019" s="4" t="s">
        <v>5141</v>
      </c>
      <c r="D3019" s="4" t="s">
        <v>5143</v>
      </c>
      <c r="E3019" s="4" t="s">
        <v>5144</v>
      </c>
      <c r="F3019" s="4" t="s">
        <v>11</v>
      </c>
      <c r="G3019" s="5">
        <v>5204.16</v>
      </c>
      <c r="H3019" s="5">
        <v>5204.16</v>
      </c>
      <c r="I3019" s="4" t="s">
        <v>12</v>
      </c>
      <c r="J3019" s="4" t="s">
        <v>145</v>
      </c>
      <c r="K3019" t="str">
        <f>VLOOKUP(B3019,Clients!$A$2:$B$1640,2,0)</f>
        <v>Cyprus</v>
      </c>
    </row>
    <row r="3020" spans="1:11">
      <c r="A3020" s="2" t="s">
        <v>61</v>
      </c>
      <c r="B3020" s="2">
        <v>68690</v>
      </c>
      <c r="C3020" s="2" t="s">
        <v>5141</v>
      </c>
      <c r="D3020" s="2" t="s">
        <v>5145</v>
      </c>
      <c r="E3020" s="2" t="s">
        <v>5146</v>
      </c>
      <c r="F3020" s="2" t="s">
        <v>11</v>
      </c>
      <c r="G3020" s="3">
        <v>14133.19</v>
      </c>
      <c r="H3020" s="3">
        <v>14133.19</v>
      </c>
      <c r="I3020" s="2" t="s">
        <v>12</v>
      </c>
      <c r="J3020" s="2" t="s">
        <v>145</v>
      </c>
      <c r="K3020" t="str">
        <f>VLOOKUP(B3020,Clients!$A$2:$B$1640,2,0)</f>
        <v>Cyprus</v>
      </c>
    </row>
    <row r="3021" spans="1:11">
      <c r="A3021" s="4" t="s">
        <v>61</v>
      </c>
      <c r="B3021" s="4">
        <v>68690</v>
      </c>
      <c r="C3021" s="4" t="s">
        <v>5141</v>
      </c>
      <c r="D3021" s="4" t="s">
        <v>5147</v>
      </c>
      <c r="E3021" s="4" t="s">
        <v>5148</v>
      </c>
      <c r="F3021" s="4" t="s">
        <v>11</v>
      </c>
      <c r="G3021" s="5">
        <v>4188.88</v>
      </c>
      <c r="H3021" s="5">
        <v>4188.88</v>
      </c>
      <c r="I3021" s="4" t="s">
        <v>12</v>
      </c>
      <c r="J3021" s="4" t="s">
        <v>145</v>
      </c>
      <c r="K3021" t="str">
        <f>VLOOKUP(B3021,Clients!$A$2:$B$1640,2,0)</f>
        <v>Cyprus</v>
      </c>
    </row>
    <row r="3022" spans="1:11">
      <c r="A3022" s="2" t="s">
        <v>61</v>
      </c>
      <c r="B3022" s="2">
        <v>68690</v>
      </c>
      <c r="C3022" s="2" t="s">
        <v>5141</v>
      </c>
      <c r="D3022" s="2" t="s">
        <v>5149</v>
      </c>
      <c r="E3022" s="2" t="s">
        <v>5150</v>
      </c>
      <c r="F3022" s="2" t="s">
        <v>11</v>
      </c>
      <c r="G3022" s="3">
        <v>4543.3</v>
      </c>
      <c r="H3022" s="3">
        <v>4543.3</v>
      </c>
      <c r="I3022" s="2" t="s">
        <v>12</v>
      </c>
      <c r="J3022" s="2" t="s">
        <v>145</v>
      </c>
      <c r="K3022" t="str">
        <f>VLOOKUP(B3022,Clients!$A$2:$B$1640,2,0)</f>
        <v>Cyprus</v>
      </c>
    </row>
    <row r="3023" spans="1:11">
      <c r="A3023" s="4" t="s">
        <v>61</v>
      </c>
      <c r="B3023" s="4">
        <v>68690</v>
      </c>
      <c r="C3023" s="4" t="s">
        <v>5141</v>
      </c>
      <c r="D3023" s="4" t="s">
        <v>5151</v>
      </c>
      <c r="E3023" s="4" t="s">
        <v>5152</v>
      </c>
      <c r="F3023" s="4" t="s">
        <v>11</v>
      </c>
      <c r="G3023" s="5">
        <v>1995.82</v>
      </c>
      <c r="H3023" s="5">
        <v>1995.82</v>
      </c>
      <c r="I3023" s="4" t="s">
        <v>12</v>
      </c>
      <c r="J3023" s="4" t="s">
        <v>145</v>
      </c>
      <c r="K3023" t="str">
        <f>VLOOKUP(B3023,Clients!$A$2:$B$1640,2,0)</f>
        <v>Cyprus</v>
      </c>
    </row>
    <row r="3024" spans="1:11">
      <c r="A3024" s="2" t="s">
        <v>61</v>
      </c>
      <c r="B3024" s="2">
        <v>68690</v>
      </c>
      <c r="C3024" s="2" t="s">
        <v>5141</v>
      </c>
      <c r="D3024" s="2" t="s">
        <v>5153</v>
      </c>
      <c r="E3024" s="2" t="s">
        <v>5154</v>
      </c>
      <c r="F3024" s="2" t="s">
        <v>11</v>
      </c>
      <c r="G3024" s="3">
        <v>6979</v>
      </c>
      <c r="H3024" s="3">
        <v>6979</v>
      </c>
      <c r="I3024" s="2" t="s">
        <v>12</v>
      </c>
      <c r="J3024" s="2" t="s">
        <v>145</v>
      </c>
      <c r="K3024" t="str">
        <f>VLOOKUP(B3024,Clients!$A$2:$B$1640,2,0)</f>
        <v>Cyprus</v>
      </c>
    </row>
    <row r="3025" spans="1:11">
      <c r="A3025" s="4" t="s">
        <v>61</v>
      </c>
      <c r="B3025" s="4">
        <v>68690</v>
      </c>
      <c r="C3025" s="4" t="s">
        <v>5141</v>
      </c>
      <c r="D3025" s="4" t="s">
        <v>5155</v>
      </c>
      <c r="E3025" s="4" t="s">
        <v>5156</v>
      </c>
      <c r="F3025" s="4" t="s">
        <v>11</v>
      </c>
      <c r="G3025" s="5">
        <v>6041.88</v>
      </c>
      <c r="H3025" s="5">
        <v>6041.88</v>
      </c>
      <c r="I3025" s="4" t="s">
        <v>12</v>
      </c>
      <c r="J3025" s="4" t="s">
        <v>145</v>
      </c>
      <c r="K3025" t="str">
        <f>VLOOKUP(B3025,Clients!$A$2:$B$1640,2,0)</f>
        <v>Cyprus</v>
      </c>
    </row>
    <row r="3026" spans="1:11">
      <c r="A3026" s="2" t="s">
        <v>61</v>
      </c>
      <c r="B3026" s="2">
        <v>68690</v>
      </c>
      <c r="C3026" s="2" t="s">
        <v>5141</v>
      </c>
      <c r="D3026" s="2" t="s">
        <v>5157</v>
      </c>
      <c r="E3026" s="2" t="s">
        <v>5158</v>
      </c>
      <c r="F3026" s="2" t="s">
        <v>11</v>
      </c>
      <c r="G3026" s="3">
        <v>6935.58</v>
      </c>
      <c r="H3026" s="3">
        <v>6935.58</v>
      </c>
      <c r="I3026" s="2" t="s">
        <v>12</v>
      </c>
      <c r="J3026" s="2" t="s">
        <v>145</v>
      </c>
      <c r="K3026" t="str">
        <f>VLOOKUP(B3026,Clients!$A$2:$B$1640,2,0)</f>
        <v>Cyprus</v>
      </c>
    </row>
    <row r="3027" spans="1:11">
      <c r="A3027" s="4" t="s">
        <v>61</v>
      </c>
      <c r="B3027" s="4">
        <v>68690</v>
      </c>
      <c r="C3027" s="4" t="s">
        <v>5141</v>
      </c>
      <c r="D3027" s="4" t="s">
        <v>5159</v>
      </c>
      <c r="E3027" s="4" t="s">
        <v>5160</v>
      </c>
      <c r="F3027" s="4" t="s">
        <v>11</v>
      </c>
      <c r="G3027" s="5">
        <v>5526.03</v>
      </c>
      <c r="H3027" s="5">
        <v>5526.03</v>
      </c>
      <c r="I3027" s="4" t="s">
        <v>12</v>
      </c>
      <c r="J3027" s="4" t="s">
        <v>145</v>
      </c>
      <c r="K3027" t="str">
        <f>VLOOKUP(B3027,Clients!$A$2:$B$1640,2,0)</f>
        <v>Cyprus</v>
      </c>
    </row>
    <row r="3028" spans="1:11">
      <c r="A3028" s="2" t="s">
        <v>61</v>
      </c>
      <c r="B3028" s="2">
        <v>68690</v>
      </c>
      <c r="C3028" s="2" t="s">
        <v>5141</v>
      </c>
      <c r="D3028" s="2" t="s">
        <v>5161</v>
      </c>
      <c r="E3028" s="2" t="s">
        <v>5162</v>
      </c>
      <c r="F3028" s="2" t="s">
        <v>11</v>
      </c>
      <c r="G3028" s="3">
        <v>49.7</v>
      </c>
      <c r="H3028" s="3">
        <v>49.7</v>
      </c>
      <c r="I3028" s="2" t="s">
        <v>68</v>
      </c>
      <c r="J3028" s="2" t="s">
        <v>145</v>
      </c>
      <c r="K3028" t="str">
        <f>VLOOKUP(B3028,Clients!$A$2:$B$1640,2,0)</f>
        <v>Cyprus</v>
      </c>
    </row>
    <row r="3029" spans="1:11">
      <c r="A3029" s="4" t="s">
        <v>61</v>
      </c>
      <c r="B3029" s="4">
        <v>68690</v>
      </c>
      <c r="C3029" s="4" t="s">
        <v>5141</v>
      </c>
      <c r="D3029" s="4" t="s">
        <v>5163</v>
      </c>
      <c r="E3029" s="4" t="s">
        <v>5164</v>
      </c>
      <c r="F3029" s="4" t="s">
        <v>11</v>
      </c>
      <c r="G3029" s="5">
        <v>2490.5500000000002</v>
      </c>
      <c r="H3029" s="5">
        <v>2490.5500000000002</v>
      </c>
      <c r="I3029" s="4" t="s">
        <v>68</v>
      </c>
      <c r="J3029" s="4" t="s">
        <v>145</v>
      </c>
      <c r="K3029" t="str">
        <f>VLOOKUP(B3029,Clients!$A$2:$B$1640,2,0)</f>
        <v>Cyprus</v>
      </c>
    </row>
    <row r="3030" spans="1:11">
      <c r="A3030" s="2" t="s">
        <v>61</v>
      </c>
      <c r="B3030" s="2">
        <v>68690</v>
      </c>
      <c r="C3030" s="2" t="s">
        <v>5141</v>
      </c>
      <c r="D3030" s="2" t="s">
        <v>5165</v>
      </c>
      <c r="E3030" s="2" t="s">
        <v>5166</v>
      </c>
      <c r="F3030" s="2" t="s">
        <v>11</v>
      </c>
      <c r="G3030" s="3">
        <v>4.62</v>
      </c>
      <c r="H3030" s="3">
        <v>4.62</v>
      </c>
      <c r="I3030" s="2" t="s">
        <v>68</v>
      </c>
      <c r="J3030" s="2" t="s">
        <v>145</v>
      </c>
      <c r="K3030" t="str">
        <f>VLOOKUP(B3030,Clients!$A$2:$B$1640,2,0)</f>
        <v>Cyprus</v>
      </c>
    </row>
    <row r="3031" spans="1:11">
      <c r="A3031" s="4" t="s">
        <v>61</v>
      </c>
      <c r="B3031" s="4">
        <v>68690</v>
      </c>
      <c r="C3031" s="4" t="s">
        <v>5141</v>
      </c>
      <c r="D3031" s="4" t="s">
        <v>5167</v>
      </c>
      <c r="E3031" s="4" t="s">
        <v>5168</v>
      </c>
      <c r="F3031" s="4" t="s">
        <v>11</v>
      </c>
      <c r="G3031" s="5">
        <v>1.54</v>
      </c>
      <c r="H3031" s="5">
        <v>1.54</v>
      </c>
      <c r="I3031" s="4" t="s">
        <v>68</v>
      </c>
      <c r="J3031" s="4" t="s">
        <v>145</v>
      </c>
      <c r="K3031" t="str">
        <f>VLOOKUP(B3031,Clients!$A$2:$B$1640,2,0)</f>
        <v>Cyprus</v>
      </c>
    </row>
    <row r="3032" spans="1:11">
      <c r="A3032" s="2" t="s">
        <v>61</v>
      </c>
      <c r="B3032" s="2">
        <v>68690</v>
      </c>
      <c r="C3032" s="2" t="s">
        <v>5141</v>
      </c>
      <c r="D3032" s="2" t="s">
        <v>5169</v>
      </c>
      <c r="E3032" s="2" t="s">
        <v>5170</v>
      </c>
      <c r="F3032" s="2" t="s">
        <v>11</v>
      </c>
      <c r="G3032" s="3">
        <v>50.4</v>
      </c>
      <c r="H3032" s="3">
        <v>50.4</v>
      </c>
      <c r="I3032" s="2" t="s">
        <v>68</v>
      </c>
      <c r="J3032" s="2" t="s">
        <v>145</v>
      </c>
      <c r="K3032" t="str">
        <f>VLOOKUP(B3032,Clients!$A$2:$B$1640,2,0)</f>
        <v>Cyprus</v>
      </c>
    </row>
    <row r="3033" spans="1:11">
      <c r="A3033" s="4" t="s">
        <v>61</v>
      </c>
      <c r="B3033" s="4">
        <v>68790</v>
      </c>
      <c r="C3033" s="4" t="s">
        <v>5171</v>
      </c>
      <c r="D3033" s="4" t="s">
        <v>5172</v>
      </c>
      <c r="E3033" s="4" t="s">
        <v>1030</v>
      </c>
      <c r="F3033" s="4" t="s">
        <v>11</v>
      </c>
      <c r="G3033" s="5">
        <v>190</v>
      </c>
      <c r="H3033" s="5">
        <v>190</v>
      </c>
      <c r="I3033" s="4" t="s">
        <v>12</v>
      </c>
      <c r="J3033" s="4" t="s">
        <v>145</v>
      </c>
      <c r="K3033" t="str">
        <f>VLOOKUP(B3033,Clients!$A$2:$B$1640,2,0)</f>
        <v>Isle of Man</v>
      </c>
    </row>
    <row r="3034" spans="1:11">
      <c r="A3034" s="2" t="s">
        <v>61</v>
      </c>
      <c r="B3034" s="2">
        <v>68790</v>
      </c>
      <c r="C3034" s="2" t="s">
        <v>5171</v>
      </c>
      <c r="D3034" s="2" t="s">
        <v>5173</v>
      </c>
      <c r="E3034" s="2" t="s">
        <v>5174</v>
      </c>
      <c r="F3034" s="2" t="s">
        <v>11</v>
      </c>
      <c r="G3034" s="3">
        <v>212.32</v>
      </c>
      <c r="H3034" s="3">
        <v>212.32</v>
      </c>
      <c r="I3034" s="2" t="s">
        <v>12</v>
      </c>
      <c r="J3034" s="2" t="s">
        <v>145</v>
      </c>
      <c r="K3034" t="str">
        <f>VLOOKUP(B3034,Clients!$A$2:$B$1640,2,0)</f>
        <v>Isle of Man</v>
      </c>
    </row>
    <row r="3035" spans="1:11">
      <c r="A3035" s="4" t="s">
        <v>61</v>
      </c>
      <c r="B3035" s="4">
        <v>68790</v>
      </c>
      <c r="C3035" s="4" t="s">
        <v>5171</v>
      </c>
      <c r="D3035" s="4" t="s">
        <v>5175</v>
      </c>
      <c r="E3035" s="4" t="s">
        <v>5176</v>
      </c>
      <c r="F3035" s="4" t="s">
        <v>11</v>
      </c>
      <c r="G3035" s="5">
        <v>88.32</v>
      </c>
      <c r="H3035" s="5">
        <v>88.32</v>
      </c>
      <c r="I3035" s="4" t="s">
        <v>12</v>
      </c>
      <c r="J3035" s="4" t="s">
        <v>145</v>
      </c>
      <c r="K3035" t="str">
        <f>VLOOKUP(B3035,Clients!$A$2:$B$1640,2,0)</f>
        <v>Isle of Man</v>
      </c>
    </row>
    <row r="3036" spans="1:11">
      <c r="A3036" s="2" t="s">
        <v>61</v>
      </c>
      <c r="B3036" s="2">
        <v>68890</v>
      </c>
      <c r="C3036" s="2" t="s">
        <v>5177</v>
      </c>
      <c r="D3036" s="2" t="s">
        <v>5178</v>
      </c>
      <c r="E3036" s="2" t="s">
        <v>1030</v>
      </c>
      <c r="F3036" s="2" t="s">
        <v>11</v>
      </c>
      <c r="G3036" s="3">
        <v>190</v>
      </c>
      <c r="H3036" s="3">
        <v>190</v>
      </c>
      <c r="I3036" s="2" t="s">
        <v>12</v>
      </c>
      <c r="J3036" s="2" t="s">
        <v>145</v>
      </c>
      <c r="K3036" t="str">
        <f>VLOOKUP(B3036,Clients!$A$2:$B$1640,2,0)</f>
        <v>Isle of Man</v>
      </c>
    </row>
    <row r="3037" spans="1:11">
      <c r="A3037" s="4" t="s">
        <v>61</v>
      </c>
      <c r="B3037" s="4">
        <v>68890</v>
      </c>
      <c r="C3037" s="4" t="s">
        <v>5177</v>
      </c>
      <c r="D3037" s="4" t="s">
        <v>5179</v>
      </c>
      <c r="E3037" s="4" t="s">
        <v>5174</v>
      </c>
      <c r="F3037" s="4" t="s">
        <v>11</v>
      </c>
      <c r="G3037" s="5">
        <v>115.18</v>
      </c>
      <c r="H3037" s="5">
        <v>115.18</v>
      </c>
      <c r="I3037" s="4" t="s">
        <v>12</v>
      </c>
      <c r="J3037" s="4" t="s">
        <v>145</v>
      </c>
      <c r="K3037" t="str">
        <f>VLOOKUP(B3037,Clients!$A$2:$B$1640,2,0)</f>
        <v>Isle of Man</v>
      </c>
    </row>
    <row r="3038" spans="1:11">
      <c r="A3038" s="2" t="s">
        <v>61</v>
      </c>
      <c r="B3038" s="2">
        <v>68890</v>
      </c>
      <c r="C3038" s="2" t="s">
        <v>5177</v>
      </c>
      <c r="D3038" s="2" t="s">
        <v>5180</v>
      </c>
      <c r="E3038" s="2" t="s">
        <v>5181</v>
      </c>
      <c r="F3038" s="2" t="s">
        <v>11</v>
      </c>
      <c r="G3038" s="3">
        <v>52.24</v>
      </c>
      <c r="H3038" s="3">
        <v>52.24</v>
      </c>
      <c r="I3038" s="2" t="s">
        <v>12</v>
      </c>
      <c r="J3038" s="2" t="s">
        <v>145</v>
      </c>
      <c r="K3038" t="str">
        <f>VLOOKUP(B3038,Clients!$A$2:$B$1640,2,0)</f>
        <v>Isle of Man</v>
      </c>
    </row>
    <row r="3039" spans="1:11">
      <c r="A3039" s="6" t="s">
        <v>35</v>
      </c>
      <c r="B3039" s="6">
        <v>68990</v>
      </c>
      <c r="C3039" s="6" t="s">
        <v>5182</v>
      </c>
      <c r="D3039" s="6" t="s">
        <v>5183</v>
      </c>
      <c r="E3039" s="6" t="s">
        <v>5184</v>
      </c>
      <c r="F3039" s="6" t="s">
        <v>11</v>
      </c>
      <c r="G3039" s="7">
        <v>-113849.1</v>
      </c>
      <c r="H3039" s="7">
        <v>-113849.1</v>
      </c>
      <c r="I3039" s="6" t="s">
        <v>43</v>
      </c>
      <c r="J3039" s="6" t="s">
        <v>211</v>
      </c>
      <c r="K3039" t="str">
        <f>VLOOKUP(B3039,Clients!$A$2:$B$1640,2,0)</f>
        <v>Isle of Man</v>
      </c>
    </row>
    <row r="3040" spans="1:11">
      <c r="A3040" s="8" t="s">
        <v>35</v>
      </c>
      <c r="B3040" s="8">
        <v>68990</v>
      </c>
      <c r="C3040" s="8" t="s">
        <v>5182</v>
      </c>
      <c r="D3040" s="8" t="s">
        <v>5185</v>
      </c>
      <c r="E3040" s="8" t="s">
        <v>5186</v>
      </c>
      <c r="F3040" s="8" t="s">
        <v>11</v>
      </c>
      <c r="G3040" s="9">
        <v>-66015.48</v>
      </c>
      <c r="H3040" s="9">
        <v>-66015.48</v>
      </c>
      <c r="I3040" s="8" t="s">
        <v>43</v>
      </c>
      <c r="J3040" s="8" t="s">
        <v>211</v>
      </c>
      <c r="K3040" t="str">
        <f>VLOOKUP(B3040,Clients!$A$2:$B$1640,2,0)</f>
        <v>Isle of Man</v>
      </c>
    </row>
    <row r="3041" spans="1:11">
      <c r="A3041" s="4" t="s">
        <v>35</v>
      </c>
      <c r="B3041" s="4">
        <v>69090</v>
      </c>
      <c r="C3041" s="4" t="s">
        <v>5187</v>
      </c>
      <c r="D3041" s="4" t="s">
        <v>5188</v>
      </c>
      <c r="E3041" s="4" t="s">
        <v>1030</v>
      </c>
      <c r="F3041" s="4" t="s">
        <v>11</v>
      </c>
      <c r="G3041" s="5">
        <v>0</v>
      </c>
      <c r="H3041" s="5">
        <v>0</v>
      </c>
      <c r="I3041" s="4" t="s">
        <v>12</v>
      </c>
      <c r="J3041" s="4" t="s">
        <v>145</v>
      </c>
      <c r="K3041" t="str">
        <f>VLOOKUP(B3041,Clients!$A$2:$B$1640,2,0)</f>
        <v>Isle of Man</v>
      </c>
    </row>
    <row r="3042" spans="1:11">
      <c r="A3042" s="8" t="s">
        <v>35</v>
      </c>
      <c r="B3042" s="8">
        <v>69090</v>
      </c>
      <c r="C3042" s="8" t="s">
        <v>5187</v>
      </c>
      <c r="D3042" s="8" t="s">
        <v>5189</v>
      </c>
      <c r="E3042" s="8" t="s">
        <v>42</v>
      </c>
      <c r="F3042" s="8" t="s">
        <v>11</v>
      </c>
      <c r="G3042" s="9">
        <v>-189744.17</v>
      </c>
      <c r="H3042" s="9">
        <v>-189744.17</v>
      </c>
      <c r="I3042" s="8" t="s">
        <v>43</v>
      </c>
      <c r="J3042" s="8" t="s">
        <v>145</v>
      </c>
      <c r="K3042" t="str">
        <f>VLOOKUP(B3042,Clients!$A$2:$B$1640,2,0)</f>
        <v>Isle of Man</v>
      </c>
    </row>
    <row r="3043" spans="1:11">
      <c r="A3043" s="4" t="s">
        <v>35</v>
      </c>
      <c r="B3043" s="4">
        <v>69290</v>
      </c>
      <c r="C3043" s="4" t="s">
        <v>5190</v>
      </c>
      <c r="D3043" s="4" t="s">
        <v>5191</v>
      </c>
      <c r="E3043" s="4" t="s">
        <v>1030</v>
      </c>
      <c r="F3043" s="4" t="s">
        <v>11</v>
      </c>
      <c r="G3043" s="5">
        <v>0.18</v>
      </c>
      <c r="H3043" s="5">
        <v>0.18</v>
      </c>
      <c r="I3043" s="4" t="s">
        <v>12</v>
      </c>
      <c r="J3043" s="4" t="s">
        <v>145</v>
      </c>
      <c r="K3043" t="str">
        <f>VLOOKUP(B3043,Clients!$A$2:$B$1640,2,0)</f>
        <v>Israel</v>
      </c>
    </row>
    <row r="3044" spans="1:11">
      <c r="A3044" s="2" t="s">
        <v>35</v>
      </c>
      <c r="B3044" s="2">
        <v>69290</v>
      </c>
      <c r="C3044" s="2" t="s">
        <v>5190</v>
      </c>
      <c r="D3044" s="2" t="s">
        <v>5192</v>
      </c>
      <c r="E3044" s="2" t="s">
        <v>38</v>
      </c>
      <c r="F3044" s="2" t="s">
        <v>17</v>
      </c>
      <c r="G3044" s="3">
        <v>828.62</v>
      </c>
      <c r="H3044" s="3">
        <v>650.66999999999996</v>
      </c>
      <c r="I3044" s="2" t="s">
        <v>12</v>
      </c>
      <c r="J3044" s="2" t="s">
        <v>145</v>
      </c>
      <c r="K3044" t="str">
        <f>VLOOKUP(B3044,Clients!$A$2:$B$1640,2,0)</f>
        <v>Israel</v>
      </c>
    </row>
    <row r="3045" spans="1:11">
      <c r="A3045" s="4" t="s">
        <v>35</v>
      </c>
      <c r="B3045" s="4">
        <v>69290</v>
      </c>
      <c r="C3045" s="4" t="s">
        <v>5190</v>
      </c>
      <c r="D3045" s="4" t="s">
        <v>5193</v>
      </c>
      <c r="E3045" s="4" t="s">
        <v>38</v>
      </c>
      <c r="F3045" s="4" t="s">
        <v>14</v>
      </c>
      <c r="G3045" s="5">
        <v>6782.1</v>
      </c>
      <c r="H3045" s="5">
        <v>4807.03</v>
      </c>
      <c r="I3045" s="4" t="s">
        <v>12</v>
      </c>
      <c r="J3045" s="4" t="s">
        <v>145</v>
      </c>
      <c r="K3045" t="str">
        <f>VLOOKUP(B3045,Clients!$A$2:$B$1640,2,0)</f>
        <v>Israel</v>
      </c>
    </row>
    <row r="3046" spans="1:11">
      <c r="A3046" s="2" t="s">
        <v>61</v>
      </c>
      <c r="B3046" s="2">
        <v>69390</v>
      </c>
      <c r="C3046" s="2" t="s">
        <v>5194</v>
      </c>
      <c r="D3046" s="2" t="s">
        <v>5195</v>
      </c>
      <c r="E3046" s="2" t="s">
        <v>1030</v>
      </c>
      <c r="F3046" s="2" t="s">
        <v>11</v>
      </c>
      <c r="G3046" s="3">
        <v>391.73</v>
      </c>
      <c r="H3046" s="3">
        <v>391.73</v>
      </c>
      <c r="I3046" s="2" t="s">
        <v>12</v>
      </c>
      <c r="J3046" s="2" t="s">
        <v>145</v>
      </c>
      <c r="K3046" t="str">
        <f>VLOOKUP(B3046,Clients!$A$2:$B$1640,2,0)</f>
        <v>Cyprus</v>
      </c>
    </row>
    <row r="3047" spans="1:11">
      <c r="A3047" s="4" t="s">
        <v>61</v>
      </c>
      <c r="B3047" s="4">
        <v>69390</v>
      </c>
      <c r="C3047" s="4" t="s">
        <v>5194</v>
      </c>
      <c r="D3047" s="4" t="s">
        <v>5196</v>
      </c>
      <c r="E3047" s="4" t="s">
        <v>5197</v>
      </c>
      <c r="F3047" s="4" t="s">
        <v>11</v>
      </c>
      <c r="G3047" s="5">
        <v>94.24</v>
      </c>
      <c r="H3047" s="5">
        <v>94.24</v>
      </c>
      <c r="I3047" s="4" t="s">
        <v>12</v>
      </c>
      <c r="J3047" s="4" t="s">
        <v>145</v>
      </c>
      <c r="K3047" t="str">
        <f>VLOOKUP(B3047,Clients!$A$2:$B$1640,2,0)</f>
        <v>Cyprus</v>
      </c>
    </row>
    <row r="3048" spans="1:11">
      <c r="A3048" s="2" t="s">
        <v>61</v>
      </c>
      <c r="B3048" s="2">
        <v>69390</v>
      </c>
      <c r="C3048" s="2" t="s">
        <v>5194</v>
      </c>
      <c r="D3048" s="2" t="s">
        <v>5198</v>
      </c>
      <c r="E3048" s="2" t="s">
        <v>5199</v>
      </c>
      <c r="F3048" s="2" t="s">
        <v>11</v>
      </c>
      <c r="G3048" s="3">
        <v>5773.41</v>
      </c>
      <c r="H3048" s="3">
        <v>5773.41</v>
      </c>
      <c r="I3048" s="2" t="s">
        <v>12</v>
      </c>
      <c r="J3048" s="2" t="s">
        <v>145</v>
      </c>
      <c r="K3048" t="str">
        <f>VLOOKUP(B3048,Clients!$A$2:$B$1640,2,0)</f>
        <v>Cyprus</v>
      </c>
    </row>
    <row r="3049" spans="1:11">
      <c r="A3049" s="4" t="s">
        <v>61</v>
      </c>
      <c r="B3049" s="4">
        <v>69390</v>
      </c>
      <c r="C3049" s="4" t="s">
        <v>5194</v>
      </c>
      <c r="D3049" s="4" t="s">
        <v>5200</v>
      </c>
      <c r="E3049" s="4" t="s">
        <v>5201</v>
      </c>
      <c r="F3049" s="4" t="s">
        <v>11</v>
      </c>
      <c r="G3049" s="5">
        <v>10275.16</v>
      </c>
      <c r="H3049" s="5">
        <v>10275.16</v>
      </c>
      <c r="I3049" s="4" t="s">
        <v>12</v>
      </c>
      <c r="J3049" s="4" t="s">
        <v>145</v>
      </c>
      <c r="K3049" t="str">
        <f>VLOOKUP(B3049,Clients!$A$2:$B$1640,2,0)</f>
        <v>Cyprus</v>
      </c>
    </row>
    <row r="3050" spans="1:11">
      <c r="A3050" s="2" t="s">
        <v>61</v>
      </c>
      <c r="B3050" s="2">
        <v>69390</v>
      </c>
      <c r="C3050" s="2" t="s">
        <v>5194</v>
      </c>
      <c r="D3050" s="2" t="s">
        <v>5202</v>
      </c>
      <c r="E3050" s="2" t="s">
        <v>5203</v>
      </c>
      <c r="F3050" s="2" t="s">
        <v>11</v>
      </c>
      <c r="G3050" s="3">
        <v>270.17</v>
      </c>
      <c r="H3050" s="3">
        <v>270.17</v>
      </c>
      <c r="I3050" s="2" t="s">
        <v>12</v>
      </c>
      <c r="J3050" s="2" t="s">
        <v>145</v>
      </c>
      <c r="K3050" t="str">
        <f>VLOOKUP(B3050,Clients!$A$2:$B$1640,2,0)</f>
        <v>Cyprus</v>
      </c>
    </row>
    <row r="3051" spans="1:11">
      <c r="A3051" s="4" t="s">
        <v>61</v>
      </c>
      <c r="B3051" s="4">
        <v>69390</v>
      </c>
      <c r="C3051" s="4" t="s">
        <v>5194</v>
      </c>
      <c r="D3051" s="4" t="s">
        <v>5204</v>
      </c>
      <c r="E3051" s="4" t="s">
        <v>5205</v>
      </c>
      <c r="F3051" s="4" t="s">
        <v>11</v>
      </c>
      <c r="G3051" s="5">
        <v>169.56</v>
      </c>
      <c r="H3051" s="5">
        <v>169.56</v>
      </c>
      <c r="I3051" s="4" t="s">
        <v>12</v>
      </c>
      <c r="J3051" s="4" t="s">
        <v>145</v>
      </c>
      <c r="K3051" t="str">
        <f>VLOOKUP(B3051,Clients!$A$2:$B$1640,2,0)</f>
        <v>Cyprus</v>
      </c>
    </row>
    <row r="3052" spans="1:11">
      <c r="A3052" s="2" t="s">
        <v>61</v>
      </c>
      <c r="B3052" s="2">
        <v>69390</v>
      </c>
      <c r="C3052" s="2" t="s">
        <v>5194</v>
      </c>
      <c r="D3052" s="2" t="s">
        <v>5206</v>
      </c>
      <c r="E3052" s="2" t="s">
        <v>5207</v>
      </c>
      <c r="F3052" s="2" t="s">
        <v>11</v>
      </c>
      <c r="G3052" s="3">
        <v>287.72000000000003</v>
      </c>
      <c r="H3052" s="3">
        <v>287.72000000000003</v>
      </c>
      <c r="I3052" s="2" t="s">
        <v>12</v>
      </c>
      <c r="J3052" s="2" t="s">
        <v>145</v>
      </c>
      <c r="K3052" t="str">
        <f>VLOOKUP(B3052,Clients!$A$2:$B$1640,2,0)</f>
        <v>Cyprus</v>
      </c>
    </row>
    <row r="3053" spans="1:11">
      <c r="A3053" s="4" t="s">
        <v>61</v>
      </c>
      <c r="B3053" s="4">
        <v>69390</v>
      </c>
      <c r="C3053" s="4" t="s">
        <v>5194</v>
      </c>
      <c r="D3053" s="4" t="s">
        <v>5208</v>
      </c>
      <c r="E3053" s="4" t="s">
        <v>5209</v>
      </c>
      <c r="F3053" s="4" t="s">
        <v>11</v>
      </c>
      <c r="G3053" s="5">
        <v>6.18</v>
      </c>
      <c r="H3053" s="5">
        <v>6.18</v>
      </c>
      <c r="I3053" s="4" t="s">
        <v>68</v>
      </c>
      <c r="J3053" s="4" t="s">
        <v>145</v>
      </c>
      <c r="K3053" t="str">
        <f>VLOOKUP(B3053,Clients!$A$2:$B$1640,2,0)</f>
        <v>Cyprus</v>
      </c>
    </row>
    <row r="3054" spans="1:11">
      <c r="A3054" s="2" t="s">
        <v>61</v>
      </c>
      <c r="B3054" s="2">
        <v>69390</v>
      </c>
      <c r="C3054" s="2" t="s">
        <v>5194</v>
      </c>
      <c r="D3054" s="2" t="s">
        <v>5210</v>
      </c>
      <c r="E3054" s="2" t="s">
        <v>5211</v>
      </c>
      <c r="F3054" s="2" t="s">
        <v>11</v>
      </c>
      <c r="G3054" s="3">
        <v>186.4</v>
      </c>
      <c r="H3054" s="3">
        <v>186.4</v>
      </c>
      <c r="I3054" s="2" t="s">
        <v>68</v>
      </c>
      <c r="J3054" s="2" t="s">
        <v>145</v>
      </c>
      <c r="K3054" t="str">
        <f>VLOOKUP(B3054,Clients!$A$2:$B$1640,2,0)</f>
        <v>Cyprus</v>
      </c>
    </row>
    <row r="3055" spans="1:11">
      <c r="A3055" s="4" t="s">
        <v>61</v>
      </c>
      <c r="B3055" s="4">
        <v>69390</v>
      </c>
      <c r="C3055" s="4" t="s">
        <v>5194</v>
      </c>
      <c r="D3055" s="4" t="s">
        <v>5212</v>
      </c>
      <c r="E3055" s="4" t="s">
        <v>5213</v>
      </c>
      <c r="F3055" s="4" t="s">
        <v>11</v>
      </c>
      <c r="G3055" s="5">
        <v>106</v>
      </c>
      <c r="H3055" s="5">
        <v>106</v>
      </c>
      <c r="I3055" s="4" t="s">
        <v>68</v>
      </c>
      <c r="J3055" s="4" t="s">
        <v>145</v>
      </c>
      <c r="K3055" t="str">
        <f>VLOOKUP(B3055,Clients!$A$2:$B$1640,2,0)</f>
        <v>Cyprus</v>
      </c>
    </row>
    <row r="3056" spans="1:11">
      <c r="A3056" s="2" t="s">
        <v>61</v>
      </c>
      <c r="B3056" s="2">
        <v>69390</v>
      </c>
      <c r="C3056" s="2" t="s">
        <v>5194</v>
      </c>
      <c r="D3056" s="2" t="s">
        <v>5214</v>
      </c>
      <c r="E3056" s="2" t="s">
        <v>5199</v>
      </c>
      <c r="F3056" s="2" t="s">
        <v>11</v>
      </c>
      <c r="G3056" s="3">
        <v>248.58</v>
      </c>
      <c r="H3056" s="3">
        <v>248.58</v>
      </c>
      <c r="I3056" s="2" t="s">
        <v>68</v>
      </c>
      <c r="J3056" s="2" t="s">
        <v>145</v>
      </c>
      <c r="K3056" t="str">
        <f>VLOOKUP(B3056,Clients!$A$2:$B$1640,2,0)</f>
        <v>Cyprus</v>
      </c>
    </row>
    <row r="3057" spans="1:11">
      <c r="A3057" s="4" t="s">
        <v>61</v>
      </c>
      <c r="B3057" s="4">
        <v>69390</v>
      </c>
      <c r="C3057" s="4" t="s">
        <v>5194</v>
      </c>
      <c r="D3057" s="4" t="s">
        <v>5215</v>
      </c>
      <c r="E3057" s="4" t="s">
        <v>5216</v>
      </c>
      <c r="F3057" s="4" t="s">
        <v>11</v>
      </c>
      <c r="G3057" s="5">
        <v>13.6</v>
      </c>
      <c r="H3057" s="5">
        <v>13.6</v>
      </c>
      <c r="I3057" s="4" t="s">
        <v>68</v>
      </c>
      <c r="J3057" s="4" t="s">
        <v>145</v>
      </c>
      <c r="K3057" t="str">
        <f>VLOOKUP(B3057,Clients!$A$2:$B$1640,2,0)</f>
        <v>Cyprus</v>
      </c>
    </row>
    <row r="3058" spans="1:11">
      <c r="A3058" s="2" t="s">
        <v>49</v>
      </c>
      <c r="B3058" s="2">
        <v>69590</v>
      </c>
      <c r="C3058" s="2" t="s">
        <v>5217</v>
      </c>
      <c r="D3058" s="2" t="s">
        <v>5218</v>
      </c>
      <c r="E3058" s="2" t="s">
        <v>67</v>
      </c>
      <c r="F3058" s="2" t="s">
        <v>11</v>
      </c>
      <c r="G3058" s="3">
        <v>117070.1</v>
      </c>
      <c r="H3058" s="3">
        <v>117070.1</v>
      </c>
      <c r="I3058" s="2" t="s">
        <v>68</v>
      </c>
      <c r="J3058" s="2" t="s">
        <v>145</v>
      </c>
      <c r="K3058" t="str">
        <f>VLOOKUP(B3058,Clients!$A$2:$B$1640,2,0)</f>
        <v>British Virgin Islands</v>
      </c>
    </row>
    <row r="3059" spans="1:11">
      <c r="A3059" s="4" t="s">
        <v>49</v>
      </c>
      <c r="B3059" s="4">
        <v>69590</v>
      </c>
      <c r="C3059" s="4" t="s">
        <v>5217</v>
      </c>
      <c r="D3059" s="4" t="s">
        <v>5219</v>
      </c>
      <c r="E3059" s="4" t="s">
        <v>1030</v>
      </c>
      <c r="F3059" s="4" t="s">
        <v>11</v>
      </c>
      <c r="G3059" s="5">
        <v>462.95</v>
      </c>
      <c r="H3059" s="5">
        <v>462.95</v>
      </c>
      <c r="I3059" s="4" t="s">
        <v>12</v>
      </c>
      <c r="J3059" s="4" t="s">
        <v>145</v>
      </c>
      <c r="K3059" t="str">
        <f>VLOOKUP(B3059,Clients!$A$2:$B$1640,2,0)</f>
        <v>British Virgin Islands</v>
      </c>
    </row>
    <row r="3060" spans="1:11">
      <c r="A3060" s="8" t="s">
        <v>49</v>
      </c>
      <c r="B3060" s="8">
        <v>69590</v>
      </c>
      <c r="C3060" s="8" t="s">
        <v>5217</v>
      </c>
      <c r="D3060" s="8" t="s">
        <v>5220</v>
      </c>
      <c r="E3060" s="8" t="s">
        <v>5221</v>
      </c>
      <c r="F3060" s="8" t="s">
        <v>11</v>
      </c>
      <c r="G3060" s="9">
        <v>-112435.98</v>
      </c>
      <c r="H3060" s="9">
        <v>-112435.98</v>
      </c>
      <c r="I3060" s="8" t="s">
        <v>43</v>
      </c>
      <c r="J3060" s="8" t="s">
        <v>145</v>
      </c>
      <c r="K3060" t="str">
        <f>VLOOKUP(B3060,Clients!$A$2:$B$1640,2,0)</f>
        <v>British Virgin Islands</v>
      </c>
    </row>
    <row r="3061" spans="1:11">
      <c r="A3061" s="4" t="s">
        <v>49</v>
      </c>
      <c r="B3061" s="4">
        <v>69590</v>
      </c>
      <c r="C3061" s="4" t="s">
        <v>5217</v>
      </c>
      <c r="D3061" s="4" t="s">
        <v>5222</v>
      </c>
      <c r="E3061" s="4" t="s">
        <v>38</v>
      </c>
      <c r="F3061" s="4" t="s">
        <v>14</v>
      </c>
      <c r="G3061" s="5">
        <v>0</v>
      </c>
      <c r="H3061" s="5">
        <v>0</v>
      </c>
      <c r="I3061" s="4" t="s">
        <v>12</v>
      </c>
      <c r="J3061" s="4" t="s">
        <v>145</v>
      </c>
      <c r="K3061" t="str">
        <f>VLOOKUP(B3061,Clients!$A$2:$B$1640,2,0)</f>
        <v>British Virgin Islands</v>
      </c>
    </row>
    <row r="3062" spans="1:11">
      <c r="A3062" s="2" t="s">
        <v>49</v>
      </c>
      <c r="B3062" s="2">
        <v>69590</v>
      </c>
      <c r="C3062" s="2" t="s">
        <v>5217</v>
      </c>
      <c r="D3062" s="2" t="s">
        <v>5223</v>
      </c>
      <c r="E3062" s="2" t="s">
        <v>5224</v>
      </c>
      <c r="F3062" s="2" t="s">
        <v>11</v>
      </c>
      <c r="G3062" s="3">
        <v>0</v>
      </c>
      <c r="H3062" s="3">
        <v>0</v>
      </c>
      <c r="I3062" s="2" t="s">
        <v>12</v>
      </c>
      <c r="J3062" s="2" t="s">
        <v>145</v>
      </c>
      <c r="K3062" t="str">
        <f>VLOOKUP(B3062,Clients!$A$2:$B$1640,2,0)</f>
        <v>British Virgin Islands</v>
      </c>
    </row>
    <row r="3063" spans="1:11">
      <c r="A3063" s="4" t="s">
        <v>61</v>
      </c>
      <c r="B3063" s="4">
        <v>69790</v>
      </c>
      <c r="C3063" s="4" t="s">
        <v>5225</v>
      </c>
      <c r="D3063" s="4" t="s">
        <v>5226</v>
      </c>
      <c r="E3063" s="4" t="s">
        <v>1030</v>
      </c>
      <c r="F3063" s="4" t="s">
        <v>11</v>
      </c>
      <c r="G3063" s="5">
        <v>0</v>
      </c>
      <c r="H3063" s="5">
        <v>0</v>
      </c>
      <c r="I3063" s="4" t="s">
        <v>12</v>
      </c>
      <c r="J3063" s="4" t="s">
        <v>145</v>
      </c>
      <c r="K3063" t="str">
        <f>VLOOKUP(B3063,Clients!$A$2:$B$1640,2,0)</f>
        <v>United Kingdom</v>
      </c>
    </row>
    <row r="3064" spans="1:11">
      <c r="A3064" s="2" t="s">
        <v>61</v>
      </c>
      <c r="B3064" s="2">
        <v>69790</v>
      </c>
      <c r="C3064" s="2" t="s">
        <v>5225</v>
      </c>
      <c r="D3064" s="2" t="s">
        <v>5227</v>
      </c>
      <c r="E3064" s="2" t="s">
        <v>5228</v>
      </c>
      <c r="F3064" s="2" t="s">
        <v>11</v>
      </c>
      <c r="G3064" s="3">
        <v>0</v>
      </c>
      <c r="H3064" s="3">
        <v>0</v>
      </c>
      <c r="I3064" s="2" t="s">
        <v>12</v>
      </c>
      <c r="J3064" s="2" t="s">
        <v>145</v>
      </c>
      <c r="K3064" t="str">
        <f>VLOOKUP(B3064,Clients!$A$2:$B$1640,2,0)</f>
        <v>United Kingdom</v>
      </c>
    </row>
    <row r="3065" spans="1:11">
      <c r="A3065" s="4" t="s">
        <v>61</v>
      </c>
      <c r="B3065" s="4">
        <v>69790</v>
      </c>
      <c r="C3065" s="4" t="s">
        <v>5225</v>
      </c>
      <c r="D3065" s="4" t="s">
        <v>5229</v>
      </c>
      <c r="E3065" s="4" t="s">
        <v>5230</v>
      </c>
      <c r="F3065" s="4" t="s">
        <v>11</v>
      </c>
      <c r="G3065" s="5">
        <v>0</v>
      </c>
      <c r="H3065" s="5">
        <v>0</v>
      </c>
      <c r="I3065" s="4" t="s">
        <v>12</v>
      </c>
      <c r="J3065" s="4" t="s">
        <v>145</v>
      </c>
      <c r="K3065" t="str">
        <f>VLOOKUP(B3065,Clients!$A$2:$B$1640,2,0)</f>
        <v>United Kingdom</v>
      </c>
    </row>
    <row r="3066" spans="1:11">
      <c r="A3066" s="2" t="s">
        <v>61</v>
      </c>
      <c r="B3066" s="2">
        <v>70290</v>
      </c>
      <c r="C3066" s="2" t="s">
        <v>5231</v>
      </c>
      <c r="D3066" s="2" t="s">
        <v>5232</v>
      </c>
      <c r="E3066" s="2" t="s">
        <v>1030</v>
      </c>
      <c r="F3066" s="2" t="s">
        <v>11</v>
      </c>
      <c r="G3066" s="3">
        <v>17953.97</v>
      </c>
      <c r="H3066" s="3">
        <v>17953.97</v>
      </c>
      <c r="I3066" s="2" t="s">
        <v>12</v>
      </c>
      <c r="J3066" s="2" t="s">
        <v>145</v>
      </c>
      <c r="K3066" t="str">
        <f>VLOOKUP(B3066,Clients!$A$2:$B$1640,2,0)</f>
        <v>Isle of Man</v>
      </c>
    </row>
    <row r="3067" spans="1:11">
      <c r="A3067" s="4" t="s">
        <v>61</v>
      </c>
      <c r="B3067" s="4">
        <v>70290</v>
      </c>
      <c r="C3067" s="4" t="s">
        <v>5231</v>
      </c>
      <c r="D3067" s="4" t="s">
        <v>5233</v>
      </c>
      <c r="E3067" s="4" t="s">
        <v>85</v>
      </c>
      <c r="F3067" s="4" t="s">
        <v>11</v>
      </c>
      <c r="G3067" s="5">
        <v>13418.91</v>
      </c>
      <c r="H3067" s="5">
        <v>13418.91</v>
      </c>
      <c r="I3067" s="4" t="s">
        <v>68</v>
      </c>
      <c r="J3067" s="4" t="s">
        <v>145</v>
      </c>
      <c r="K3067" t="str">
        <f>VLOOKUP(B3067,Clients!$A$2:$B$1640,2,0)</f>
        <v>Isle of Man</v>
      </c>
    </row>
    <row r="3068" spans="1:11">
      <c r="A3068" s="2" t="s">
        <v>61</v>
      </c>
      <c r="B3068" s="2">
        <v>70590</v>
      </c>
      <c r="C3068" s="2" t="s">
        <v>5234</v>
      </c>
      <c r="D3068" s="2" t="s">
        <v>5235</v>
      </c>
      <c r="E3068" s="2" t="s">
        <v>1030</v>
      </c>
      <c r="F3068" s="2" t="s">
        <v>11</v>
      </c>
      <c r="G3068" s="3">
        <v>115</v>
      </c>
      <c r="H3068" s="3">
        <v>115</v>
      </c>
      <c r="I3068" s="2" t="s">
        <v>12</v>
      </c>
      <c r="J3068" s="2" t="s">
        <v>145</v>
      </c>
      <c r="K3068" t="str">
        <f>VLOOKUP(B3068,Clients!$A$2:$B$1640,2,0)</f>
        <v>Isle of Man</v>
      </c>
    </row>
    <row r="3069" spans="1:11">
      <c r="A3069" s="4" t="s">
        <v>61</v>
      </c>
      <c r="B3069" s="4">
        <v>70590</v>
      </c>
      <c r="C3069" s="4" t="s">
        <v>5234</v>
      </c>
      <c r="D3069" s="4" t="s">
        <v>5236</v>
      </c>
      <c r="E3069" s="4" t="s">
        <v>5237</v>
      </c>
      <c r="F3069" s="4" t="s">
        <v>11</v>
      </c>
      <c r="G3069" s="5">
        <v>5.0599999999999996</v>
      </c>
      <c r="H3069" s="5">
        <v>5.0599999999999996</v>
      </c>
      <c r="I3069" s="4" t="s">
        <v>12</v>
      </c>
      <c r="J3069" s="4" t="s">
        <v>145</v>
      </c>
      <c r="K3069" t="str">
        <f>VLOOKUP(B3069,Clients!$A$2:$B$1640,2,0)</f>
        <v>Isle of Man</v>
      </c>
    </row>
    <row r="3070" spans="1:11">
      <c r="A3070" s="2" t="s">
        <v>61</v>
      </c>
      <c r="B3070" s="2">
        <v>70590</v>
      </c>
      <c r="C3070" s="2" t="s">
        <v>5234</v>
      </c>
      <c r="D3070" s="2" t="s">
        <v>5238</v>
      </c>
      <c r="E3070" s="2" t="s">
        <v>5239</v>
      </c>
      <c r="F3070" s="2" t="s">
        <v>11</v>
      </c>
      <c r="G3070" s="3">
        <v>908.06</v>
      </c>
      <c r="H3070" s="3">
        <v>908.06</v>
      </c>
      <c r="I3070" s="2" t="s">
        <v>12</v>
      </c>
      <c r="J3070" s="2" t="s">
        <v>145</v>
      </c>
      <c r="K3070" t="str">
        <f>VLOOKUP(B3070,Clients!$A$2:$B$1640,2,0)</f>
        <v>Isle of Man</v>
      </c>
    </row>
    <row r="3071" spans="1:11">
      <c r="A3071" s="4" t="s">
        <v>61</v>
      </c>
      <c r="B3071" s="4">
        <v>70590</v>
      </c>
      <c r="C3071" s="4" t="s">
        <v>5234</v>
      </c>
      <c r="D3071" s="4" t="s">
        <v>5240</v>
      </c>
      <c r="E3071" s="4" t="s">
        <v>5241</v>
      </c>
      <c r="F3071" s="4" t="s">
        <v>11</v>
      </c>
      <c r="G3071" s="5">
        <v>137.5</v>
      </c>
      <c r="H3071" s="5">
        <v>137.5</v>
      </c>
      <c r="I3071" s="4" t="s">
        <v>68</v>
      </c>
      <c r="J3071" s="4" t="s">
        <v>145</v>
      </c>
      <c r="K3071" t="str">
        <f>VLOOKUP(B3071,Clients!$A$2:$B$1640,2,0)</f>
        <v>Isle of Man</v>
      </c>
    </row>
    <row r="3072" spans="1:11">
      <c r="A3072" s="2" t="s">
        <v>61</v>
      </c>
      <c r="B3072" s="2">
        <v>70690</v>
      </c>
      <c r="C3072" s="2" t="s">
        <v>5242</v>
      </c>
      <c r="D3072" s="2" t="s">
        <v>5243</v>
      </c>
      <c r="E3072" s="2" t="s">
        <v>1030</v>
      </c>
      <c r="F3072" s="2" t="s">
        <v>11</v>
      </c>
      <c r="G3072" s="3">
        <v>115</v>
      </c>
      <c r="H3072" s="3">
        <v>115</v>
      </c>
      <c r="I3072" s="2" t="s">
        <v>12</v>
      </c>
      <c r="J3072" s="2" t="s">
        <v>145</v>
      </c>
      <c r="K3072" t="str">
        <f>VLOOKUP(B3072,Clients!$A$2:$B$1640,2,0)</f>
        <v>Isle of Man</v>
      </c>
    </row>
    <row r="3073" spans="1:11">
      <c r="A3073" s="4" t="s">
        <v>61</v>
      </c>
      <c r="B3073" s="4">
        <v>70690</v>
      </c>
      <c r="C3073" s="4" t="s">
        <v>5242</v>
      </c>
      <c r="D3073" s="4" t="s">
        <v>5244</v>
      </c>
      <c r="E3073" s="4" t="s">
        <v>5245</v>
      </c>
      <c r="F3073" s="4" t="s">
        <v>11</v>
      </c>
      <c r="G3073" s="5">
        <v>2069.4499999999998</v>
      </c>
      <c r="H3073" s="5">
        <v>2069.4499999999998</v>
      </c>
      <c r="I3073" s="4" t="s">
        <v>12</v>
      </c>
      <c r="J3073" s="4" t="s">
        <v>145</v>
      </c>
      <c r="K3073" t="str">
        <f>VLOOKUP(B3073,Clients!$A$2:$B$1640,2,0)</f>
        <v>Isle of Man</v>
      </c>
    </row>
    <row r="3074" spans="1:11">
      <c r="A3074" s="2" t="s">
        <v>61</v>
      </c>
      <c r="B3074" s="2">
        <v>70690</v>
      </c>
      <c r="C3074" s="2" t="s">
        <v>5242</v>
      </c>
      <c r="D3074" s="2" t="s">
        <v>5246</v>
      </c>
      <c r="E3074" s="2" t="s">
        <v>5247</v>
      </c>
      <c r="F3074" s="2" t="s">
        <v>11</v>
      </c>
      <c r="G3074" s="3">
        <v>1013.21</v>
      </c>
      <c r="H3074" s="3">
        <v>1013.21</v>
      </c>
      <c r="I3074" s="2" t="s">
        <v>12</v>
      </c>
      <c r="J3074" s="2" t="s">
        <v>145</v>
      </c>
      <c r="K3074" t="str">
        <f>VLOOKUP(B3074,Clients!$A$2:$B$1640,2,0)</f>
        <v>Isle of Man</v>
      </c>
    </row>
    <row r="3075" spans="1:11">
      <c r="A3075" s="4" t="s">
        <v>61</v>
      </c>
      <c r="B3075" s="4">
        <v>70690</v>
      </c>
      <c r="C3075" s="4" t="s">
        <v>5242</v>
      </c>
      <c r="D3075" s="4" t="s">
        <v>5248</v>
      </c>
      <c r="E3075" s="4" t="s">
        <v>5249</v>
      </c>
      <c r="F3075" s="4" t="s">
        <v>11</v>
      </c>
      <c r="G3075" s="5">
        <v>211.37</v>
      </c>
      <c r="H3075" s="5">
        <v>211.37</v>
      </c>
      <c r="I3075" s="4" t="s">
        <v>68</v>
      </c>
      <c r="J3075" s="4" t="s">
        <v>145</v>
      </c>
      <c r="K3075" t="str">
        <f>VLOOKUP(B3075,Clients!$A$2:$B$1640,2,0)</f>
        <v>Isle of Man</v>
      </c>
    </row>
    <row r="3076" spans="1:11">
      <c r="A3076" s="2" t="s">
        <v>61</v>
      </c>
      <c r="B3076" s="2">
        <v>70690</v>
      </c>
      <c r="C3076" s="2" t="s">
        <v>5242</v>
      </c>
      <c r="D3076" s="2" t="s">
        <v>5250</v>
      </c>
      <c r="E3076" s="2" t="s">
        <v>5249</v>
      </c>
      <c r="F3076" s="2" t="s">
        <v>11</v>
      </c>
      <c r="G3076" s="3">
        <v>15.51</v>
      </c>
      <c r="H3076" s="3">
        <v>15.51</v>
      </c>
      <c r="I3076" s="2" t="s">
        <v>68</v>
      </c>
      <c r="J3076" s="2" t="s">
        <v>145</v>
      </c>
      <c r="K3076" t="str">
        <f>VLOOKUP(B3076,Clients!$A$2:$B$1640,2,0)</f>
        <v>Isle of Man</v>
      </c>
    </row>
    <row r="3077" spans="1:11">
      <c r="A3077" s="4" t="s">
        <v>61</v>
      </c>
      <c r="B3077" s="4">
        <v>70790</v>
      </c>
      <c r="C3077" s="4" t="s">
        <v>5251</v>
      </c>
      <c r="D3077" s="4" t="s">
        <v>5252</v>
      </c>
      <c r="E3077" s="4" t="s">
        <v>1030</v>
      </c>
      <c r="F3077" s="4" t="s">
        <v>11</v>
      </c>
      <c r="G3077" s="5">
        <v>75</v>
      </c>
      <c r="H3077" s="5">
        <v>75</v>
      </c>
      <c r="I3077" s="4" t="s">
        <v>12</v>
      </c>
      <c r="J3077" s="4" t="s">
        <v>145</v>
      </c>
      <c r="K3077" t="str">
        <f>VLOOKUP(B3077,Clients!$A$2:$B$1640,2,0)</f>
        <v>Isle of Man</v>
      </c>
    </row>
    <row r="3078" spans="1:11">
      <c r="A3078" s="2" t="s">
        <v>61</v>
      </c>
      <c r="B3078" s="2">
        <v>70790</v>
      </c>
      <c r="C3078" s="2" t="s">
        <v>5251</v>
      </c>
      <c r="D3078" s="2" t="s">
        <v>5253</v>
      </c>
      <c r="E3078" s="2" t="s">
        <v>5254</v>
      </c>
      <c r="F3078" s="2" t="s">
        <v>11</v>
      </c>
      <c r="G3078" s="3">
        <v>931.07</v>
      </c>
      <c r="H3078" s="3">
        <v>931.07</v>
      </c>
      <c r="I3078" s="2" t="s">
        <v>12</v>
      </c>
      <c r="J3078" s="2" t="s">
        <v>145</v>
      </c>
      <c r="K3078" t="str">
        <f>VLOOKUP(B3078,Clients!$A$2:$B$1640,2,0)</f>
        <v>Isle of Man</v>
      </c>
    </row>
    <row r="3079" spans="1:11">
      <c r="A3079" s="4" t="s">
        <v>61</v>
      </c>
      <c r="B3079" s="4">
        <v>70790</v>
      </c>
      <c r="C3079" s="4" t="s">
        <v>5251</v>
      </c>
      <c r="D3079" s="4" t="s">
        <v>5255</v>
      </c>
      <c r="E3079" s="4" t="s">
        <v>85</v>
      </c>
      <c r="F3079" s="4" t="s">
        <v>11</v>
      </c>
      <c r="G3079" s="5">
        <v>254.52</v>
      </c>
      <c r="H3079" s="5">
        <v>254.52</v>
      </c>
      <c r="I3079" s="4" t="s">
        <v>68</v>
      </c>
      <c r="J3079" s="4" t="s">
        <v>145</v>
      </c>
      <c r="K3079" t="str">
        <f>VLOOKUP(B3079,Clients!$A$2:$B$1640,2,0)</f>
        <v>Isle of Man</v>
      </c>
    </row>
    <row r="3080" spans="1:11">
      <c r="A3080" s="2" t="s">
        <v>61</v>
      </c>
      <c r="B3080" s="2">
        <v>70890</v>
      </c>
      <c r="C3080" s="2" t="s">
        <v>5256</v>
      </c>
      <c r="D3080" s="2" t="s">
        <v>5257</v>
      </c>
      <c r="E3080" s="2" t="s">
        <v>1030</v>
      </c>
      <c r="F3080" s="2" t="s">
        <v>11</v>
      </c>
      <c r="G3080" s="3">
        <v>0.45</v>
      </c>
      <c r="H3080" s="3">
        <v>0.45</v>
      </c>
      <c r="I3080" s="2" t="s">
        <v>12</v>
      </c>
      <c r="J3080" s="2" t="s">
        <v>145</v>
      </c>
      <c r="K3080" t="str">
        <f>VLOOKUP(B3080,Clients!$A$2:$B$1640,2,0)</f>
        <v>Cyprus</v>
      </c>
    </row>
    <row r="3081" spans="1:11">
      <c r="A3081" s="4" t="s">
        <v>61</v>
      </c>
      <c r="B3081" s="4">
        <v>70890</v>
      </c>
      <c r="C3081" s="4" t="s">
        <v>5256</v>
      </c>
      <c r="D3081" s="4" t="s">
        <v>5258</v>
      </c>
      <c r="E3081" s="4" t="s">
        <v>5259</v>
      </c>
      <c r="F3081" s="4" t="s">
        <v>11</v>
      </c>
      <c r="G3081" s="5">
        <v>1358.47</v>
      </c>
      <c r="H3081" s="5">
        <v>1358.47</v>
      </c>
      <c r="I3081" s="4" t="s">
        <v>12</v>
      </c>
      <c r="J3081" s="4" t="s">
        <v>145</v>
      </c>
      <c r="K3081" t="str">
        <f>VLOOKUP(B3081,Clients!$A$2:$B$1640,2,0)</f>
        <v>Cyprus</v>
      </c>
    </row>
    <row r="3082" spans="1:11">
      <c r="A3082" s="2" t="s">
        <v>61</v>
      </c>
      <c r="B3082" s="2">
        <v>70890</v>
      </c>
      <c r="C3082" s="2" t="s">
        <v>5256</v>
      </c>
      <c r="D3082" s="2" t="s">
        <v>5260</v>
      </c>
      <c r="E3082" s="2" t="s">
        <v>5261</v>
      </c>
      <c r="F3082" s="2" t="s">
        <v>11</v>
      </c>
      <c r="G3082" s="3">
        <v>15365.56</v>
      </c>
      <c r="H3082" s="3">
        <v>15365.56</v>
      </c>
      <c r="I3082" s="2" t="s">
        <v>12</v>
      </c>
      <c r="J3082" s="2" t="s">
        <v>145</v>
      </c>
      <c r="K3082" t="str">
        <f>VLOOKUP(B3082,Clients!$A$2:$B$1640,2,0)</f>
        <v>Cyprus</v>
      </c>
    </row>
    <row r="3083" spans="1:11">
      <c r="A3083" s="4" t="s">
        <v>61</v>
      </c>
      <c r="B3083" s="4">
        <v>70890</v>
      </c>
      <c r="C3083" s="4" t="s">
        <v>5256</v>
      </c>
      <c r="D3083" s="4" t="s">
        <v>5262</v>
      </c>
      <c r="E3083" s="4" t="s">
        <v>5263</v>
      </c>
      <c r="F3083" s="4" t="s">
        <v>11</v>
      </c>
      <c r="G3083" s="5">
        <v>5850.3</v>
      </c>
      <c r="H3083" s="5">
        <v>5850.3</v>
      </c>
      <c r="I3083" s="4" t="s">
        <v>12</v>
      </c>
      <c r="J3083" s="4" t="s">
        <v>145</v>
      </c>
      <c r="K3083" t="str">
        <f>VLOOKUP(B3083,Clients!$A$2:$B$1640,2,0)</f>
        <v>Cyprus</v>
      </c>
    </row>
    <row r="3084" spans="1:11">
      <c r="A3084" s="2" t="s">
        <v>61</v>
      </c>
      <c r="B3084" s="2">
        <v>70890</v>
      </c>
      <c r="C3084" s="2" t="s">
        <v>5256</v>
      </c>
      <c r="D3084" s="2" t="s">
        <v>5264</v>
      </c>
      <c r="E3084" s="2" t="s">
        <v>5265</v>
      </c>
      <c r="F3084" s="2" t="s">
        <v>11</v>
      </c>
      <c r="G3084" s="3">
        <v>1725.63</v>
      </c>
      <c r="H3084" s="3">
        <v>1725.63</v>
      </c>
      <c r="I3084" s="2" t="s">
        <v>12</v>
      </c>
      <c r="J3084" s="2" t="s">
        <v>145</v>
      </c>
      <c r="K3084" t="str">
        <f>VLOOKUP(B3084,Clients!$A$2:$B$1640,2,0)</f>
        <v>Cyprus</v>
      </c>
    </row>
    <row r="3085" spans="1:11">
      <c r="A3085" s="4" t="s">
        <v>61</v>
      </c>
      <c r="B3085" s="4">
        <v>70990</v>
      </c>
      <c r="C3085" s="4" t="s">
        <v>5266</v>
      </c>
      <c r="D3085" s="4" t="s">
        <v>5267</v>
      </c>
      <c r="E3085" s="4" t="s">
        <v>1030</v>
      </c>
      <c r="F3085" s="4" t="s">
        <v>11</v>
      </c>
      <c r="G3085" s="5">
        <v>120</v>
      </c>
      <c r="H3085" s="5">
        <v>120</v>
      </c>
      <c r="I3085" s="4" t="s">
        <v>12</v>
      </c>
      <c r="J3085" s="4" t="s">
        <v>145</v>
      </c>
      <c r="K3085" t="str">
        <f>VLOOKUP(B3085,Clients!$A$2:$B$1640,2,0)</f>
        <v>Cayman Islands</v>
      </c>
    </row>
    <row r="3086" spans="1:11">
      <c r="A3086" s="2" t="s">
        <v>61</v>
      </c>
      <c r="B3086" s="2">
        <v>70990</v>
      </c>
      <c r="C3086" s="2" t="s">
        <v>5266</v>
      </c>
      <c r="D3086" s="2" t="s">
        <v>5268</v>
      </c>
      <c r="E3086" s="2" t="s">
        <v>5269</v>
      </c>
      <c r="F3086" s="2" t="s">
        <v>11</v>
      </c>
      <c r="G3086" s="3">
        <v>10.91</v>
      </c>
      <c r="H3086" s="3">
        <v>10.91</v>
      </c>
      <c r="I3086" s="2" t="s">
        <v>12</v>
      </c>
      <c r="J3086" s="2" t="s">
        <v>145</v>
      </c>
      <c r="K3086" t="str">
        <f>VLOOKUP(B3086,Clients!$A$2:$B$1640,2,0)</f>
        <v>Cayman Islands</v>
      </c>
    </row>
    <row r="3087" spans="1:11">
      <c r="A3087" s="4" t="s">
        <v>61</v>
      </c>
      <c r="B3087" s="4">
        <v>70990</v>
      </c>
      <c r="C3087" s="4" t="s">
        <v>5266</v>
      </c>
      <c r="D3087" s="4" t="s">
        <v>5270</v>
      </c>
      <c r="E3087" s="4" t="s">
        <v>5271</v>
      </c>
      <c r="F3087" s="4" t="s">
        <v>11</v>
      </c>
      <c r="G3087" s="5">
        <v>13.22</v>
      </c>
      <c r="H3087" s="5">
        <v>13.22</v>
      </c>
      <c r="I3087" s="4" t="s">
        <v>12</v>
      </c>
      <c r="J3087" s="4" t="s">
        <v>145</v>
      </c>
      <c r="K3087" t="str">
        <f>VLOOKUP(B3087,Clients!$A$2:$B$1640,2,0)</f>
        <v>Cayman Islands</v>
      </c>
    </row>
    <row r="3088" spans="1:11">
      <c r="A3088" s="2" t="s">
        <v>35</v>
      </c>
      <c r="B3088" s="2">
        <v>71090</v>
      </c>
      <c r="C3088" s="2" t="s">
        <v>5272</v>
      </c>
      <c r="D3088" s="2" t="s">
        <v>5273</v>
      </c>
      <c r="E3088" s="2" t="s">
        <v>1030</v>
      </c>
      <c r="F3088" s="2" t="s">
        <v>11</v>
      </c>
      <c r="G3088" s="3">
        <v>0</v>
      </c>
      <c r="H3088" s="3">
        <v>0</v>
      </c>
      <c r="I3088" s="2" t="s">
        <v>12</v>
      </c>
      <c r="J3088" s="2" t="s">
        <v>145</v>
      </c>
      <c r="K3088" t="str">
        <f>VLOOKUP(B3088,Clients!$A$2:$B$1640,2,0)</f>
        <v>Isle of Man</v>
      </c>
    </row>
    <row r="3089" spans="1:11">
      <c r="A3089" s="6" t="s">
        <v>35</v>
      </c>
      <c r="B3089" s="6">
        <v>71090</v>
      </c>
      <c r="C3089" s="6" t="s">
        <v>5272</v>
      </c>
      <c r="D3089" s="6" t="s">
        <v>5274</v>
      </c>
      <c r="E3089" s="6" t="s">
        <v>42</v>
      </c>
      <c r="F3089" s="6" t="s">
        <v>11</v>
      </c>
      <c r="G3089" s="7">
        <v>-118123.81</v>
      </c>
      <c r="H3089" s="7">
        <v>-118123.81</v>
      </c>
      <c r="I3089" s="6" t="s">
        <v>43</v>
      </c>
      <c r="J3089" s="6" t="s">
        <v>145</v>
      </c>
      <c r="K3089" t="str">
        <f>VLOOKUP(B3089,Clients!$A$2:$B$1640,2,0)</f>
        <v>Isle of Man</v>
      </c>
    </row>
    <row r="3090" spans="1:11">
      <c r="A3090" s="2" t="s">
        <v>35</v>
      </c>
      <c r="B3090" s="2">
        <v>71090</v>
      </c>
      <c r="C3090" s="2" t="s">
        <v>5272</v>
      </c>
      <c r="D3090" s="2" t="s">
        <v>5275</v>
      </c>
      <c r="E3090" s="2" t="s">
        <v>38</v>
      </c>
      <c r="F3090" s="2" t="s">
        <v>14</v>
      </c>
      <c r="G3090" s="3">
        <v>0</v>
      </c>
      <c r="H3090" s="3">
        <v>0</v>
      </c>
      <c r="I3090" s="2" t="s">
        <v>12</v>
      </c>
      <c r="J3090" s="2" t="s">
        <v>145</v>
      </c>
      <c r="K3090" t="str">
        <f>VLOOKUP(B3090,Clients!$A$2:$B$1640,2,0)</f>
        <v>Isle of Man</v>
      </c>
    </row>
    <row r="3091" spans="1:11">
      <c r="A3091" s="4" t="s">
        <v>61</v>
      </c>
      <c r="B3091" s="4">
        <v>71190</v>
      </c>
      <c r="C3091" s="4" t="s">
        <v>5276</v>
      </c>
      <c r="D3091" s="4" t="s">
        <v>5277</v>
      </c>
      <c r="E3091" s="4" t="s">
        <v>67</v>
      </c>
      <c r="F3091" s="4" t="s">
        <v>11</v>
      </c>
      <c r="G3091" s="5">
        <v>159525.25</v>
      </c>
      <c r="H3091" s="5">
        <v>159525.25</v>
      </c>
      <c r="I3091" s="4" t="s">
        <v>68</v>
      </c>
      <c r="J3091" s="4" t="s">
        <v>145</v>
      </c>
      <c r="K3091" t="str">
        <f>VLOOKUP(B3091,Clients!$A$2:$B$1640,2,0)</f>
        <v>Isle of Man</v>
      </c>
    </row>
    <row r="3092" spans="1:11">
      <c r="A3092" s="2" t="s">
        <v>61</v>
      </c>
      <c r="B3092" s="2">
        <v>71190</v>
      </c>
      <c r="C3092" s="2" t="s">
        <v>5276</v>
      </c>
      <c r="D3092" s="2" t="s">
        <v>5278</v>
      </c>
      <c r="E3092" s="2" t="s">
        <v>1030</v>
      </c>
      <c r="F3092" s="2" t="s">
        <v>11</v>
      </c>
      <c r="G3092" s="3">
        <v>0</v>
      </c>
      <c r="H3092" s="3">
        <v>0</v>
      </c>
      <c r="I3092" s="2" t="s">
        <v>12</v>
      </c>
      <c r="J3092" s="2" t="s">
        <v>145</v>
      </c>
      <c r="K3092" t="str">
        <f>VLOOKUP(B3092,Clients!$A$2:$B$1640,2,0)</f>
        <v>Isle of Man</v>
      </c>
    </row>
    <row r="3093" spans="1:11">
      <c r="A3093" s="4" t="s">
        <v>61</v>
      </c>
      <c r="B3093" s="4">
        <v>71390</v>
      </c>
      <c r="C3093" s="4" t="s">
        <v>5279</v>
      </c>
      <c r="D3093" s="4" t="s">
        <v>5280</v>
      </c>
      <c r="E3093" s="4" t="s">
        <v>1030</v>
      </c>
      <c r="F3093" s="4" t="s">
        <v>11</v>
      </c>
      <c r="G3093" s="5">
        <v>5647.37</v>
      </c>
      <c r="H3093" s="5">
        <v>5647.37</v>
      </c>
      <c r="I3093" s="4" t="s">
        <v>12</v>
      </c>
      <c r="J3093" s="4" t="s">
        <v>145</v>
      </c>
      <c r="K3093" t="str">
        <f>VLOOKUP(B3093,Clients!$A$2:$B$1640,2,0)</f>
        <v>Isle of Man</v>
      </c>
    </row>
    <row r="3094" spans="1:11">
      <c r="A3094" s="2" t="s">
        <v>61</v>
      </c>
      <c r="B3094" s="2">
        <v>71390</v>
      </c>
      <c r="C3094" s="2" t="s">
        <v>5279</v>
      </c>
      <c r="D3094" s="2" t="s">
        <v>5281</v>
      </c>
      <c r="E3094" s="2" t="s">
        <v>5282</v>
      </c>
      <c r="F3094" s="2" t="s">
        <v>11</v>
      </c>
      <c r="G3094" s="3">
        <v>154910.37</v>
      </c>
      <c r="H3094" s="3">
        <v>154910.37</v>
      </c>
      <c r="I3094" s="2" t="s">
        <v>68</v>
      </c>
      <c r="J3094" s="2" t="s">
        <v>145</v>
      </c>
      <c r="K3094" t="str">
        <f>VLOOKUP(B3094,Clients!$A$2:$B$1640,2,0)</f>
        <v>Isle of Man</v>
      </c>
    </row>
    <row r="3095" spans="1:11">
      <c r="A3095" s="4" t="s">
        <v>61</v>
      </c>
      <c r="B3095" s="4">
        <v>71790</v>
      </c>
      <c r="C3095" s="4" t="s">
        <v>5283</v>
      </c>
      <c r="D3095" s="4" t="s">
        <v>5284</v>
      </c>
      <c r="E3095" s="4" t="s">
        <v>1030</v>
      </c>
      <c r="F3095" s="4" t="s">
        <v>11</v>
      </c>
      <c r="G3095" s="5">
        <v>37.19</v>
      </c>
      <c r="H3095" s="5">
        <v>37.19</v>
      </c>
      <c r="I3095" s="4" t="s">
        <v>12</v>
      </c>
      <c r="J3095" s="4" t="s">
        <v>145</v>
      </c>
      <c r="K3095" t="str">
        <f>VLOOKUP(B3095,Clients!$A$2:$B$1640,2,0)</f>
        <v>Cyprus</v>
      </c>
    </row>
    <row r="3096" spans="1:11">
      <c r="A3096" s="2" t="s">
        <v>61</v>
      </c>
      <c r="B3096" s="2">
        <v>71790</v>
      </c>
      <c r="C3096" s="2" t="s">
        <v>5283</v>
      </c>
      <c r="D3096" s="2" t="s">
        <v>5285</v>
      </c>
      <c r="E3096" s="2" t="s">
        <v>5286</v>
      </c>
      <c r="F3096" s="2" t="s">
        <v>11</v>
      </c>
      <c r="G3096" s="3">
        <v>271.79000000000002</v>
      </c>
      <c r="H3096" s="3">
        <v>271.79000000000002</v>
      </c>
      <c r="I3096" s="2" t="s">
        <v>12</v>
      </c>
      <c r="J3096" s="2" t="s">
        <v>145</v>
      </c>
      <c r="K3096" t="str">
        <f>VLOOKUP(B3096,Clients!$A$2:$B$1640,2,0)</f>
        <v>Cyprus</v>
      </c>
    </row>
    <row r="3097" spans="1:11">
      <c r="A3097" s="4" t="s">
        <v>61</v>
      </c>
      <c r="B3097" s="4">
        <v>71790</v>
      </c>
      <c r="C3097" s="4" t="s">
        <v>5283</v>
      </c>
      <c r="D3097" s="4" t="s">
        <v>5287</v>
      </c>
      <c r="E3097" s="4" t="s">
        <v>5288</v>
      </c>
      <c r="F3097" s="4" t="s">
        <v>11</v>
      </c>
      <c r="G3097" s="5">
        <v>344.14</v>
      </c>
      <c r="H3097" s="5">
        <v>344.14</v>
      </c>
      <c r="I3097" s="4" t="s">
        <v>12</v>
      </c>
      <c r="J3097" s="4" t="s">
        <v>145</v>
      </c>
      <c r="K3097" t="str">
        <f>VLOOKUP(B3097,Clients!$A$2:$B$1640,2,0)</f>
        <v>Cyprus</v>
      </c>
    </row>
    <row r="3098" spans="1:11">
      <c r="A3098" s="2" t="s">
        <v>61</v>
      </c>
      <c r="B3098" s="2">
        <v>71790</v>
      </c>
      <c r="C3098" s="2" t="s">
        <v>5283</v>
      </c>
      <c r="D3098" s="2" t="s">
        <v>5289</v>
      </c>
      <c r="E3098" s="2" t="s">
        <v>5290</v>
      </c>
      <c r="F3098" s="2" t="s">
        <v>11</v>
      </c>
      <c r="G3098" s="3">
        <v>39.43</v>
      </c>
      <c r="H3098" s="3">
        <v>39.43</v>
      </c>
      <c r="I3098" s="2" t="s">
        <v>12</v>
      </c>
      <c r="J3098" s="2" t="s">
        <v>145</v>
      </c>
      <c r="K3098" t="str">
        <f>VLOOKUP(B3098,Clients!$A$2:$B$1640,2,0)</f>
        <v>Cyprus</v>
      </c>
    </row>
    <row r="3099" spans="1:11">
      <c r="A3099" s="4" t="s">
        <v>61</v>
      </c>
      <c r="B3099" s="4">
        <v>71790</v>
      </c>
      <c r="C3099" s="4" t="s">
        <v>5283</v>
      </c>
      <c r="D3099" s="4" t="s">
        <v>5291</v>
      </c>
      <c r="E3099" s="4" t="s">
        <v>5292</v>
      </c>
      <c r="F3099" s="4" t="s">
        <v>11</v>
      </c>
      <c r="G3099" s="5">
        <v>334.64</v>
      </c>
      <c r="H3099" s="5">
        <v>334.64</v>
      </c>
      <c r="I3099" s="4" t="s">
        <v>12</v>
      </c>
      <c r="J3099" s="4" t="s">
        <v>145</v>
      </c>
      <c r="K3099" t="str">
        <f>VLOOKUP(B3099,Clients!$A$2:$B$1640,2,0)</f>
        <v>Cyprus</v>
      </c>
    </row>
    <row r="3100" spans="1:11">
      <c r="A3100" s="2" t="s">
        <v>61</v>
      </c>
      <c r="B3100" s="2">
        <v>71790</v>
      </c>
      <c r="C3100" s="2" t="s">
        <v>5283</v>
      </c>
      <c r="D3100" s="2" t="s">
        <v>5293</v>
      </c>
      <c r="E3100" s="2" t="s">
        <v>5294</v>
      </c>
      <c r="F3100" s="2" t="s">
        <v>11</v>
      </c>
      <c r="G3100" s="3">
        <v>1165.7</v>
      </c>
      <c r="H3100" s="3">
        <v>1165.7</v>
      </c>
      <c r="I3100" s="2" t="s">
        <v>68</v>
      </c>
      <c r="J3100" s="2" t="s">
        <v>145</v>
      </c>
      <c r="K3100" t="str">
        <f>VLOOKUP(B3100,Clients!$A$2:$B$1640,2,0)</f>
        <v>Cyprus</v>
      </c>
    </row>
    <row r="3101" spans="1:11">
      <c r="A3101" s="4" t="s">
        <v>61</v>
      </c>
      <c r="B3101" s="4">
        <v>71790</v>
      </c>
      <c r="C3101" s="4" t="s">
        <v>5283</v>
      </c>
      <c r="D3101" s="4" t="s">
        <v>5295</v>
      </c>
      <c r="E3101" s="4" t="s">
        <v>5296</v>
      </c>
      <c r="F3101" s="4" t="s">
        <v>11</v>
      </c>
      <c r="G3101" s="5">
        <v>2151.39</v>
      </c>
      <c r="H3101" s="5">
        <v>2151.39</v>
      </c>
      <c r="I3101" s="4" t="s">
        <v>68</v>
      </c>
      <c r="J3101" s="4" t="s">
        <v>145</v>
      </c>
      <c r="K3101" t="str">
        <f>VLOOKUP(B3101,Clients!$A$2:$B$1640,2,0)</f>
        <v>Cyprus</v>
      </c>
    </row>
    <row r="3102" spans="1:11">
      <c r="A3102" s="2" t="s">
        <v>61</v>
      </c>
      <c r="B3102" s="2">
        <v>71790</v>
      </c>
      <c r="C3102" s="2" t="s">
        <v>5283</v>
      </c>
      <c r="D3102" s="2" t="s">
        <v>5297</v>
      </c>
      <c r="E3102" s="2" t="s">
        <v>5298</v>
      </c>
      <c r="F3102" s="2" t="s">
        <v>11</v>
      </c>
      <c r="G3102" s="3">
        <v>17.43</v>
      </c>
      <c r="H3102" s="3">
        <v>17.43</v>
      </c>
      <c r="I3102" s="2" t="s">
        <v>68</v>
      </c>
      <c r="J3102" s="2" t="s">
        <v>145</v>
      </c>
      <c r="K3102" t="str">
        <f>VLOOKUP(B3102,Clients!$A$2:$B$1640,2,0)</f>
        <v>Cyprus</v>
      </c>
    </row>
    <row r="3103" spans="1:11">
      <c r="A3103" s="4" t="s">
        <v>61</v>
      </c>
      <c r="B3103" s="4">
        <v>71790</v>
      </c>
      <c r="C3103" s="4" t="s">
        <v>5283</v>
      </c>
      <c r="D3103" s="4" t="s">
        <v>5299</v>
      </c>
      <c r="E3103" s="4" t="s">
        <v>5300</v>
      </c>
      <c r="F3103" s="4" t="s">
        <v>11</v>
      </c>
      <c r="G3103" s="5">
        <v>18.059999999999999</v>
      </c>
      <c r="H3103" s="5">
        <v>18.059999999999999</v>
      </c>
      <c r="I3103" s="4" t="s">
        <v>68</v>
      </c>
      <c r="J3103" s="4" t="s">
        <v>145</v>
      </c>
      <c r="K3103" t="str">
        <f>VLOOKUP(B3103,Clients!$A$2:$B$1640,2,0)</f>
        <v>Cyprus</v>
      </c>
    </row>
    <row r="3104" spans="1:11">
      <c r="A3104" s="2" t="s">
        <v>61</v>
      </c>
      <c r="B3104" s="2">
        <v>71790</v>
      </c>
      <c r="C3104" s="2" t="s">
        <v>5283</v>
      </c>
      <c r="D3104" s="2" t="s">
        <v>5301</v>
      </c>
      <c r="E3104" s="2" t="s">
        <v>5302</v>
      </c>
      <c r="F3104" s="2" t="s">
        <v>11</v>
      </c>
      <c r="G3104" s="3">
        <v>0</v>
      </c>
      <c r="H3104" s="3">
        <v>0</v>
      </c>
      <c r="I3104" s="2" t="s">
        <v>12</v>
      </c>
      <c r="J3104" s="2" t="s">
        <v>145</v>
      </c>
      <c r="K3104" t="str">
        <f>VLOOKUP(B3104,Clients!$A$2:$B$1640,2,0)</f>
        <v>Cyprus</v>
      </c>
    </row>
    <row r="3105" spans="1:11">
      <c r="A3105" s="4" t="s">
        <v>61</v>
      </c>
      <c r="B3105" s="4">
        <v>71890</v>
      </c>
      <c r="C3105" s="4" t="s">
        <v>5303</v>
      </c>
      <c r="D3105" s="4" t="s">
        <v>5304</v>
      </c>
      <c r="E3105" s="4" t="s">
        <v>1030</v>
      </c>
      <c r="F3105" s="4" t="s">
        <v>11</v>
      </c>
      <c r="G3105" s="5">
        <v>150</v>
      </c>
      <c r="H3105" s="5">
        <v>150</v>
      </c>
      <c r="I3105" s="4" t="s">
        <v>12</v>
      </c>
      <c r="J3105" s="4" t="s">
        <v>145</v>
      </c>
      <c r="K3105" t="str">
        <f>VLOOKUP(B3105,Clients!$A$2:$B$1640,2,0)</f>
        <v>Isle of Man</v>
      </c>
    </row>
    <row r="3106" spans="1:11">
      <c r="A3106" s="2" t="s">
        <v>61</v>
      </c>
      <c r="B3106" s="2">
        <v>71890</v>
      </c>
      <c r="C3106" s="2" t="s">
        <v>5303</v>
      </c>
      <c r="D3106" s="2" t="s">
        <v>5305</v>
      </c>
      <c r="E3106" s="2" t="s">
        <v>5306</v>
      </c>
      <c r="F3106" s="2" t="s">
        <v>11</v>
      </c>
      <c r="G3106" s="3">
        <v>0</v>
      </c>
      <c r="H3106" s="3">
        <v>0</v>
      </c>
      <c r="I3106" s="2" t="s">
        <v>12</v>
      </c>
      <c r="J3106" s="2" t="s">
        <v>145</v>
      </c>
      <c r="K3106" t="str">
        <f>VLOOKUP(B3106,Clients!$A$2:$B$1640,2,0)</f>
        <v>Isle of Man</v>
      </c>
    </row>
    <row r="3107" spans="1:11">
      <c r="A3107" s="4" t="s">
        <v>61</v>
      </c>
      <c r="B3107" s="4">
        <v>71890</v>
      </c>
      <c r="C3107" s="4" t="s">
        <v>5303</v>
      </c>
      <c r="D3107" s="4" t="s">
        <v>5307</v>
      </c>
      <c r="E3107" s="4" t="s">
        <v>5308</v>
      </c>
      <c r="F3107" s="4" t="s">
        <v>11</v>
      </c>
      <c r="G3107" s="5">
        <v>259.08</v>
      </c>
      <c r="H3107" s="5">
        <v>259.08</v>
      </c>
      <c r="I3107" s="4" t="s">
        <v>12</v>
      </c>
      <c r="J3107" s="4" t="s">
        <v>145</v>
      </c>
      <c r="K3107" t="str">
        <f>VLOOKUP(B3107,Clients!$A$2:$B$1640,2,0)</f>
        <v>Isle of Man</v>
      </c>
    </row>
    <row r="3108" spans="1:11">
      <c r="A3108" s="2" t="s">
        <v>61</v>
      </c>
      <c r="B3108" s="2">
        <v>71890</v>
      </c>
      <c r="C3108" s="2" t="s">
        <v>5303</v>
      </c>
      <c r="D3108" s="2" t="s">
        <v>5309</v>
      </c>
      <c r="E3108" s="2" t="s">
        <v>5310</v>
      </c>
      <c r="F3108" s="2" t="s">
        <v>11</v>
      </c>
      <c r="G3108" s="3">
        <v>32.68</v>
      </c>
      <c r="H3108" s="3">
        <v>32.68</v>
      </c>
      <c r="I3108" s="2" t="s">
        <v>12</v>
      </c>
      <c r="J3108" s="2" t="s">
        <v>145</v>
      </c>
      <c r="K3108" t="str">
        <f>VLOOKUP(B3108,Clients!$A$2:$B$1640,2,0)</f>
        <v>Isle of Man</v>
      </c>
    </row>
    <row r="3109" spans="1:11">
      <c r="A3109" s="4" t="s">
        <v>61</v>
      </c>
      <c r="B3109" s="4">
        <v>71890</v>
      </c>
      <c r="C3109" s="4" t="s">
        <v>5303</v>
      </c>
      <c r="D3109" s="4" t="s">
        <v>5311</v>
      </c>
      <c r="E3109" s="4" t="s">
        <v>5312</v>
      </c>
      <c r="F3109" s="4" t="s">
        <v>11</v>
      </c>
      <c r="G3109" s="5">
        <v>32.68</v>
      </c>
      <c r="H3109" s="5">
        <v>32.68</v>
      </c>
      <c r="I3109" s="4" t="s">
        <v>12</v>
      </c>
      <c r="J3109" s="4" t="s">
        <v>145</v>
      </c>
      <c r="K3109" t="str">
        <f>VLOOKUP(B3109,Clients!$A$2:$B$1640,2,0)</f>
        <v>Isle of Man</v>
      </c>
    </row>
    <row r="3110" spans="1:11">
      <c r="A3110" s="2" t="s">
        <v>61</v>
      </c>
      <c r="B3110" s="2">
        <v>71890</v>
      </c>
      <c r="C3110" s="2" t="s">
        <v>5303</v>
      </c>
      <c r="D3110" s="2" t="s">
        <v>5313</v>
      </c>
      <c r="E3110" s="2" t="s">
        <v>5314</v>
      </c>
      <c r="F3110" s="2" t="s">
        <v>11</v>
      </c>
      <c r="G3110" s="3">
        <v>4.2</v>
      </c>
      <c r="H3110" s="3">
        <v>4.2</v>
      </c>
      <c r="I3110" s="2" t="s">
        <v>68</v>
      </c>
      <c r="J3110" s="2" t="s">
        <v>145</v>
      </c>
      <c r="K3110" t="str">
        <f>VLOOKUP(B3110,Clients!$A$2:$B$1640,2,0)</f>
        <v>Isle of Man</v>
      </c>
    </row>
    <row r="3111" spans="1:11">
      <c r="A3111" s="4" t="s">
        <v>61</v>
      </c>
      <c r="B3111" s="4">
        <v>71890</v>
      </c>
      <c r="C3111" s="4" t="s">
        <v>5303</v>
      </c>
      <c r="D3111" s="4" t="s">
        <v>5315</v>
      </c>
      <c r="E3111" s="4" t="s">
        <v>5316</v>
      </c>
      <c r="F3111" s="4" t="s">
        <v>11</v>
      </c>
      <c r="G3111" s="5">
        <v>4.2</v>
      </c>
      <c r="H3111" s="5">
        <v>4.2</v>
      </c>
      <c r="I3111" s="4" t="s">
        <v>68</v>
      </c>
      <c r="J3111" s="4" t="s">
        <v>145</v>
      </c>
      <c r="K3111" t="str">
        <f>VLOOKUP(B3111,Clients!$A$2:$B$1640,2,0)</f>
        <v>Isle of Man</v>
      </c>
    </row>
    <row r="3112" spans="1:11">
      <c r="A3112" s="2" t="s">
        <v>35</v>
      </c>
      <c r="B3112" s="2">
        <v>72190</v>
      </c>
      <c r="C3112" s="2" t="s">
        <v>5317</v>
      </c>
      <c r="D3112" s="2" t="s">
        <v>5318</v>
      </c>
      <c r="E3112" s="2" t="s">
        <v>1030</v>
      </c>
      <c r="F3112" s="2" t="s">
        <v>11</v>
      </c>
      <c r="G3112" s="3">
        <v>0</v>
      </c>
      <c r="H3112" s="3">
        <v>0</v>
      </c>
      <c r="I3112" s="2" t="s">
        <v>12</v>
      </c>
      <c r="J3112" s="2" t="s">
        <v>145</v>
      </c>
      <c r="K3112" t="str">
        <f>VLOOKUP(B3112,Clients!$A$2:$B$1640,2,0)</f>
        <v>Isle of Man</v>
      </c>
    </row>
    <row r="3113" spans="1:11">
      <c r="A3113" s="6" t="s">
        <v>35</v>
      </c>
      <c r="B3113" s="6">
        <v>72190</v>
      </c>
      <c r="C3113" s="6" t="s">
        <v>5317</v>
      </c>
      <c r="D3113" s="6" t="s">
        <v>5319</v>
      </c>
      <c r="E3113" s="6" t="s">
        <v>42</v>
      </c>
      <c r="F3113" s="6" t="s">
        <v>11</v>
      </c>
      <c r="G3113" s="7">
        <v>-67934.27</v>
      </c>
      <c r="H3113" s="7">
        <v>-67934.27</v>
      </c>
      <c r="I3113" s="6" t="s">
        <v>43</v>
      </c>
      <c r="J3113" s="6" t="s">
        <v>145</v>
      </c>
      <c r="K3113" t="str">
        <f>VLOOKUP(B3113,Clients!$A$2:$B$1640,2,0)</f>
        <v>Isle of Man</v>
      </c>
    </row>
    <row r="3114" spans="1:11">
      <c r="A3114" s="2" t="s">
        <v>35</v>
      </c>
      <c r="B3114" s="2">
        <v>72290</v>
      </c>
      <c r="C3114" s="2" t="s">
        <v>5320</v>
      </c>
      <c r="D3114" s="2" t="s">
        <v>5321</v>
      </c>
      <c r="E3114" s="2" t="s">
        <v>1030</v>
      </c>
      <c r="F3114" s="2" t="s">
        <v>11</v>
      </c>
      <c r="G3114" s="3">
        <v>1570</v>
      </c>
      <c r="H3114" s="3">
        <v>1570</v>
      </c>
      <c r="I3114" s="2" t="s">
        <v>12</v>
      </c>
      <c r="J3114" s="2" t="s">
        <v>145</v>
      </c>
      <c r="K3114" t="str">
        <f>VLOOKUP(B3114,Clients!$A$2:$B$1640,2,0)</f>
        <v>Isle of Man</v>
      </c>
    </row>
    <row r="3115" spans="1:11">
      <c r="A3115" s="6" t="s">
        <v>35</v>
      </c>
      <c r="B3115" s="6">
        <v>72290</v>
      </c>
      <c r="C3115" s="6" t="s">
        <v>5320</v>
      </c>
      <c r="D3115" s="6" t="s">
        <v>5322</v>
      </c>
      <c r="E3115" s="6" t="s">
        <v>42</v>
      </c>
      <c r="F3115" s="6" t="s">
        <v>11</v>
      </c>
      <c r="G3115" s="7">
        <v>-60904.09</v>
      </c>
      <c r="H3115" s="7">
        <v>-60904.09</v>
      </c>
      <c r="I3115" s="6" t="s">
        <v>43</v>
      </c>
      <c r="J3115" s="6" t="s">
        <v>145</v>
      </c>
      <c r="K3115" t="str">
        <f>VLOOKUP(B3115,Clients!$A$2:$B$1640,2,0)</f>
        <v>Isle of Man</v>
      </c>
    </row>
    <row r="3116" spans="1:11">
      <c r="A3116" s="2" t="s">
        <v>49</v>
      </c>
      <c r="B3116" s="2">
        <v>72390</v>
      </c>
      <c r="C3116" s="2" t="s">
        <v>5323</v>
      </c>
      <c r="D3116" s="2" t="s">
        <v>5324</v>
      </c>
      <c r="E3116" s="2" t="s">
        <v>38</v>
      </c>
      <c r="F3116" s="2" t="s">
        <v>11</v>
      </c>
      <c r="G3116" s="3">
        <v>1284.47</v>
      </c>
      <c r="H3116" s="3">
        <v>1284.47</v>
      </c>
      <c r="I3116" s="2" t="s">
        <v>12</v>
      </c>
      <c r="J3116" s="2" t="s">
        <v>145</v>
      </c>
      <c r="K3116" t="str">
        <f>VLOOKUP(B3116,Clients!$A$2:$B$1640,2,0)</f>
        <v>Isle of Man</v>
      </c>
    </row>
    <row r="3117" spans="1:11">
      <c r="A3117" s="4" t="s">
        <v>49</v>
      </c>
      <c r="B3117" s="4">
        <v>72390</v>
      </c>
      <c r="C3117" s="4" t="s">
        <v>5323</v>
      </c>
      <c r="D3117" s="4" t="s">
        <v>5325</v>
      </c>
      <c r="E3117" s="4" t="s">
        <v>38</v>
      </c>
      <c r="F3117" s="4" t="s">
        <v>14</v>
      </c>
      <c r="G3117" s="5">
        <v>18.28</v>
      </c>
      <c r="H3117" s="5">
        <v>12.96</v>
      </c>
      <c r="I3117" s="4" t="s">
        <v>12</v>
      </c>
      <c r="J3117" s="4" t="s">
        <v>145</v>
      </c>
      <c r="K3117" t="str">
        <f>VLOOKUP(B3117,Clients!$A$2:$B$1640,2,0)</f>
        <v>Isle of Man</v>
      </c>
    </row>
    <row r="3118" spans="1:11">
      <c r="A3118" s="2" t="s">
        <v>49</v>
      </c>
      <c r="B3118" s="2">
        <v>72390</v>
      </c>
      <c r="C3118" s="2" t="s">
        <v>5323</v>
      </c>
      <c r="D3118" s="2" t="s">
        <v>5326</v>
      </c>
      <c r="E3118" s="2" t="s">
        <v>38</v>
      </c>
      <c r="F3118" s="2" t="s">
        <v>17</v>
      </c>
      <c r="G3118" s="3">
        <v>420.58</v>
      </c>
      <c r="H3118" s="3">
        <v>330.26</v>
      </c>
      <c r="I3118" s="2" t="s">
        <v>12</v>
      </c>
      <c r="J3118" s="2" t="s">
        <v>145</v>
      </c>
      <c r="K3118" t="str">
        <f>VLOOKUP(B3118,Clients!$A$2:$B$1640,2,0)</f>
        <v>Isle of Man</v>
      </c>
    </row>
    <row r="3119" spans="1:11">
      <c r="A3119" s="4" t="s">
        <v>49</v>
      </c>
      <c r="B3119" s="4">
        <v>72390</v>
      </c>
      <c r="C3119" s="4" t="s">
        <v>5323</v>
      </c>
      <c r="D3119" s="4" t="s">
        <v>5327</v>
      </c>
      <c r="E3119" s="4" t="s">
        <v>38</v>
      </c>
      <c r="F3119" s="4" t="s">
        <v>19</v>
      </c>
      <c r="G3119" s="5">
        <v>299.51</v>
      </c>
      <c r="H3119" s="5">
        <v>214.49</v>
      </c>
      <c r="I3119" s="4" t="s">
        <v>12</v>
      </c>
      <c r="J3119" s="4" t="s">
        <v>145</v>
      </c>
      <c r="K3119" t="str">
        <f>VLOOKUP(B3119,Clients!$A$2:$B$1640,2,0)</f>
        <v>Isle of Man</v>
      </c>
    </row>
    <row r="3120" spans="1:11">
      <c r="A3120" s="2" t="s">
        <v>49</v>
      </c>
      <c r="B3120" s="2">
        <v>72390</v>
      </c>
      <c r="C3120" s="2" t="s">
        <v>5323</v>
      </c>
      <c r="D3120" s="2" t="s">
        <v>5328</v>
      </c>
      <c r="E3120" s="2" t="s">
        <v>5329</v>
      </c>
      <c r="F3120" s="2" t="s">
        <v>11</v>
      </c>
      <c r="G3120" s="3">
        <v>0</v>
      </c>
      <c r="H3120" s="3">
        <v>0</v>
      </c>
      <c r="I3120" s="2" t="s">
        <v>12</v>
      </c>
      <c r="J3120" s="2" t="s">
        <v>145</v>
      </c>
      <c r="K3120" t="str">
        <f>VLOOKUP(B3120,Clients!$A$2:$B$1640,2,0)</f>
        <v>Isle of Man</v>
      </c>
    </row>
    <row r="3121" spans="1:11">
      <c r="A3121" s="4" t="s">
        <v>49</v>
      </c>
      <c r="B3121" s="4">
        <v>72490</v>
      </c>
      <c r="C3121" s="4" t="s">
        <v>5330</v>
      </c>
      <c r="D3121" s="4" t="s">
        <v>5331</v>
      </c>
      <c r="E3121" s="4" t="s">
        <v>1030</v>
      </c>
      <c r="F3121" s="4" t="s">
        <v>11</v>
      </c>
      <c r="G3121" s="5">
        <v>95.98</v>
      </c>
      <c r="H3121" s="5">
        <v>95.98</v>
      </c>
      <c r="I3121" s="4" t="s">
        <v>12</v>
      </c>
      <c r="J3121" s="4" t="s">
        <v>145</v>
      </c>
      <c r="K3121" t="str">
        <f>VLOOKUP(B3121,Clients!$A$2:$B$1640,2,0)</f>
        <v>Isle of Man</v>
      </c>
    </row>
    <row r="3122" spans="1:11">
      <c r="A3122" s="2" t="s">
        <v>49</v>
      </c>
      <c r="B3122" s="2">
        <v>72490</v>
      </c>
      <c r="C3122" s="2" t="s">
        <v>5330</v>
      </c>
      <c r="D3122" s="2" t="s">
        <v>5332</v>
      </c>
      <c r="E3122" s="2" t="s">
        <v>38</v>
      </c>
      <c r="F3122" s="2" t="s">
        <v>14</v>
      </c>
      <c r="G3122" s="3">
        <v>100</v>
      </c>
      <c r="H3122" s="3">
        <v>70.88</v>
      </c>
      <c r="I3122" s="2" t="s">
        <v>12</v>
      </c>
      <c r="J3122" s="2" t="s">
        <v>145</v>
      </c>
      <c r="K3122" t="str">
        <f>VLOOKUP(B3122,Clients!$A$2:$B$1640,2,0)</f>
        <v>Isle of Man</v>
      </c>
    </row>
    <row r="3123" spans="1:11">
      <c r="A3123" s="4" t="s">
        <v>61</v>
      </c>
      <c r="B3123" s="4">
        <v>72590</v>
      </c>
      <c r="C3123" s="4" t="s">
        <v>5333</v>
      </c>
      <c r="D3123" s="4" t="s">
        <v>5334</v>
      </c>
      <c r="E3123" s="4" t="s">
        <v>1030</v>
      </c>
      <c r="F3123" s="4" t="s">
        <v>11</v>
      </c>
      <c r="G3123" s="5">
        <v>190</v>
      </c>
      <c r="H3123" s="5">
        <v>190</v>
      </c>
      <c r="I3123" s="4" t="s">
        <v>12</v>
      </c>
      <c r="J3123" s="4" t="s">
        <v>145</v>
      </c>
      <c r="K3123" t="str">
        <f>VLOOKUP(B3123,Clients!$A$2:$B$1640,2,0)</f>
        <v>Isle of Man</v>
      </c>
    </row>
    <row r="3124" spans="1:11">
      <c r="A3124" s="2" t="s">
        <v>61</v>
      </c>
      <c r="B3124" s="2">
        <v>72590</v>
      </c>
      <c r="C3124" s="2" t="s">
        <v>5333</v>
      </c>
      <c r="D3124" s="2" t="s">
        <v>5335</v>
      </c>
      <c r="E3124" s="2" t="s">
        <v>5336</v>
      </c>
      <c r="F3124" s="2" t="s">
        <v>11</v>
      </c>
      <c r="G3124" s="3">
        <v>103.14</v>
      </c>
      <c r="H3124" s="3">
        <v>103.14</v>
      </c>
      <c r="I3124" s="2" t="s">
        <v>12</v>
      </c>
      <c r="J3124" s="2" t="s">
        <v>145</v>
      </c>
      <c r="K3124" t="str">
        <f>VLOOKUP(B3124,Clients!$A$2:$B$1640,2,0)</f>
        <v>Isle of Man</v>
      </c>
    </row>
    <row r="3125" spans="1:11">
      <c r="A3125" s="4" t="s">
        <v>61</v>
      </c>
      <c r="B3125" s="4">
        <v>72590</v>
      </c>
      <c r="C3125" s="4" t="s">
        <v>5333</v>
      </c>
      <c r="D3125" s="4" t="s">
        <v>5337</v>
      </c>
      <c r="E3125" s="4" t="s">
        <v>5338</v>
      </c>
      <c r="F3125" s="4" t="s">
        <v>11</v>
      </c>
      <c r="G3125" s="5">
        <v>530319.57999999996</v>
      </c>
      <c r="H3125" s="5">
        <v>530319.57999999996</v>
      </c>
      <c r="I3125" s="4" t="s">
        <v>68</v>
      </c>
      <c r="J3125" s="4" t="s">
        <v>145</v>
      </c>
      <c r="K3125" t="str">
        <f>VLOOKUP(B3125,Clients!$A$2:$B$1640,2,0)</f>
        <v>Isle of Man</v>
      </c>
    </row>
    <row r="3126" spans="1:11">
      <c r="A3126" s="2" t="s">
        <v>61</v>
      </c>
      <c r="B3126" s="2">
        <v>72690</v>
      </c>
      <c r="C3126" s="2" t="s">
        <v>5339</v>
      </c>
      <c r="D3126" s="2" t="s">
        <v>5340</v>
      </c>
      <c r="E3126" s="2" t="s">
        <v>5341</v>
      </c>
      <c r="F3126" s="2" t="s">
        <v>11</v>
      </c>
      <c r="G3126" s="3">
        <v>385596.53</v>
      </c>
      <c r="H3126" s="3">
        <v>385596.53</v>
      </c>
      <c r="I3126" s="2" t="s">
        <v>15</v>
      </c>
      <c r="J3126" s="2" t="s">
        <v>145</v>
      </c>
      <c r="K3126" t="str">
        <f>VLOOKUP(B3126,Clients!$A$2:$B$1640,2,0)</f>
        <v>Isle of Man</v>
      </c>
    </row>
    <row r="3127" spans="1:11">
      <c r="A3127" s="4" t="s">
        <v>61</v>
      </c>
      <c r="B3127" s="4">
        <v>72690</v>
      </c>
      <c r="C3127" s="4" t="s">
        <v>5339</v>
      </c>
      <c r="D3127" s="4" t="s">
        <v>5342</v>
      </c>
      <c r="E3127" s="4" t="s">
        <v>5341</v>
      </c>
      <c r="F3127" s="4" t="s">
        <v>11</v>
      </c>
      <c r="G3127" s="5">
        <v>385578.53</v>
      </c>
      <c r="H3127" s="5">
        <v>385578.53</v>
      </c>
      <c r="I3127" s="4" t="s">
        <v>15</v>
      </c>
      <c r="J3127" s="4" t="s">
        <v>145</v>
      </c>
      <c r="K3127" t="str">
        <f>VLOOKUP(B3127,Clients!$A$2:$B$1640,2,0)</f>
        <v>Isle of Man</v>
      </c>
    </row>
    <row r="3128" spans="1:11">
      <c r="A3128" s="2" t="s">
        <v>61</v>
      </c>
      <c r="B3128" s="2">
        <v>72690</v>
      </c>
      <c r="C3128" s="2" t="s">
        <v>5339</v>
      </c>
      <c r="D3128" s="2" t="s">
        <v>5343</v>
      </c>
      <c r="E3128" s="2" t="s">
        <v>1030</v>
      </c>
      <c r="F3128" s="2" t="s">
        <v>11</v>
      </c>
      <c r="G3128" s="3">
        <v>710</v>
      </c>
      <c r="H3128" s="3">
        <v>710</v>
      </c>
      <c r="I3128" s="2" t="s">
        <v>12</v>
      </c>
      <c r="J3128" s="2" t="s">
        <v>145</v>
      </c>
      <c r="K3128" t="str">
        <f>VLOOKUP(B3128,Clients!$A$2:$B$1640,2,0)</f>
        <v>Isle of Man</v>
      </c>
    </row>
    <row r="3129" spans="1:11">
      <c r="A3129" s="4" t="s">
        <v>61</v>
      </c>
      <c r="B3129" s="4">
        <v>72690</v>
      </c>
      <c r="C3129" s="4" t="s">
        <v>5339</v>
      </c>
      <c r="D3129" s="4" t="s">
        <v>5344</v>
      </c>
      <c r="E3129" s="4" t="s">
        <v>5345</v>
      </c>
      <c r="F3129" s="4" t="s">
        <v>11</v>
      </c>
      <c r="G3129" s="5">
        <v>7.7</v>
      </c>
      <c r="H3129" s="5">
        <v>7.7</v>
      </c>
      <c r="I3129" s="4" t="s">
        <v>12</v>
      </c>
      <c r="J3129" s="4" t="s">
        <v>145</v>
      </c>
      <c r="K3129" t="str">
        <f>VLOOKUP(B3129,Clients!$A$2:$B$1640,2,0)</f>
        <v>Isle of Man</v>
      </c>
    </row>
    <row r="3130" spans="1:11">
      <c r="A3130" s="2" t="s">
        <v>61</v>
      </c>
      <c r="B3130" s="2">
        <v>72690</v>
      </c>
      <c r="C3130" s="2" t="s">
        <v>5339</v>
      </c>
      <c r="D3130" s="2" t="s">
        <v>5346</v>
      </c>
      <c r="E3130" s="2" t="s">
        <v>5347</v>
      </c>
      <c r="F3130" s="2" t="s">
        <v>11</v>
      </c>
      <c r="G3130" s="3">
        <v>0.84</v>
      </c>
      <c r="H3130" s="3">
        <v>0.84</v>
      </c>
      <c r="I3130" s="2" t="s">
        <v>12</v>
      </c>
      <c r="J3130" s="2" t="s">
        <v>145</v>
      </c>
      <c r="K3130" t="str">
        <f>VLOOKUP(B3130,Clients!$A$2:$B$1640,2,0)</f>
        <v>Isle of Man</v>
      </c>
    </row>
    <row r="3131" spans="1:11">
      <c r="A3131" s="4" t="s">
        <v>61</v>
      </c>
      <c r="B3131" s="4">
        <v>72690</v>
      </c>
      <c r="C3131" s="4" t="s">
        <v>5339</v>
      </c>
      <c r="D3131" s="4" t="s">
        <v>5348</v>
      </c>
      <c r="E3131" s="4" t="s">
        <v>5349</v>
      </c>
      <c r="F3131" s="4" t="s">
        <v>11</v>
      </c>
      <c r="G3131" s="5">
        <v>2045.35</v>
      </c>
      <c r="H3131" s="5">
        <v>2045.35</v>
      </c>
      <c r="I3131" s="4" t="s">
        <v>68</v>
      </c>
      <c r="J3131" s="4" t="s">
        <v>145</v>
      </c>
      <c r="K3131" t="str">
        <f>VLOOKUP(B3131,Clients!$A$2:$B$1640,2,0)</f>
        <v>Isle of Man</v>
      </c>
    </row>
    <row r="3132" spans="1:11">
      <c r="A3132" s="2" t="s">
        <v>61</v>
      </c>
      <c r="B3132" s="2">
        <v>72690</v>
      </c>
      <c r="C3132" s="2" t="s">
        <v>5339</v>
      </c>
      <c r="D3132" s="2" t="s">
        <v>5350</v>
      </c>
      <c r="E3132" s="2" t="s">
        <v>5351</v>
      </c>
      <c r="F3132" s="2" t="s">
        <v>11</v>
      </c>
      <c r="G3132" s="3">
        <v>2045.48</v>
      </c>
      <c r="H3132" s="3">
        <v>2045.48</v>
      </c>
      <c r="I3132" s="2" t="s">
        <v>68</v>
      </c>
      <c r="J3132" s="2" t="s">
        <v>145</v>
      </c>
      <c r="K3132" t="str">
        <f>VLOOKUP(B3132,Clients!$A$2:$B$1640,2,0)</f>
        <v>Isle of Man</v>
      </c>
    </row>
    <row r="3133" spans="1:11">
      <c r="A3133" s="4" t="s">
        <v>49</v>
      </c>
      <c r="B3133" s="4">
        <v>73090</v>
      </c>
      <c r="C3133" s="4" t="s">
        <v>5352</v>
      </c>
      <c r="D3133" s="4" t="s">
        <v>5353</v>
      </c>
      <c r="E3133" s="4" t="s">
        <v>1030</v>
      </c>
      <c r="F3133" s="4" t="s">
        <v>11</v>
      </c>
      <c r="G3133" s="5">
        <v>273.64</v>
      </c>
      <c r="H3133" s="5">
        <v>273.64</v>
      </c>
      <c r="I3133" s="4" t="s">
        <v>12</v>
      </c>
      <c r="J3133" s="4" t="s">
        <v>145</v>
      </c>
      <c r="K3133" t="str">
        <f>VLOOKUP(B3133,Clients!$A$2:$B$1640,2,0)</f>
        <v>Isle of Man</v>
      </c>
    </row>
    <row r="3134" spans="1:11">
      <c r="A3134" s="2" t="s">
        <v>49</v>
      </c>
      <c r="B3134" s="2">
        <v>73090</v>
      </c>
      <c r="C3134" s="2" t="s">
        <v>5352</v>
      </c>
      <c r="D3134" s="2" t="s">
        <v>5354</v>
      </c>
      <c r="E3134" s="2" t="s">
        <v>53</v>
      </c>
      <c r="F3134" s="2" t="s">
        <v>11</v>
      </c>
      <c r="G3134" s="3">
        <v>0</v>
      </c>
      <c r="H3134" s="3">
        <v>0</v>
      </c>
      <c r="I3134" s="2" t="s">
        <v>54</v>
      </c>
      <c r="J3134" s="2" t="s">
        <v>145</v>
      </c>
      <c r="K3134" t="str">
        <f>VLOOKUP(B3134,Clients!$A$2:$B$1640,2,0)</f>
        <v>Isle of Man</v>
      </c>
    </row>
    <row r="3135" spans="1:11">
      <c r="A3135" s="4" t="s">
        <v>49</v>
      </c>
      <c r="B3135" s="4">
        <v>73290</v>
      </c>
      <c r="C3135" s="4" t="s">
        <v>5355</v>
      </c>
      <c r="D3135" s="4" t="s">
        <v>5356</v>
      </c>
      <c r="E3135" s="4" t="s">
        <v>1030</v>
      </c>
      <c r="F3135" s="4" t="s">
        <v>11</v>
      </c>
      <c r="G3135" s="5">
        <v>0</v>
      </c>
      <c r="H3135" s="5">
        <v>0</v>
      </c>
      <c r="I3135" s="4" t="s">
        <v>12</v>
      </c>
      <c r="J3135" s="4" t="s">
        <v>145</v>
      </c>
      <c r="K3135" t="str">
        <f>VLOOKUP(B3135,Clients!$A$2:$B$1640,2,0)</f>
        <v>British Virgin Islands</v>
      </c>
    </row>
    <row r="3136" spans="1:11">
      <c r="A3136" s="2" t="s">
        <v>61</v>
      </c>
      <c r="B3136" s="2">
        <v>73390</v>
      </c>
      <c r="C3136" s="2" t="s">
        <v>5357</v>
      </c>
      <c r="D3136" s="2" t="s">
        <v>5358</v>
      </c>
      <c r="E3136" s="2" t="s">
        <v>1030</v>
      </c>
      <c r="F3136" s="2" t="s">
        <v>11</v>
      </c>
      <c r="G3136" s="3">
        <v>160</v>
      </c>
      <c r="H3136" s="3">
        <v>160</v>
      </c>
      <c r="I3136" s="2" t="s">
        <v>12</v>
      </c>
      <c r="J3136" s="2" t="s">
        <v>145</v>
      </c>
      <c r="K3136" t="str">
        <f>VLOOKUP(B3136,Clients!$A$2:$B$1640,2,0)</f>
        <v>Isle of Man</v>
      </c>
    </row>
    <row r="3137" spans="1:11">
      <c r="A3137" s="4" t="s">
        <v>61</v>
      </c>
      <c r="B3137" s="4">
        <v>73390</v>
      </c>
      <c r="C3137" s="4" t="s">
        <v>5357</v>
      </c>
      <c r="D3137" s="4" t="s">
        <v>5359</v>
      </c>
      <c r="E3137" s="4" t="s">
        <v>5360</v>
      </c>
      <c r="F3137" s="4" t="s">
        <v>11</v>
      </c>
      <c r="G3137" s="5">
        <v>782.68</v>
      </c>
      <c r="H3137" s="5">
        <v>782.68</v>
      </c>
      <c r="I3137" s="4" t="s">
        <v>12</v>
      </c>
      <c r="J3137" s="4" t="s">
        <v>145</v>
      </c>
      <c r="K3137" t="str">
        <f>VLOOKUP(B3137,Clients!$A$2:$B$1640,2,0)</f>
        <v>Isle of Man</v>
      </c>
    </row>
    <row r="3138" spans="1:11">
      <c r="A3138" s="2" t="s">
        <v>61</v>
      </c>
      <c r="B3138" s="2">
        <v>73390</v>
      </c>
      <c r="C3138" s="2" t="s">
        <v>5357</v>
      </c>
      <c r="D3138" s="2" t="s">
        <v>5361</v>
      </c>
      <c r="E3138" s="2" t="s">
        <v>5362</v>
      </c>
      <c r="F3138" s="2" t="s">
        <v>11</v>
      </c>
      <c r="G3138" s="3">
        <v>1010.32</v>
      </c>
      <c r="H3138" s="3">
        <v>1010.32</v>
      </c>
      <c r="I3138" s="2" t="s">
        <v>68</v>
      </c>
      <c r="J3138" s="2" t="s">
        <v>145</v>
      </c>
      <c r="K3138" t="str">
        <f>VLOOKUP(B3138,Clients!$A$2:$B$1640,2,0)</f>
        <v>Isle of Man</v>
      </c>
    </row>
    <row r="3139" spans="1:11">
      <c r="A3139" s="4" t="s">
        <v>35</v>
      </c>
      <c r="B3139" s="4">
        <v>73590</v>
      </c>
      <c r="C3139" s="4" t="s">
        <v>5363</v>
      </c>
      <c r="D3139" s="4" t="s">
        <v>5364</v>
      </c>
      <c r="E3139" s="4" t="s">
        <v>200</v>
      </c>
      <c r="F3139" s="4" t="s">
        <v>33</v>
      </c>
      <c r="G3139" s="5">
        <v>0</v>
      </c>
      <c r="H3139" s="5">
        <v>0</v>
      </c>
      <c r="I3139" s="4" t="s">
        <v>12</v>
      </c>
      <c r="J3139" s="4" t="s">
        <v>145</v>
      </c>
      <c r="K3139" t="str">
        <f>VLOOKUP(B3139,Clients!$A$2:$B$1640,2,0)</f>
        <v>South Africa</v>
      </c>
    </row>
    <row r="3140" spans="1:11">
      <c r="A3140" s="2" t="s">
        <v>35</v>
      </c>
      <c r="B3140" s="2">
        <v>73590</v>
      </c>
      <c r="C3140" s="2" t="s">
        <v>5363</v>
      </c>
      <c r="D3140" s="2" t="s">
        <v>5365</v>
      </c>
      <c r="E3140" s="2" t="s">
        <v>5366</v>
      </c>
      <c r="F3140" s="2" t="s">
        <v>11</v>
      </c>
      <c r="G3140" s="3">
        <v>10109.42</v>
      </c>
      <c r="H3140" s="3">
        <v>10109.42</v>
      </c>
      <c r="I3140" s="2" t="s">
        <v>15</v>
      </c>
      <c r="J3140" s="2" t="s">
        <v>145</v>
      </c>
      <c r="K3140" t="str">
        <f>VLOOKUP(B3140,Clients!$A$2:$B$1640,2,0)</f>
        <v>South Africa</v>
      </c>
    </row>
    <row r="3141" spans="1:11">
      <c r="A3141" s="4" t="s">
        <v>35</v>
      </c>
      <c r="B3141" s="4">
        <v>73590</v>
      </c>
      <c r="C3141" s="4" t="s">
        <v>5363</v>
      </c>
      <c r="D3141" s="4" t="s">
        <v>5367</v>
      </c>
      <c r="E3141" s="4" t="s">
        <v>1030</v>
      </c>
      <c r="F3141" s="4" t="s">
        <v>11</v>
      </c>
      <c r="G3141" s="5">
        <v>110.54</v>
      </c>
      <c r="H3141" s="5">
        <v>110.54</v>
      </c>
      <c r="I3141" s="4" t="s">
        <v>12</v>
      </c>
      <c r="J3141" s="4" t="s">
        <v>145</v>
      </c>
      <c r="K3141" t="str">
        <f>VLOOKUP(B3141,Clients!$A$2:$B$1640,2,0)</f>
        <v>South Africa</v>
      </c>
    </row>
    <row r="3142" spans="1:11">
      <c r="A3142" s="2" t="s">
        <v>61</v>
      </c>
      <c r="B3142" s="2">
        <v>73690</v>
      </c>
      <c r="C3142" s="2" t="s">
        <v>5368</v>
      </c>
      <c r="D3142" s="2" t="s">
        <v>5369</v>
      </c>
      <c r="E3142" s="2" t="s">
        <v>1030</v>
      </c>
      <c r="F3142" s="2" t="s">
        <v>11</v>
      </c>
      <c r="G3142" s="3">
        <v>1043.57</v>
      </c>
      <c r="H3142" s="3">
        <v>1043.57</v>
      </c>
      <c r="I3142" s="2" t="s">
        <v>12</v>
      </c>
      <c r="J3142" s="2" t="s">
        <v>145</v>
      </c>
      <c r="K3142" t="str">
        <f>VLOOKUP(B3142,Clients!$A$2:$B$1640,2,0)</f>
        <v>Cyprus</v>
      </c>
    </row>
    <row r="3143" spans="1:11">
      <c r="A3143" s="4" t="s">
        <v>61</v>
      </c>
      <c r="B3143" s="4">
        <v>73690</v>
      </c>
      <c r="C3143" s="4" t="s">
        <v>5368</v>
      </c>
      <c r="D3143" s="4" t="s">
        <v>5370</v>
      </c>
      <c r="E3143" s="4" t="s">
        <v>5371</v>
      </c>
      <c r="F3143" s="4" t="s">
        <v>11</v>
      </c>
      <c r="G3143" s="5">
        <v>0</v>
      </c>
      <c r="H3143" s="5">
        <v>0</v>
      </c>
      <c r="I3143" s="4" t="s">
        <v>12</v>
      </c>
      <c r="J3143" s="4" t="s">
        <v>145</v>
      </c>
      <c r="K3143" t="str">
        <f>VLOOKUP(B3143,Clients!$A$2:$B$1640,2,0)</f>
        <v>Cyprus</v>
      </c>
    </row>
    <row r="3144" spans="1:11">
      <c r="A3144" s="2" t="s">
        <v>61</v>
      </c>
      <c r="B3144" s="2">
        <v>73690</v>
      </c>
      <c r="C3144" s="2" t="s">
        <v>5368</v>
      </c>
      <c r="D3144" s="2" t="s">
        <v>5372</v>
      </c>
      <c r="E3144" s="2" t="s">
        <v>5373</v>
      </c>
      <c r="F3144" s="2" t="s">
        <v>11</v>
      </c>
      <c r="G3144" s="3">
        <v>35.4</v>
      </c>
      <c r="H3144" s="3">
        <v>35.4</v>
      </c>
      <c r="I3144" s="2" t="s">
        <v>12</v>
      </c>
      <c r="J3144" s="2" t="s">
        <v>145</v>
      </c>
      <c r="K3144" t="str">
        <f>VLOOKUP(B3144,Clients!$A$2:$B$1640,2,0)</f>
        <v>Cyprus</v>
      </c>
    </row>
    <row r="3145" spans="1:11">
      <c r="A3145" s="4" t="s">
        <v>61</v>
      </c>
      <c r="B3145" s="4">
        <v>73690</v>
      </c>
      <c r="C3145" s="4" t="s">
        <v>5368</v>
      </c>
      <c r="D3145" s="4" t="s">
        <v>5374</v>
      </c>
      <c r="E3145" s="4" t="s">
        <v>5375</v>
      </c>
      <c r="F3145" s="4" t="s">
        <v>11</v>
      </c>
      <c r="G3145" s="5">
        <v>47.3</v>
      </c>
      <c r="H3145" s="5">
        <v>47.3</v>
      </c>
      <c r="I3145" s="4" t="s">
        <v>12</v>
      </c>
      <c r="J3145" s="4" t="s">
        <v>145</v>
      </c>
      <c r="K3145" t="str">
        <f>VLOOKUP(B3145,Clients!$A$2:$B$1640,2,0)</f>
        <v>Cyprus</v>
      </c>
    </row>
    <row r="3146" spans="1:11">
      <c r="A3146" s="2" t="s">
        <v>61</v>
      </c>
      <c r="B3146" s="2">
        <v>73690</v>
      </c>
      <c r="C3146" s="2" t="s">
        <v>5368</v>
      </c>
      <c r="D3146" s="2" t="s">
        <v>5376</v>
      </c>
      <c r="E3146" s="2" t="s">
        <v>5377</v>
      </c>
      <c r="F3146" s="2" t="s">
        <v>11</v>
      </c>
      <c r="G3146" s="3">
        <v>44.41</v>
      </c>
      <c r="H3146" s="3">
        <v>44.41</v>
      </c>
      <c r="I3146" s="2" t="s">
        <v>12</v>
      </c>
      <c r="J3146" s="2" t="s">
        <v>145</v>
      </c>
      <c r="K3146" t="str">
        <f>VLOOKUP(B3146,Clients!$A$2:$B$1640,2,0)</f>
        <v>Cyprus</v>
      </c>
    </row>
    <row r="3147" spans="1:11">
      <c r="A3147" s="4" t="s">
        <v>61</v>
      </c>
      <c r="B3147" s="4">
        <v>73690</v>
      </c>
      <c r="C3147" s="4" t="s">
        <v>5368</v>
      </c>
      <c r="D3147" s="4" t="s">
        <v>5378</v>
      </c>
      <c r="E3147" s="4" t="s">
        <v>5379</v>
      </c>
      <c r="F3147" s="4" t="s">
        <v>11</v>
      </c>
      <c r="G3147" s="5">
        <v>35.39</v>
      </c>
      <c r="H3147" s="5">
        <v>35.39</v>
      </c>
      <c r="I3147" s="4" t="s">
        <v>12</v>
      </c>
      <c r="J3147" s="4" t="s">
        <v>145</v>
      </c>
      <c r="K3147" t="str">
        <f>VLOOKUP(B3147,Clients!$A$2:$B$1640,2,0)</f>
        <v>Cyprus</v>
      </c>
    </row>
    <row r="3148" spans="1:11">
      <c r="A3148" s="2" t="s">
        <v>61</v>
      </c>
      <c r="B3148" s="2">
        <v>73690</v>
      </c>
      <c r="C3148" s="2" t="s">
        <v>5368</v>
      </c>
      <c r="D3148" s="2" t="s">
        <v>5380</v>
      </c>
      <c r="E3148" s="2" t="s">
        <v>5381</v>
      </c>
      <c r="F3148" s="2" t="s">
        <v>11</v>
      </c>
      <c r="G3148" s="3">
        <v>0</v>
      </c>
      <c r="H3148" s="3">
        <v>0</v>
      </c>
      <c r="I3148" s="2" t="s">
        <v>12</v>
      </c>
      <c r="J3148" s="2" t="s">
        <v>145</v>
      </c>
      <c r="K3148" t="str">
        <f>VLOOKUP(B3148,Clients!$A$2:$B$1640,2,0)</f>
        <v>Cyprus</v>
      </c>
    </row>
    <row r="3149" spans="1:11">
      <c r="A3149" s="4" t="s">
        <v>61</v>
      </c>
      <c r="B3149" s="4">
        <v>73690</v>
      </c>
      <c r="C3149" s="4" t="s">
        <v>5368</v>
      </c>
      <c r="D3149" s="4" t="s">
        <v>5382</v>
      </c>
      <c r="E3149" s="4" t="s">
        <v>5383</v>
      </c>
      <c r="F3149" s="4" t="s">
        <v>11</v>
      </c>
      <c r="G3149" s="5">
        <v>38.020000000000003</v>
      </c>
      <c r="H3149" s="5">
        <v>38.020000000000003</v>
      </c>
      <c r="I3149" s="4" t="s">
        <v>12</v>
      </c>
      <c r="J3149" s="4" t="s">
        <v>145</v>
      </c>
      <c r="K3149" t="str">
        <f>VLOOKUP(B3149,Clients!$A$2:$B$1640,2,0)</f>
        <v>Cyprus</v>
      </c>
    </row>
    <row r="3150" spans="1:11">
      <c r="A3150" s="2" t="s">
        <v>61</v>
      </c>
      <c r="B3150" s="2">
        <v>73690</v>
      </c>
      <c r="C3150" s="2" t="s">
        <v>5368</v>
      </c>
      <c r="D3150" s="2" t="s">
        <v>5384</v>
      </c>
      <c r="E3150" s="2" t="s">
        <v>5385</v>
      </c>
      <c r="F3150" s="2" t="s">
        <v>11</v>
      </c>
      <c r="G3150" s="3">
        <v>48.73</v>
      </c>
      <c r="H3150" s="3">
        <v>48.73</v>
      </c>
      <c r="I3150" s="2" t="s">
        <v>12</v>
      </c>
      <c r="J3150" s="2" t="s">
        <v>145</v>
      </c>
      <c r="K3150" t="str">
        <f>VLOOKUP(B3150,Clients!$A$2:$B$1640,2,0)</f>
        <v>Cyprus</v>
      </c>
    </row>
    <row r="3151" spans="1:11">
      <c r="A3151" s="4" t="s">
        <v>61</v>
      </c>
      <c r="B3151" s="4">
        <v>73690</v>
      </c>
      <c r="C3151" s="4" t="s">
        <v>5368</v>
      </c>
      <c r="D3151" s="4" t="s">
        <v>5386</v>
      </c>
      <c r="E3151" s="4" t="s">
        <v>5387</v>
      </c>
      <c r="F3151" s="4" t="s">
        <v>11</v>
      </c>
      <c r="G3151" s="5">
        <v>0</v>
      </c>
      <c r="H3151" s="5">
        <v>0</v>
      </c>
      <c r="I3151" s="4" t="s">
        <v>12</v>
      </c>
      <c r="J3151" s="4" t="s">
        <v>145</v>
      </c>
      <c r="K3151" t="str">
        <f>VLOOKUP(B3151,Clients!$A$2:$B$1640,2,0)</f>
        <v>Cyprus</v>
      </c>
    </row>
    <row r="3152" spans="1:11">
      <c r="A3152" s="2" t="s">
        <v>61</v>
      </c>
      <c r="B3152" s="2">
        <v>73690</v>
      </c>
      <c r="C3152" s="2" t="s">
        <v>5368</v>
      </c>
      <c r="D3152" s="2" t="s">
        <v>5388</v>
      </c>
      <c r="E3152" s="2" t="s">
        <v>5389</v>
      </c>
      <c r="F3152" s="2" t="s">
        <v>11</v>
      </c>
      <c r="G3152" s="3">
        <v>8.2799999999999994</v>
      </c>
      <c r="H3152" s="3">
        <v>8.2799999999999994</v>
      </c>
      <c r="I3152" s="2" t="s">
        <v>68</v>
      </c>
      <c r="J3152" s="2" t="s">
        <v>145</v>
      </c>
      <c r="K3152" t="str">
        <f>VLOOKUP(B3152,Clients!$A$2:$B$1640,2,0)</f>
        <v>Cyprus</v>
      </c>
    </row>
    <row r="3153" spans="1:11">
      <c r="A3153" s="4" t="s">
        <v>61</v>
      </c>
      <c r="B3153" s="4">
        <v>73690</v>
      </c>
      <c r="C3153" s="4" t="s">
        <v>5368</v>
      </c>
      <c r="D3153" s="4" t="s">
        <v>5390</v>
      </c>
      <c r="E3153" s="4" t="s">
        <v>5391</v>
      </c>
      <c r="F3153" s="4" t="s">
        <v>11</v>
      </c>
      <c r="G3153" s="5">
        <v>8.2799999999999994</v>
      </c>
      <c r="H3153" s="5">
        <v>8.2799999999999994</v>
      </c>
      <c r="I3153" s="4" t="s">
        <v>68</v>
      </c>
      <c r="J3153" s="4" t="s">
        <v>145</v>
      </c>
      <c r="K3153" t="str">
        <f>VLOOKUP(B3153,Clients!$A$2:$B$1640,2,0)</f>
        <v>Cyprus</v>
      </c>
    </row>
    <row r="3154" spans="1:11">
      <c r="A3154" s="2" t="s">
        <v>61</v>
      </c>
      <c r="B3154" s="2">
        <v>73690</v>
      </c>
      <c r="C3154" s="2" t="s">
        <v>5368</v>
      </c>
      <c r="D3154" s="2" t="s">
        <v>5392</v>
      </c>
      <c r="E3154" s="2" t="s">
        <v>5393</v>
      </c>
      <c r="F3154" s="2" t="s">
        <v>11</v>
      </c>
      <c r="G3154" s="3">
        <v>67.8</v>
      </c>
      <c r="H3154" s="3">
        <v>67.8</v>
      </c>
      <c r="I3154" s="2" t="s">
        <v>68</v>
      </c>
      <c r="J3154" s="2" t="s">
        <v>145</v>
      </c>
      <c r="K3154" t="str">
        <f>VLOOKUP(B3154,Clients!$A$2:$B$1640,2,0)</f>
        <v>Cyprus</v>
      </c>
    </row>
    <row r="3155" spans="1:11">
      <c r="A3155" s="4" t="s">
        <v>61</v>
      </c>
      <c r="B3155" s="4">
        <v>73690</v>
      </c>
      <c r="C3155" s="4" t="s">
        <v>5368</v>
      </c>
      <c r="D3155" s="4" t="s">
        <v>5394</v>
      </c>
      <c r="E3155" s="4" t="s">
        <v>5395</v>
      </c>
      <c r="F3155" s="4" t="s">
        <v>11</v>
      </c>
      <c r="G3155" s="5">
        <v>67.8</v>
      </c>
      <c r="H3155" s="5">
        <v>67.8</v>
      </c>
      <c r="I3155" s="4" t="s">
        <v>68</v>
      </c>
      <c r="J3155" s="4" t="s">
        <v>145</v>
      </c>
      <c r="K3155" t="str">
        <f>VLOOKUP(B3155,Clients!$A$2:$B$1640,2,0)</f>
        <v>Cyprus</v>
      </c>
    </row>
    <row r="3156" spans="1:11">
      <c r="A3156" s="2" t="s">
        <v>61</v>
      </c>
      <c r="B3156" s="2">
        <v>73790</v>
      </c>
      <c r="C3156" s="2" t="s">
        <v>5396</v>
      </c>
      <c r="D3156" s="2" t="s">
        <v>5397</v>
      </c>
      <c r="E3156" s="2" t="s">
        <v>1030</v>
      </c>
      <c r="F3156" s="2" t="s">
        <v>11</v>
      </c>
      <c r="G3156" s="3">
        <v>778.85</v>
      </c>
      <c r="H3156" s="3">
        <v>778.85</v>
      </c>
      <c r="I3156" s="2" t="s">
        <v>12</v>
      </c>
      <c r="J3156" s="2" t="s">
        <v>145</v>
      </c>
      <c r="K3156" t="str">
        <f>VLOOKUP(B3156,Clients!$A$2:$B$1640,2,0)</f>
        <v>Cyprus</v>
      </c>
    </row>
    <row r="3157" spans="1:11">
      <c r="A3157" s="4" t="s">
        <v>61</v>
      </c>
      <c r="B3157" s="4">
        <v>73790</v>
      </c>
      <c r="C3157" s="4" t="s">
        <v>5396</v>
      </c>
      <c r="D3157" s="4" t="s">
        <v>5398</v>
      </c>
      <c r="E3157" s="4" t="s">
        <v>5399</v>
      </c>
      <c r="F3157" s="4" t="s">
        <v>11</v>
      </c>
      <c r="G3157" s="5">
        <v>1793.66</v>
      </c>
      <c r="H3157" s="5">
        <v>1793.66</v>
      </c>
      <c r="I3157" s="4" t="s">
        <v>12</v>
      </c>
      <c r="J3157" s="4" t="s">
        <v>145</v>
      </c>
      <c r="K3157" t="str">
        <f>VLOOKUP(B3157,Clients!$A$2:$B$1640,2,0)</f>
        <v>Cyprus</v>
      </c>
    </row>
    <row r="3158" spans="1:11">
      <c r="A3158" s="2" t="s">
        <v>61</v>
      </c>
      <c r="B3158" s="2">
        <v>73790</v>
      </c>
      <c r="C3158" s="2" t="s">
        <v>5396</v>
      </c>
      <c r="D3158" s="2" t="s">
        <v>5400</v>
      </c>
      <c r="E3158" s="2" t="s">
        <v>5401</v>
      </c>
      <c r="F3158" s="2" t="s">
        <v>11</v>
      </c>
      <c r="G3158" s="3">
        <v>509.5</v>
      </c>
      <c r="H3158" s="3">
        <v>509.5</v>
      </c>
      <c r="I3158" s="2" t="s">
        <v>12</v>
      </c>
      <c r="J3158" s="2" t="s">
        <v>145</v>
      </c>
      <c r="K3158" t="str">
        <f>VLOOKUP(B3158,Clients!$A$2:$B$1640,2,0)</f>
        <v>Cyprus</v>
      </c>
    </row>
    <row r="3159" spans="1:11">
      <c r="A3159" s="4" t="s">
        <v>61</v>
      </c>
      <c r="B3159" s="4">
        <v>73790</v>
      </c>
      <c r="C3159" s="4" t="s">
        <v>5396</v>
      </c>
      <c r="D3159" s="4" t="s">
        <v>5402</v>
      </c>
      <c r="E3159" s="4" t="s">
        <v>5403</v>
      </c>
      <c r="F3159" s="4" t="s">
        <v>11</v>
      </c>
      <c r="G3159" s="5">
        <v>2.8</v>
      </c>
      <c r="H3159" s="5">
        <v>2.8</v>
      </c>
      <c r="I3159" s="4" t="s">
        <v>12</v>
      </c>
      <c r="J3159" s="4" t="s">
        <v>145</v>
      </c>
      <c r="K3159" t="str">
        <f>VLOOKUP(B3159,Clients!$A$2:$B$1640,2,0)</f>
        <v>Cyprus</v>
      </c>
    </row>
    <row r="3160" spans="1:11">
      <c r="A3160" s="2" t="s">
        <v>61</v>
      </c>
      <c r="B3160" s="2">
        <v>73790</v>
      </c>
      <c r="C3160" s="2" t="s">
        <v>5396</v>
      </c>
      <c r="D3160" s="2" t="s">
        <v>5404</v>
      </c>
      <c r="E3160" s="2" t="s">
        <v>5405</v>
      </c>
      <c r="F3160" s="2" t="s">
        <v>11</v>
      </c>
      <c r="G3160" s="3">
        <v>49042.15</v>
      </c>
      <c r="H3160" s="3">
        <v>49042.15</v>
      </c>
      <c r="I3160" s="2" t="s">
        <v>68</v>
      </c>
      <c r="J3160" s="2" t="s">
        <v>145</v>
      </c>
      <c r="K3160" t="str">
        <f>VLOOKUP(B3160,Clients!$A$2:$B$1640,2,0)</f>
        <v>Cyprus</v>
      </c>
    </row>
    <row r="3161" spans="1:11">
      <c r="A3161" s="4" t="s">
        <v>61</v>
      </c>
      <c r="B3161" s="4">
        <v>73890</v>
      </c>
      <c r="C3161" s="4" t="s">
        <v>5406</v>
      </c>
      <c r="D3161" s="4" t="s">
        <v>5407</v>
      </c>
      <c r="E3161" s="4" t="s">
        <v>1030</v>
      </c>
      <c r="F3161" s="4" t="s">
        <v>11</v>
      </c>
      <c r="G3161" s="5">
        <v>20</v>
      </c>
      <c r="H3161" s="5">
        <v>20</v>
      </c>
      <c r="I3161" s="4" t="s">
        <v>12</v>
      </c>
      <c r="J3161" s="4" t="s">
        <v>145</v>
      </c>
      <c r="K3161" t="str">
        <f>VLOOKUP(B3161,Clients!$A$2:$B$1640,2,0)</f>
        <v>Isle of Man</v>
      </c>
    </row>
    <row r="3162" spans="1:11">
      <c r="A3162" s="2" t="s">
        <v>61</v>
      </c>
      <c r="B3162" s="2">
        <v>73890</v>
      </c>
      <c r="C3162" s="2" t="s">
        <v>5406</v>
      </c>
      <c r="D3162" s="2" t="s">
        <v>5408</v>
      </c>
      <c r="E3162" s="2" t="s">
        <v>5409</v>
      </c>
      <c r="F3162" s="2" t="s">
        <v>11</v>
      </c>
      <c r="G3162" s="3">
        <v>21.88</v>
      </c>
      <c r="H3162" s="3">
        <v>21.88</v>
      </c>
      <c r="I3162" s="2" t="s">
        <v>12</v>
      </c>
      <c r="J3162" s="2" t="s">
        <v>145</v>
      </c>
      <c r="K3162" t="str">
        <f>VLOOKUP(B3162,Clients!$A$2:$B$1640,2,0)</f>
        <v>Isle of Man</v>
      </c>
    </row>
    <row r="3163" spans="1:11">
      <c r="A3163" s="4" t="s">
        <v>61</v>
      </c>
      <c r="B3163" s="4">
        <v>73890</v>
      </c>
      <c r="C3163" s="4" t="s">
        <v>5406</v>
      </c>
      <c r="D3163" s="4" t="s">
        <v>5410</v>
      </c>
      <c r="E3163" s="4" t="s">
        <v>5411</v>
      </c>
      <c r="F3163" s="4" t="s">
        <v>11</v>
      </c>
      <c r="G3163" s="5">
        <v>1678.58</v>
      </c>
      <c r="H3163" s="5">
        <v>1678.58</v>
      </c>
      <c r="I3163" s="4" t="s">
        <v>12</v>
      </c>
      <c r="J3163" s="4" t="s">
        <v>145</v>
      </c>
      <c r="K3163" t="str">
        <f>VLOOKUP(B3163,Clients!$A$2:$B$1640,2,0)</f>
        <v>Isle of Man</v>
      </c>
    </row>
    <row r="3164" spans="1:11">
      <c r="A3164" s="2" t="s">
        <v>61</v>
      </c>
      <c r="B3164" s="2">
        <v>74090</v>
      </c>
      <c r="C3164" s="2" t="s">
        <v>5412</v>
      </c>
      <c r="D3164" s="2" t="s">
        <v>5413</v>
      </c>
      <c r="E3164" s="2" t="s">
        <v>1030</v>
      </c>
      <c r="F3164" s="2" t="s">
        <v>11</v>
      </c>
      <c r="G3164" s="3">
        <v>1158.3599999999999</v>
      </c>
      <c r="H3164" s="3">
        <v>1158.3599999999999</v>
      </c>
      <c r="I3164" s="2" t="s">
        <v>12</v>
      </c>
      <c r="J3164" s="2" t="s">
        <v>145</v>
      </c>
      <c r="K3164" t="str">
        <f>VLOOKUP(B3164,Clients!$A$2:$B$1640,2,0)</f>
        <v>Cyprus</v>
      </c>
    </row>
    <row r="3165" spans="1:11">
      <c r="A3165" s="4" t="s">
        <v>61</v>
      </c>
      <c r="B3165" s="4">
        <v>74090</v>
      </c>
      <c r="C3165" s="4" t="s">
        <v>5412</v>
      </c>
      <c r="D3165" s="4" t="s">
        <v>5414</v>
      </c>
      <c r="E3165" s="4" t="s">
        <v>5415</v>
      </c>
      <c r="F3165" s="4" t="s">
        <v>11</v>
      </c>
      <c r="G3165" s="5">
        <v>16411.849999999999</v>
      </c>
      <c r="H3165" s="5">
        <v>16411.849999999999</v>
      </c>
      <c r="I3165" s="4" t="s">
        <v>12</v>
      </c>
      <c r="J3165" s="4" t="s">
        <v>145</v>
      </c>
      <c r="K3165" t="str">
        <f>VLOOKUP(B3165,Clients!$A$2:$B$1640,2,0)</f>
        <v>Cyprus</v>
      </c>
    </row>
    <row r="3166" spans="1:11">
      <c r="A3166" s="2" t="s">
        <v>61</v>
      </c>
      <c r="B3166" s="2">
        <v>74090</v>
      </c>
      <c r="C3166" s="2" t="s">
        <v>5412</v>
      </c>
      <c r="D3166" s="2" t="s">
        <v>5416</v>
      </c>
      <c r="E3166" s="2" t="s">
        <v>5417</v>
      </c>
      <c r="F3166" s="2" t="s">
        <v>11</v>
      </c>
      <c r="G3166" s="3">
        <v>37806.239999999998</v>
      </c>
      <c r="H3166" s="3">
        <v>37806.239999999998</v>
      </c>
      <c r="I3166" s="2" t="s">
        <v>12</v>
      </c>
      <c r="J3166" s="2" t="s">
        <v>145</v>
      </c>
      <c r="K3166" t="str">
        <f>VLOOKUP(B3166,Clients!$A$2:$B$1640,2,0)</f>
        <v>Cyprus</v>
      </c>
    </row>
    <row r="3167" spans="1:11">
      <c r="A3167" s="4" t="s">
        <v>61</v>
      </c>
      <c r="B3167" s="4">
        <v>74090</v>
      </c>
      <c r="C3167" s="4" t="s">
        <v>5412</v>
      </c>
      <c r="D3167" s="4" t="s">
        <v>5418</v>
      </c>
      <c r="E3167" s="4" t="s">
        <v>5419</v>
      </c>
      <c r="F3167" s="4" t="s">
        <v>11</v>
      </c>
      <c r="G3167" s="5">
        <v>3677.49</v>
      </c>
      <c r="H3167" s="5">
        <v>3677.49</v>
      </c>
      <c r="I3167" s="4" t="s">
        <v>12</v>
      </c>
      <c r="J3167" s="4" t="s">
        <v>145</v>
      </c>
      <c r="K3167" t="str">
        <f>VLOOKUP(B3167,Clients!$A$2:$B$1640,2,0)</f>
        <v>Cyprus</v>
      </c>
    </row>
    <row r="3168" spans="1:11">
      <c r="A3168" s="2" t="s">
        <v>61</v>
      </c>
      <c r="B3168" s="2">
        <v>74090</v>
      </c>
      <c r="C3168" s="2" t="s">
        <v>5412</v>
      </c>
      <c r="D3168" s="2" t="s">
        <v>5420</v>
      </c>
      <c r="E3168" s="2" t="s">
        <v>5421</v>
      </c>
      <c r="F3168" s="2" t="s">
        <v>11</v>
      </c>
      <c r="G3168" s="3">
        <v>1659.53</v>
      </c>
      <c r="H3168" s="3">
        <v>1659.53</v>
      </c>
      <c r="I3168" s="2" t="s">
        <v>12</v>
      </c>
      <c r="J3168" s="2" t="s">
        <v>145</v>
      </c>
      <c r="K3168" t="str">
        <f>VLOOKUP(B3168,Clients!$A$2:$B$1640,2,0)</f>
        <v>Cyprus</v>
      </c>
    </row>
    <row r="3169" spans="1:11">
      <c r="A3169" s="4" t="s">
        <v>49</v>
      </c>
      <c r="B3169" s="4">
        <v>74190</v>
      </c>
      <c r="C3169" s="4" t="s">
        <v>5422</v>
      </c>
      <c r="D3169" s="4" t="s">
        <v>5423</v>
      </c>
      <c r="E3169" s="4" t="s">
        <v>1030</v>
      </c>
      <c r="F3169" s="4" t="s">
        <v>11</v>
      </c>
      <c r="G3169" s="5">
        <v>0</v>
      </c>
      <c r="H3169" s="5">
        <v>0</v>
      </c>
      <c r="I3169" s="4" t="s">
        <v>12</v>
      </c>
      <c r="J3169" s="4" t="s">
        <v>145</v>
      </c>
      <c r="K3169" t="str">
        <f>VLOOKUP(B3169,Clients!$A$2:$B$1640,2,0)</f>
        <v>Isle of Man</v>
      </c>
    </row>
    <row r="3170" spans="1:11">
      <c r="A3170" s="2" t="s">
        <v>49</v>
      </c>
      <c r="B3170" s="2">
        <v>74190</v>
      </c>
      <c r="C3170" s="2" t="s">
        <v>5422</v>
      </c>
      <c r="D3170" s="2" t="s">
        <v>5424</v>
      </c>
      <c r="E3170" s="2" t="s">
        <v>38</v>
      </c>
      <c r="F3170" s="2" t="s">
        <v>17</v>
      </c>
      <c r="G3170" s="3">
        <v>0</v>
      </c>
      <c r="H3170" s="3">
        <v>0</v>
      </c>
      <c r="I3170" s="2" t="s">
        <v>12</v>
      </c>
      <c r="J3170" s="2" t="s">
        <v>145</v>
      </c>
      <c r="K3170" t="str">
        <f>VLOOKUP(B3170,Clients!$A$2:$B$1640,2,0)</f>
        <v>Isle of Man</v>
      </c>
    </row>
    <row r="3171" spans="1:11">
      <c r="A3171" s="4" t="s">
        <v>49</v>
      </c>
      <c r="B3171" s="4">
        <v>74190</v>
      </c>
      <c r="C3171" s="4" t="s">
        <v>5422</v>
      </c>
      <c r="D3171" s="4" t="s">
        <v>5425</v>
      </c>
      <c r="E3171" s="4" t="s">
        <v>5426</v>
      </c>
      <c r="F3171" s="4" t="s">
        <v>11</v>
      </c>
      <c r="G3171" s="5">
        <v>0</v>
      </c>
      <c r="H3171" s="5">
        <v>0</v>
      </c>
      <c r="I3171" s="4" t="s">
        <v>12</v>
      </c>
      <c r="J3171" s="4" t="s">
        <v>145</v>
      </c>
      <c r="K3171" t="str">
        <f>VLOOKUP(B3171,Clients!$A$2:$B$1640,2,0)</f>
        <v>Isle of Man</v>
      </c>
    </row>
    <row r="3172" spans="1:11">
      <c r="A3172" s="2" t="s">
        <v>49</v>
      </c>
      <c r="B3172" s="2">
        <v>74190</v>
      </c>
      <c r="C3172" s="2" t="s">
        <v>5422</v>
      </c>
      <c r="D3172" s="2" t="s">
        <v>5427</v>
      </c>
      <c r="E3172" s="2" t="s">
        <v>85</v>
      </c>
      <c r="F3172" s="2" t="s">
        <v>17</v>
      </c>
      <c r="G3172" s="3">
        <v>0</v>
      </c>
      <c r="H3172" s="3">
        <v>0</v>
      </c>
      <c r="I3172" s="2" t="s">
        <v>68</v>
      </c>
      <c r="J3172" s="2" t="s">
        <v>145</v>
      </c>
      <c r="K3172" t="str">
        <f>VLOOKUP(B3172,Clients!$A$2:$B$1640,2,0)</f>
        <v>Isle of Man</v>
      </c>
    </row>
    <row r="3173" spans="1:11">
      <c r="A3173" s="4" t="s">
        <v>61</v>
      </c>
      <c r="B3173" s="4">
        <v>74290</v>
      </c>
      <c r="C3173" s="4" t="s">
        <v>5428</v>
      </c>
      <c r="D3173" s="4" t="s">
        <v>5429</v>
      </c>
      <c r="E3173" s="4" t="s">
        <v>1030</v>
      </c>
      <c r="F3173" s="4" t="s">
        <v>11</v>
      </c>
      <c r="G3173" s="5">
        <v>80</v>
      </c>
      <c r="H3173" s="5">
        <v>80</v>
      </c>
      <c r="I3173" s="4" t="s">
        <v>12</v>
      </c>
      <c r="J3173" s="4" t="s">
        <v>145</v>
      </c>
      <c r="K3173" t="str">
        <f>VLOOKUP(B3173,Clients!$A$2:$B$1640,2,0)</f>
        <v>Cyprus</v>
      </c>
    </row>
    <row r="3174" spans="1:11">
      <c r="A3174" s="2" t="s">
        <v>61</v>
      </c>
      <c r="B3174" s="2">
        <v>74290</v>
      </c>
      <c r="C3174" s="2" t="s">
        <v>5428</v>
      </c>
      <c r="D3174" s="2" t="s">
        <v>5430</v>
      </c>
      <c r="E3174" s="2" t="s">
        <v>5431</v>
      </c>
      <c r="F3174" s="2" t="s">
        <v>11</v>
      </c>
      <c r="G3174" s="3">
        <v>0</v>
      </c>
      <c r="H3174" s="3">
        <v>0</v>
      </c>
      <c r="I3174" s="2" t="s">
        <v>12</v>
      </c>
      <c r="J3174" s="2" t="s">
        <v>145</v>
      </c>
      <c r="K3174" t="str">
        <f>VLOOKUP(B3174,Clients!$A$2:$B$1640,2,0)</f>
        <v>Cyprus</v>
      </c>
    </row>
    <row r="3175" spans="1:11">
      <c r="A3175" s="4" t="s">
        <v>61</v>
      </c>
      <c r="B3175" s="4">
        <v>74290</v>
      </c>
      <c r="C3175" s="4" t="s">
        <v>5428</v>
      </c>
      <c r="D3175" s="4" t="s">
        <v>5432</v>
      </c>
      <c r="E3175" s="4" t="s">
        <v>5433</v>
      </c>
      <c r="F3175" s="4" t="s">
        <v>11</v>
      </c>
      <c r="G3175" s="5">
        <v>12.59</v>
      </c>
      <c r="H3175" s="5">
        <v>12.59</v>
      </c>
      <c r="I3175" s="4" t="s">
        <v>12</v>
      </c>
      <c r="J3175" s="4" t="s">
        <v>145</v>
      </c>
      <c r="K3175" t="str">
        <f>VLOOKUP(B3175,Clients!$A$2:$B$1640,2,0)</f>
        <v>Cyprus</v>
      </c>
    </row>
    <row r="3176" spans="1:11">
      <c r="A3176" s="2" t="s">
        <v>61</v>
      </c>
      <c r="B3176" s="2">
        <v>74290</v>
      </c>
      <c r="C3176" s="2" t="s">
        <v>5428</v>
      </c>
      <c r="D3176" s="2" t="s">
        <v>5434</v>
      </c>
      <c r="E3176" s="2" t="s">
        <v>5435</v>
      </c>
      <c r="F3176" s="2" t="s">
        <v>11</v>
      </c>
      <c r="G3176" s="3">
        <v>20.96</v>
      </c>
      <c r="H3176" s="3">
        <v>20.96</v>
      </c>
      <c r="I3176" s="2" t="s">
        <v>12</v>
      </c>
      <c r="J3176" s="2" t="s">
        <v>145</v>
      </c>
      <c r="K3176" t="str">
        <f>VLOOKUP(B3176,Clients!$A$2:$B$1640,2,0)</f>
        <v>Cyprus</v>
      </c>
    </row>
    <row r="3177" spans="1:11">
      <c r="A3177" s="4" t="s">
        <v>61</v>
      </c>
      <c r="B3177" s="4">
        <v>74290</v>
      </c>
      <c r="C3177" s="4" t="s">
        <v>5428</v>
      </c>
      <c r="D3177" s="4" t="s">
        <v>5436</v>
      </c>
      <c r="E3177" s="4" t="s">
        <v>5437</v>
      </c>
      <c r="F3177" s="4" t="s">
        <v>11</v>
      </c>
      <c r="G3177" s="5">
        <v>21.47</v>
      </c>
      <c r="H3177" s="5">
        <v>21.47</v>
      </c>
      <c r="I3177" s="4" t="s">
        <v>12</v>
      </c>
      <c r="J3177" s="4" t="s">
        <v>145</v>
      </c>
      <c r="K3177" t="str">
        <f>VLOOKUP(B3177,Clients!$A$2:$B$1640,2,0)</f>
        <v>Cyprus</v>
      </c>
    </row>
    <row r="3178" spans="1:11">
      <c r="A3178" s="2" t="s">
        <v>61</v>
      </c>
      <c r="B3178" s="2">
        <v>74290</v>
      </c>
      <c r="C3178" s="2" t="s">
        <v>5428</v>
      </c>
      <c r="D3178" s="2" t="s">
        <v>5438</v>
      </c>
      <c r="E3178" s="2" t="s">
        <v>5439</v>
      </c>
      <c r="F3178" s="2" t="s">
        <v>11</v>
      </c>
      <c r="G3178" s="3">
        <v>10.07</v>
      </c>
      <c r="H3178" s="3">
        <v>10.07</v>
      </c>
      <c r="I3178" s="2" t="s">
        <v>68</v>
      </c>
      <c r="J3178" s="2" t="s">
        <v>145</v>
      </c>
      <c r="K3178" t="str">
        <f>VLOOKUP(B3178,Clients!$A$2:$B$1640,2,0)</f>
        <v>Cyprus</v>
      </c>
    </row>
    <row r="3179" spans="1:11">
      <c r="A3179" s="4" t="s">
        <v>61</v>
      </c>
      <c r="B3179" s="4">
        <v>74290</v>
      </c>
      <c r="C3179" s="4" t="s">
        <v>5428</v>
      </c>
      <c r="D3179" s="4" t="s">
        <v>5440</v>
      </c>
      <c r="E3179" s="4" t="s">
        <v>5441</v>
      </c>
      <c r="F3179" s="4" t="s">
        <v>11</v>
      </c>
      <c r="G3179" s="5">
        <v>24521.57</v>
      </c>
      <c r="H3179" s="5">
        <v>24521.57</v>
      </c>
      <c r="I3179" s="4" t="s">
        <v>68</v>
      </c>
      <c r="J3179" s="4" t="s">
        <v>145</v>
      </c>
      <c r="K3179" t="str">
        <f>VLOOKUP(B3179,Clients!$A$2:$B$1640,2,0)</f>
        <v>Cyprus</v>
      </c>
    </row>
    <row r="3180" spans="1:11">
      <c r="A3180" s="2" t="s">
        <v>61</v>
      </c>
      <c r="B3180" s="2">
        <v>74390</v>
      </c>
      <c r="C3180" s="2" t="s">
        <v>5442</v>
      </c>
      <c r="D3180" s="2" t="s">
        <v>5443</v>
      </c>
      <c r="E3180" s="2" t="s">
        <v>1030</v>
      </c>
      <c r="F3180" s="2" t="s">
        <v>11</v>
      </c>
      <c r="G3180" s="3">
        <v>125</v>
      </c>
      <c r="H3180" s="3">
        <v>125</v>
      </c>
      <c r="I3180" s="2" t="s">
        <v>12</v>
      </c>
      <c r="J3180" s="2" t="s">
        <v>145</v>
      </c>
      <c r="K3180" t="str">
        <f>VLOOKUP(B3180,Clients!$A$2:$B$1640,2,0)</f>
        <v>Cyprus</v>
      </c>
    </row>
    <row r="3181" spans="1:11">
      <c r="A3181" s="4" t="s">
        <v>61</v>
      </c>
      <c r="B3181" s="4">
        <v>74390</v>
      </c>
      <c r="C3181" s="4" t="s">
        <v>5442</v>
      </c>
      <c r="D3181" s="4" t="s">
        <v>5444</v>
      </c>
      <c r="E3181" s="4" t="s">
        <v>5445</v>
      </c>
      <c r="F3181" s="4" t="s">
        <v>11</v>
      </c>
      <c r="G3181" s="5">
        <v>1709.78</v>
      </c>
      <c r="H3181" s="5">
        <v>1709.78</v>
      </c>
      <c r="I3181" s="4" t="s">
        <v>12</v>
      </c>
      <c r="J3181" s="4" t="s">
        <v>145</v>
      </c>
      <c r="K3181" t="str">
        <f>VLOOKUP(B3181,Clients!$A$2:$B$1640,2,0)</f>
        <v>Cyprus</v>
      </c>
    </row>
    <row r="3182" spans="1:11">
      <c r="A3182" s="2" t="s">
        <v>35</v>
      </c>
      <c r="B3182" s="2">
        <v>74590</v>
      </c>
      <c r="C3182" s="2" t="s">
        <v>5446</v>
      </c>
      <c r="D3182" s="2" t="s">
        <v>5447</v>
      </c>
      <c r="E3182" s="2" t="s">
        <v>1030</v>
      </c>
      <c r="F3182" s="2" t="s">
        <v>11</v>
      </c>
      <c r="G3182" s="3">
        <v>1010.44</v>
      </c>
      <c r="H3182" s="3">
        <v>1010.44</v>
      </c>
      <c r="I3182" s="2" t="s">
        <v>12</v>
      </c>
      <c r="J3182" s="2" t="s">
        <v>211</v>
      </c>
      <c r="K3182" t="str">
        <f>VLOOKUP(B3182,Clients!$A$2:$B$1640,2,0)</f>
        <v>Isle of Man</v>
      </c>
    </row>
    <row r="3183" spans="1:11">
      <c r="A3183" s="4" t="s">
        <v>61</v>
      </c>
      <c r="B3183" s="4">
        <v>74690</v>
      </c>
      <c r="C3183" s="4" t="s">
        <v>5448</v>
      </c>
      <c r="D3183" s="4" t="s">
        <v>5449</v>
      </c>
      <c r="E3183" s="4" t="s">
        <v>1030</v>
      </c>
      <c r="F3183" s="4" t="s">
        <v>11</v>
      </c>
      <c r="G3183" s="5">
        <v>117</v>
      </c>
      <c r="H3183" s="5">
        <v>117</v>
      </c>
      <c r="I3183" s="4" t="s">
        <v>12</v>
      </c>
      <c r="J3183" s="4" t="s">
        <v>145</v>
      </c>
      <c r="K3183" t="str">
        <f>VLOOKUP(B3183,Clients!$A$2:$B$1640,2,0)</f>
        <v>Isle of Man</v>
      </c>
    </row>
    <row r="3184" spans="1:11">
      <c r="A3184" s="2" t="s">
        <v>61</v>
      </c>
      <c r="B3184" s="2">
        <v>74690</v>
      </c>
      <c r="C3184" s="2" t="s">
        <v>5448</v>
      </c>
      <c r="D3184" s="2" t="s">
        <v>5450</v>
      </c>
      <c r="E3184" s="2" t="s">
        <v>5451</v>
      </c>
      <c r="F3184" s="2" t="s">
        <v>11</v>
      </c>
      <c r="G3184" s="3">
        <v>18.71</v>
      </c>
      <c r="H3184" s="3">
        <v>18.71</v>
      </c>
      <c r="I3184" s="2" t="s">
        <v>12</v>
      </c>
      <c r="J3184" s="2" t="s">
        <v>145</v>
      </c>
      <c r="K3184" t="str">
        <f>VLOOKUP(B3184,Clients!$A$2:$B$1640,2,0)</f>
        <v>Isle of Man</v>
      </c>
    </row>
    <row r="3185" spans="1:11">
      <c r="A3185" s="4" t="s">
        <v>61</v>
      </c>
      <c r="B3185" s="4">
        <v>74690</v>
      </c>
      <c r="C3185" s="4" t="s">
        <v>5448</v>
      </c>
      <c r="D3185" s="4" t="s">
        <v>5452</v>
      </c>
      <c r="E3185" s="4" t="s">
        <v>5453</v>
      </c>
      <c r="F3185" s="4" t="s">
        <v>11</v>
      </c>
      <c r="G3185" s="5">
        <v>35.92</v>
      </c>
      <c r="H3185" s="5">
        <v>35.92</v>
      </c>
      <c r="I3185" s="4" t="s">
        <v>12</v>
      </c>
      <c r="J3185" s="4" t="s">
        <v>145</v>
      </c>
      <c r="K3185" t="str">
        <f>VLOOKUP(B3185,Clients!$A$2:$B$1640,2,0)</f>
        <v>Isle of Man</v>
      </c>
    </row>
    <row r="3186" spans="1:11">
      <c r="A3186" s="2" t="s">
        <v>61</v>
      </c>
      <c r="B3186" s="2">
        <v>74690</v>
      </c>
      <c r="C3186" s="2" t="s">
        <v>5448</v>
      </c>
      <c r="D3186" s="2" t="s">
        <v>5454</v>
      </c>
      <c r="E3186" s="2" t="s">
        <v>5455</v>
      </c>
      <c r="F3186" s="2" t="s">
        <v>11</v>
      </c>
      <c r="G3186" s="3">
        <v>35.92</v>
      </c>
      <c r="H3186" s="3">
        <v>35.92</v>
      </c>
      <c r="I3186" s="2" t="s">
        <v>12</v>
      </c>
      <c r="J3186" s="2" t="s">
        <v>145</v>
      </c>
      <c r="K3186" t="str">
        <f>VLOOKUP(B3186,Clients!$A$2:$B$1640,2,0)</f>
        <v>Isle of Man</v>
      </c>
    </row>
    <row r="3187" spans="1:11">
      <c r="A3187" s="4" t="s">
        <v>61</v>
      </c>
      <c r="B3187" s="4">
        <v>74890</v>
      </c>
      <c r="C3187" s="4" t="s">
        <v>5456</v>
      </c>
      <c r="D3187" s="4" t="s">
        <v>5457</v>
      </c>
      <c r="E3187" s="4" t="s">
        <v>1030</v>
      </c>
      <c r="F3187" s="4" t="s">
        <v>11</v>
      </c>
      <c r="G3187" s="5">
        <v>38</v>
      </c>
      <c r="H3187" s="5">
        <v>38</v>
      </c>
      <c r="I3187" s="4" t="s">
        <v>12</v>
      </c>
      <c r="J3187" s="4" t="s">
        <v>145</v>
      </c>
      <c r="K3187" t="str">
        <f>VLOOKUP(B3187,Clients!$A$2:$B$1640,2,0)</f>
        <v>Cyprus</v>
      </c>
    </row>
    <row r="3188" spans="1:11">
      <c r="A3188" s="2" t="s">
        <v>61</v>
      </c>
      <c r="B3188" s="2">
        <v>74890</v>
      </c>
      <c r="C3188" s="2" t="s">
        <v>5456</v>
      </c>
      <c r="D3188" s="2" t="s">
        <v>5458</v>
      </c>
      <c r="E3188" s="2" t="s">
        <v>5459</v>
      </c>
      <c r="F3188" s="2" t="s">
        <v>11</v>
      </c>
      <c r="G3188" s="3">
        <v>335.5</v>
      </c>
      <c r="H3188" s="3">
        <v>335.5</v>
      </c>
      <c r="I3188" s="2" t="s">
        <v>12</v>
      </c>
      <c r="J3188" s="2" t="s">
        <v>145</v>
      </c>
      <c r="K3188" t="str">
        <f>VLOOKUP(B3188,Clients!$A$2:$B$1640,2,0)</f>
        <v>Cyprus</v>
      </c>
    </row>
    <row r="3189" spans="1:11">
      <c r="A3189" s="4" t="s">
        <v>61</v>
      </c>
      <c r="B3189" s="4">
        <v>74890</v>
      </c>
      <c r="C3189" s="4" t="s">
        <v>5456</v>
      </c>
      <c r="D3189" s="4" t="s">
        <v>5460</v>
      </c>
      <c r="E3189" s="4" t="s">
        <v>5461</v>
      </c>
      <c r="F3189" s="4" t="s">
        <v>11</v>
      </c>
      <c r="G3189" s="5">
        <v>48.49</v>
      </c>
      <c r="H3189" s="5">
        <v>48.49</v>
      </c>
      <c r="I3189" s="4" t="s">
        <v>12</v>
      </c>
      <c r="J3189" s="4" t="s">
        <v>145</v>
      </c>
      <c r="K3189" t="str">
        <f>VLOOKUP(B3189,Clients!$A$2:$B$1640,2,0)</f>
        <v>Cyprus</v>
      </c>
    </row>
    <row r="3190" spans="1:11">
      <c r="A3190" s="2" t="s">
        <v>61</v>
      </c>
      <c r="B3190" s="2">
        <v>74890</v>
      </c>
      <c r="C3190" s="2" t="s">
        <v>5456</v>
      </c>
      <c r="D3190" s="2" t="s">
        <v>5462</v>
      </c>
      <c r="E3190" s="2" t="s">
        <v>5463</v>
      </c>
      <c r="F3190" s="2" t="s">
        <v>11</v>
      </c>
      <c r="G3190" s="3">
        <v>7317.06</v>
      </c>
      <c r="H3190" s="3">
        <v>7317.06</v>
      </c>
      <c r="I3190" s="2" t="s">
        <v>68</v>
      </c>
      <c r="J3190" s="2" t="s">
        <v>145</v>
      </c>
      <c r="K3190" t="str">
        <f>VLOOKUP(B3190,Clients!$A$2:$B$1640,2,0)</f>
        <v>Cyprus</v>
      </c>
    </row>
    <row r="3191" spans="1:11">
      <c r="A3191" s="4" t="s">
        <v>61</v>
      </c>
      <c r="B3191" s="4">
        <v>74890</v>
      </c>
      <c r="C3191" s="4" t="s">
        <v>5456</v>
      </c>
      <c r="D3191" s="4" t="s">
        <v>5464</v>
      </c>
      <c r="E3191" s="4" t="s">
        <v>5465</v>
      </c>
      <c r="F3191" s="4" t="s">
        <v>11</v>
      </c>
      <c r="G3191" s="5">
        <v>132.55000000000001</v>
      </c>
      <c r="H3191" s="5">
        <v>132.55000000000001</v>
      </c>
      <c r="I3191" s="4" t="s">
        <v>68</v>
      </c>
      <c r="J3191" s="4" t="s">
        <v>145</v>
      </c>
      <c r="K3191" t="str">
        <f>VLOOKUP(B3191,Clients!$A$2:$B$1640,2,0)</f>
        <v>Cyprus</v>
      </c>
    </row>
    <row r="3192" spans="1:11">
      <c r="A3192" s="2" t="s">
        <v>61</v>
      </c>
      <c r="B3192" s="2">
        <v>74990</v>
      </c>
      <c r="C3192" s="2" t="s">
        <v>5466</v>
      </c>
      <c r="D3192" s="2" t="s">
        <v>5467</v>
      </c>
      <c r="E3192" s="2" t="s">
        <v>1030</v>
      </c>
      <c r="F3192" s="2" t="s">
        <v>11</v>
      </c>
      <c r="G3192" s="3">
        <v>140</v>
      </c>
      <c r="H3192" s="3">
        <v>140</v>
      </c>
      <c r="I3192" s="2" t="s">
        <v>12</v>
      </c>
      <c r="J3192" s="2" t="s">
        <v>145</v>
      </c>
      <c r="K3192" t="str">
        <f>VLOOKUP(B3192,Clients!$A$2:$B$1640,2,0)</f>
        <v>Isle of Man</v>
      </c>
    </row>
    <row r="3193" spans="1:11">
      <c r="A3193" s="4" t="s">
        <v>61</v>
      </c>
      <c r="B3193" s="4">
        <v>74990</v>
      </c>
      <c r="C3193" s="4" t="s">
        <v>5466</v>
      </c>
      <c r="D3193" s="4" t="s">
        <v>5468</v>
      </c>
      <c r="E3193" s="4" t="s">
        <v>5469</v>
      </c>
      <c r="F3193" s="4" t="s">
        <v>11</v>
      </c>
      <c r="G3193" s="5">
        <v>3.84</v>
      </c>
      <c r="H3193" s="5">
        <v>3.84</v>
      </c>
      <c r="I3193" s="4" t="s">
        <v>12</v>
      </c>
      <c r="J3193" s="4" t="s">
        <v>145</v>
      </c>
      <c r="K3193" t="str">
        <f>VLOOKUP(B3193,Clients!$A$2:$B$1640,2,0)</f>
        <v>Isle of Man</v>
      </c>
    </row>
    <row r="3194" spans="1:11">
      <c r="A3194" s="2" t="s">
        <v>61</v>
      </c>
      <c r="B3194" s="2">
        <v>74990</v>
      </c>
      <c r="C3194" s="2" t="s">
        <v>5466</v>
      </c>
      <c r="D3194" s="2" t="s">
        <v>5470</v>
      </c>
      <c r="E3194" s="2" t="s">
        <v>5471</v>
      </c>
      <c r="F3194" s="2" t="s">
        <v>11</v>
      </c>
      <c r="G3194" s="3">
        <v>3.84</v>
      </c>
      <c r="H3194" s="3">
        <v>3.84</v>
      </c>
      <c r="I3194" s="2" t="s">
        <v>12</v>
      </c>
      <c r="J3194" s="2" t="s">
        <v>145</v>
      </c>
      <c r="K3194" t="str">
        <f>VLOOKUP(B3194,Clients!$A$2:$B$1640,2,0)</f>
        <v>Isle of Man</v>
      </c>
    </row>
    <row r="3195" spans="1:11">
      <c r="A3195" s="4" t="s">
        <v>61</v>
      </c>
      <c r="B3195" s="4">
        <v>75290</v>
      </c>
      <c r="C3195" s="4" t="s">
        <v>5472</v>
      </c>
      <c r="D3195" s="4" t="s">
        <v>5473</v>
      </c>
      <c r="E3195" s="4" t="s">
        <v>1030</v>
      </c>
      <c r="F3195" s="4" t="s">
        <v>11</v>
      </c>
      <c r="G3195" s="5">
        <v>1012.78</v>
      </c>
      <c r="H3195" s="5">
        <v>1012.78</v>
      </c>
      <c r="I3195" s="4" t="s">
        <v>12</v>
      </c>
      <c r="J3195" s="4" t="s">
        <v>145</v>
      </c>
      <c r="K3195" t="str">
        <f>VLOOKUP(B3195,Clients!$A$2:$B$1640,2,0)</f>
        <v>Cyprus</v>
      </c>
    </row>
    <row r="3196" spans="1:11">
      <c r="A3196" s="2" t="s">
        <v>61</v>
      </c>
      <c r="B3196" s="2">
        <v>75290</v>
      </c>
      <c r="C3196" s="2" t="s">
        <v>5472</v>
      </c>
      <c r="D3196" s="2" t="s">
        <v>5474</v>
      </c>
      <c r="E3196" s="2" t="s">
        <v>5475</v>
      </c>
      <c r="F3196" s="2" t="s">
        <v>11</v>
      </c>
      <c r="G3196" s="3">
        <v>16.12</v>
      </c>
      <c r="H3196" s="3">
        <v>16.12</v>
      </c>
      <c r="I3196" s="2" t="s">
        <v>12</v>
      </c>
      <c r="J3196" s="2" t="s">
        <v>145</v>
      </c>
      <c r="K3196" t="str">
        <f>VLOOKUP(B3196,Clients!$A$2:$B$1640,2,0)</f>
        <v>Cyprus</v>
      </c>
    </row>
    <row r="3197" spans="1:11">
      <c r="A3197" s="4" t="s">
        <v>61</v>
      </c>
      <c r="B3197" s="4">
        <v>75290</v>
      </c>
      <c r="C3197" s="4" t="s">
        <v>5472</v>
      </c>
      <c r="D3197" s="4" t="s">
        <v>5476</v>
      </c>
      <c r="E3197" s="4" t="s">
        <v>5477</v>
      </c>
      <c r="F3197" s="4" t="s">
        <v>11</v>
      </c>
      <c r="G3197" s="5">
        <v>184.35</v>
      </c>
      <c r="H3197" s="5">
        <v>184.35</v>
      </c>
      <c r="I3197" s="4" t="s">
        <v>12</v>
      </c>
      <c r="J3197" s="4" t="s">
        <v>145</v>
      </c>
      <c r="K3197" t="str">
        <f>VLOOKUP(B3197,Clients!$A$2:$B$1640,2,0)</f>
        <v>Cyprus</v>
      </c>
    </row>
    <row r="3198" spans="1:11">
      <c r="A3198" s="2" t="s">
        <v>61</v>
      </c>
      <c r="B3198" s="2">
        <v>75290</v>
      </c>
      <c r="C3198" s="2" t="s">
        <v>5472</v>
      </c>
      <c r="D3198" s="2" t="s">
        <v>5478</v>
      </c>
      <c r="E3198" s="2" t="s">
        <v>5479</v>
      </c>
      <c r="F3198" s="2" t="s">
        <v>11</v>
      </c>
      <c r="G3198" s="3">
        <v>10.75</v>
      </c>
      <c r="H3198" s="3">
        <v>10.75</v>
      </c>
      <c r="I3198" s="2" t="s">
        <v>68</v>
      </c>
      <c r="J3198" s="2" t="s">
        <v>145</v>
      </c>
      <c r="K3198" t="str">
        <f>VLOOKUP(B3198,Clients!$A$2:$B$1640,2,0)</f>
        <v>Cyprus</v>
      </c>
    </row>
    <row r="3199" spans="1:11">
      <c r="A3199" s="4" t="s">
        <v>35</v>
      </c>
      <c r="B3199" s="4">
        <v>75390</v>
      </c>
      <c r="C3199" s="4" t="s">
        <v>5480</v>
      </c>
      <c r="D3199" s="4" t="s">
        <v>5481</v>
      </c>
      <c r="E3199" s="4" t="s">
        <v>1030</v>
      </c>
      <c r="F3199" s="4" t="s">
        <v>11</v>
      </c>
      <c r="G3199" s="5">
        <v>0</v>
      </c>
      <c r="H3199" s="5">
        <v>0</v>
      </c>
      <c r="I3199" s="4" t="s">
        <v>12</v>
      </c>
      <c r="J3199" s="4" t="s">
        <v>145</v>
      </c>
      <c r="K3199" t="str">
        <f>VLOOKUP(B3199,Clients!$A$2:$B$1640,2,0)</f>
        <v>Isle of Man</v>
      </c>
    </row>
    <row r="3200" spans="1:11">
      <c r="A3200" s="8" t="s">
        <v>35</v>
      </c>
      <c r="B3200" s="8">
        <v>75390</v>
      </c>
      <c r="C3200" s="8" t="s">
        <v>5480</v>
      </c>
      <c r="D3200" s="8" t="s">
        <v>5482</v>
      </c>
      <c r="E3200" s="8" t="s">
        <v>42</v>
      </c>
      <c r="F3200" s="8" t="s">
        <v>11</v>
      </c>
      <c r="G3200" s="9">
        <v>-115258.94</v>
      </c>
      <c r="H3200" s="9">
        <v>-115258.94</v>
      </c>
      <c r="I3200" s="8" t="s">
        <v>43</v>
      </c>
      <c r="J3200" s="8" t="s">
        <v>145</v>
      </c>
      <c r="K3200" t="str">
        <f>VLOOKUP(B3200,Clients!$A$2:$B$1640,2,0)</f>
        <v>Isle of Man</v>
      </c>
    </row>
    <row r="3201" spans="1:11">
      <c r="A3201" s="4" t="s">
        <v>49</v>
      </c>
      <c r="B3201" s="4">
        <v>75490</v>
      </c>
      <c r="C3201" s="4" t="s">
        <v>5483</v>
      </c>
      <c r="D3201" s="4" t="s">
        <v>5484</v>
      </c>
      <c r="E3201" s="4" t="s">
        <v>1030</v>
      </c>
      <c r="F3201" s="4" t="s">
        <v>11</v>
      </c>
      <c r="G3201" s="5">
        <v>785.75</v>
      </c>
      <c r="H3201" s="5">
        <v>785.75</v>
      </c>
      <c r="I3201" s="4" t="s">
        <v>12</v>
      </c>
      <c r="J3201" s="4" t="s">
        <v>145</v>
      </c>
      <c r="K3201" t="str">
        <f>VLOOKUP(B3201,Clients!$A$2:$B$1640,2,0)</f>
        <v>Isle of Man</v>
      </c>
    </row>
    <row r="3202" spans="1:11">
      <c r="A3202" s="2" t="s">
        <v>49</v>
      </c>
      <c r="B3202" s="2">
        <v>75490</v>
      </c>
      <c r="C3202" s="2" t="s">
        <v>5483</v>
      </c>
      <c r="D3202" s="2" t="s">
        <v>5485</v>
      </c>
      <c r="E3202" s="2" t="s">
        <v>85</v>
      </c>
      <c r="F3202" s="2" t="s">
        <v>11</v>
      </c>
      <c r="G3202" s="3">
        <v>21674.47</v>
      </c>
      <c r="H3202" s="3">
        <v>21674.47</v>
      </c>
      <c r="I3202" s="2" t="s">
        <v>68</v>
      </c>
      <c r="J3202" s="2" t="s">
        <v>145</v>
      </c>
      <c r="K3202" t="str">
        <f>VLOOKUP(B3202,Clients!$A$2:$B$1640,2,0)</f>
        <v>Isle of Man</v>
      </c>
    </row>
    <row r="3203" spans="1:11">
      <c r="A3203" s="4" t="s">
        <v>49</v>
      </c>
      <c r="B3203" s="4">
        <v>75490</v>
      </c>
      <c r="C3203" s="4" t="s">
        <v>5483</v>
      </c>
      <c r="D3203" s="4" t="s">
        <v>5486</v>
      </c>
      <c r="E3203" s="4" t="s">
        <v>53</v>
      </c>
      <c r="F3203" s="4" t="s">
        <v>11</v>
      </c>
      <c r="G3203" s="5">
        <v>0</v>
      </c>
      <c r="H3203" s="5">
        <v>0</v>
      </c>
      <c r="I3203" s="4" t="s">
        <v>54</v>
      </c>
      <c r="J3203" s="4" t="s">
        <v>145</v>
      </c>
      <c r="K3203" t="str">
        <f>VLOOKUP(B3203,Clients!$A$2:$B$1640,2,0)</f>
        <v>Isle of Man</v>
      </c>
    </row>
    <row r="3204" spans="1:11">
      <c r="A3204" s="2" t="s">
        <v>61</v>
      </c>
      <c r="B3204" s="2">
        <v>75590</v>
      </c>
      <c r="C3204" s="2" t="s">
        <v>5487</v>
      </c>
      <c r="D3204" s="2" t="s">
        <v>5488</v>
      </c>
      <c r="E3204" s="2" t="s">
        <v>1030</v>
      </c>
      <c r="F3204" s="2" t="s">
        <v>11</v>
      </c>
      <c r="G3204" s="3">
        <v>135</v>
      </c>
      <c r="H3204" s="3">
        <v>135</v>
      </c>
      <c r="I3204" s="2" t="s">
        <v>12</v>
      </c>
      <c r="J3204" s="2" t="s">
        <v>145</v>
      </c>
      <c r="K3204" t="str">
        <f>VLOOKUP(B3204,Clients!$A$2:$B$1640,2,0)</f>
        <v>Cyprus</v>
      </c>
    </row>
    <row r="3205" spans="1:11">
      <c r="A3205" s="4" t="s">
        <v>61</v>
      </c>
      <c r="B3205" s="4">
        <v>75590</v>
      </c>
      <c r="C3205" s="4" t="s">
        <v>5487</v>
      </c>
      <c r="D3205" s="4" t="s">
        <v>5489</v>
      </c>
      <c r="E3205" s="4" t="s">
        <v>5490</v>
      </c>
      <c r="F3205" s="4" t="s">
        <v>11</v>
      </c>
      <c r="G3205" s="5">
        <v>101.6</v>
      </c>
      <c r="H3205" s="5">
        <v>101.6</v>
      </c>
      <c r="I3205" s="4" t="s">
        <v>12</v>
      </c>
      <c r="J3205" s="4" t="s">
        <v>145</v>
      </c>
      <c r="K3205" t="str">
        <f>VLOOKUP(B3205,Clients!$A$2:$B$1640,2,0)</f>
        <v>Cyprus</v>
      </c>
    </row>
    <row r="3206" spans="1:11">
      <c r="A3206" s="2" t="s">
        <v>61</v>
      </c>
      <c r="B3206" s="2">
        <v>75590</v>
      </c>
      <c r="C3206" s="2" t="s">
        <v>5487</v>
      </c>
      <c r="D3206" s="2" t="s">
        <v>5491</v>
      </c>
      <c r="E3206" s="2" t="s">
        <v>5492</v>
      </c>
      <c r="F3206" s="2" t="s">
        <v>11</v>
      </c>
      <c r="G3206" s="3">
        <v>52.15</v>
      </c>
      <c r="H3206" s="3">
        <v>52.15</v>
      </c>
      <c r="I3206" s="2" t="s">
        <v>12</v>
      </c>
      <c r="J3206" s="2" t="s">
        <v>145</v>
      </c>
      <c r="K3206" t="str">
        <f>VLOOKUP(B3206,Clients!$A$2:$B$1640,2,0)</f>
        <v>Cyprus</v>
      </c>
    </row>
    <row r="3207" spans="1:11">
      <c r="A3207" s="4" t="s">
        <v>61</v>
      </c>
      <c r="B3207" s="4">
        <v>75590</v>
      </c>
      <c r="C3207" s="4" t="s">
        <v>5487</v>
      </c>
      <c r="D3207" s="4" t="s">
        <v>5493</v>
      </c>
      <c r="E3207" s="4" t="s">
        <v>5494</v>
      </c>
      <c r="F3207" s="4" t="s">
        <v>11</v>
      </c>
      <c r="G3207" s="5">
        <v>16.760000000000002</v>
      </c>
      <c r="H3207" s="5">
        <v>16.760000000000002</v>
      </c>
      <c r="I3207" s="4" t="s">
        <v>12</v>
      </c>
      <c r="J3207" s="4" t="s">
        <v>145</v>
      </c>
      <c r="K3207" t="str">
        <f>VLOOKUP(B3207,Clients!$A$2:$B$1640,2,0)</f>
        <v>Cyprus</v>
      </c>
    </row>
    <row r="3208" spans="1:11">
      <c r="A3208" s="2" t="s">
        <v>35</v>
      </c>
      <c r="B3208" s="2">
        <v>75690</v>
      </c>
      <c r="C3208" s="2" t="s">
        <v>5495</v>
      </c>
      <c r="D3208" s="2" t="s">
        <v>5496</v>
      </c>
      <c r="E3208" s="2" t="s">
        <v>1030</v>
      </c>
      <c r="F3208" s="2" t="s">
        <v>11</v>
      </c>
      <c r="G3208" s="3">
        <v>0</v>
      </c>
      <c r="H3208" s="3">
        <v>0</v>
      </c>
      <c r="I3208" s="2" t="s">
        <v>12</v>
      </c>
      <c r="J3208" s="2" t="s">
        <v>145</v>
      </c>
      <c r="K3208" t="str">
        <f>VLOOKUP(B3208,Clients!$A$2:$B$1640,2,0)</f>
        <v>Isle of Man</v>
      </c>
    </row>
    <row r="3209" spans="1:11">
      <c r="A3209" s="4" t="s">
        <v>61</v>
      </c>
      <c r="B3209" s="4">
        <v>75790</v>
      </c>
      <c r="C3209" s="4" t="s">
        <v>5497</v>
      </c>
      <c r="D3209" s="4" t="s">
        <v>5498</v>
      </c>
      <c r="E3209" s="4" t="s">
        <v>1030</v>
      </c>
      <c r="F3209" s="4" t="s">
        <v>11</v>
      </c>
      <c r="G3209" s="5">
        <v>49</v>
      </c>
      <c r="H3209" s="5">
        <v>49</v>
      </c>
      <c r="I3209" s="4" t="s">
        <v>12</v>
      </c>
      <c r="J3209" s="4" t="s">
        <v>145</v>
      </c>
      <c r="K3209" t="str">
        <f>VLOOKUP(B3209,Clients!$A$2:$B$1640,2,0)</f>
        <v>Cyprus</v>
      </c>
    </row>
    <row r="3210" spans="1:11">
      <c r="A3210" s="2" t="s">
        <v>61</v>
      </c>
      <c r="B3210" s="2">
        <v>75790</v>
      </c>
      <c r="C3210" s="2" t="s">
        <v>5497</v>
      </c>
      <c r="D3210" s="2" t="s">
        <v>5499</v>
      </c>
      <c r="E3210" s="2" t="s">
        <v>5500</v>
      </c>
      <c r="F3210" s="2" t="s">
        <v>11</v>
      </c>
      <c r="G3210" s="3">
        <v>15823.4</v>
      </c>
      <c r="H3210" s="3">
        <v>15823.4</v>
      </c>
      <c r="I3210" s="2" t="s">
        <v>12</v>
      </c>
      <c r="J3210" s="2" t="s">
        <v>145</v>
      </c>
      <c r="K3210" t="str">
        <f>VLOOKUP(B3210,Clients!$A$2:$B$1640,2,0)</f>
        <v>Cyprus</v>
      </c>
    </row>
    <row r="3211" spans="1:11">
      <c r="A3211" s="4" t="s">
        <v>61</v>
      </c>
      <c r="B3211" s="4">
        <v>75890</v>
      </c>
      <c r="C3211" s="4" t="s">
        <v>5501</v>
      </c>
      <c r="D3211" s="4" t="s">
        <v>5502</v>
      </c>
      <c r="E3211" s="4" t="s">
        <v>1030</v>
      </c>
      <c r="F3211" s="4" t="s">
        <v>11</v>
      </c>
      <c r="G3211" s="5">
        <v>76</v>
      </c>
      <c r="H3211" s="5">
        <v>76</v>
      </c>
      <c r="I3211" s="4" t="s">
        <v>12</v>
      </c>
      <c r="J3211" s="4" t="s">
        <v>145</v>
      </c>
      <c r="K3211" t="str">
        <f>VLOOKUP(B3211,Clients!$A$2:$B$1640,2,0)</f>
        <v>Isle of Man</v>
      </c>
    </row>
    <row r="3212" spans="1:11">
      <c r="A3212" s="2" t="s">
        <v>61</v>
      </c>
      <c r="B3212" s="2">
        <v>75890</v>
      </c>
      <c r="C3212" s="2" t="s">
        <v>5501</v>
      </c>
      <c r="D3212" s="2" t="s">
        <v>5503</v>
      </c>
      <c r="E3212" s="2" t="s">
        <v>5504</v>
      </c>
      <c r="F3212" s="2" t="s">
        <v>11</v>
      </c>
      <c r="G3212" s="3">
        <v>0</v>
      </c>
      <c r="H3212" s="3">
        <v>0</v>
      </c>
      <c r="I3212" s="2" t="s">
        <v>12</v>
      </c>
      <c r="J3212" s="2" t="s">
        <v>145</v>
      </c>
      <c r="K3212" t="str">
        <f>VLOOKUP(B3212,Clients!$A$2:$B$1640,2,0)</f>
        <v>Isle of Man</v>
      </c>
    </row>
    <row r="3213" spans="1:11">
      <c r="A3213" s="4" t="s">
        <v>61</v>
      </c>
      <c r="B3213" s="4">
        <v>75890</v>
      </c>
      <c r="C3213" s="4" t="s">
        <v>5501</v>
      </c>
      <c r="D3213" s="4" t="s">
        <v>5505</v>
      </c>
      <c r="E3213" s="4" t="s">
        <v>5506</v>
      </c>
      <c r="F3213" s="4" t="s">
        <v>11</v>
      </c>
      <c r="G3213" s="5">
        <v>100683.35</v>
      </c>
      <c r="H3213" s="5">
        <v>100683.35</v>
      </c>
      <c r="I3213" s="4" t="s">
        <v>68</v>
      </c>
      <c r="J3213" s="4" t="s">
        <v>145</v>
      </c>
      <c r="K3213" t="str">
        <f>VLOOKUP(B3213,Clients!$A$2:$B$1640,2,0)</f>
        <v>Isle of Man</v>
      </c>
    </row>
    <row r="3214" spans="1:11">
      <c r="A3214" s="2" t="s">
        <v>61</v>
      </c>
      <c r="B3214" s="2">
        <v>75890</v>
      </c>
      <c r="C3214" s="2" t="s">
        <v>5501</v>
      </c>
      <c r="D3214" s="2" t="s">
        <v>5507</v>
      </c>
      <c r="E3214" s="2" t="s">
        <v>5508</v>
      </c>
      <c r="F3214" s="2" t="s">
        <v>11</v>
      </c>
      <c r="G3214" s="3">
        <v>0</v>
      </c>
      <c r="H3214" s="3">
        <v>0</v>
      </c>
      <c r="I3214" s="2" t="s">
        <v>68</v>
      </c>
      <c r="J3214" s="2" t="s">
        <v>145</v>
      </c>
      <c r="K3214" t="str">
        <f>VLOOKUP(B3214,Clients!$A$2:$B$1640,2,0)</f>
        <v>Isle of Man</v>
      </c>
    </row>
    <row r="3215" spans="1:11">
      <c r="A3215" s="4" t="s">
        <v>61</v>
      </c>
      <c r="B3215" s="4">
        <v>75990</v>
      </c>
      <c r="C3215" s="4" t="s">
        <v>5509</v>
      </c>
      <c r="D3215" s="4" t="s">
        <v>5510</v>
      </c>
      <c r="E3215" s="4" t="s">
        <v>1030</v>
      </c>
      <c r="F3215" s="4" t="s">
        <v>11</v>
      </c>
      <c r="G3215" s="5">
        <v>0</v>
      </c>
      <c r="H3215" s="5">
        <v>0</v>
      </c>
      <c r="I3215" s="4" t="s">
        <v>12</v>
      </c>
      <c r="J3215" s="4" t="s">
        <v>145</v>
      </c>
      <c r="K3215" t="str">
        <f>VLOOKUP(B3215,Clients!$A$2:$B$1640,2,0)</f>
        <v>Cyprus</v>
      </c>
    </row>
    <row r="3216" spans="1:11">
      <c r="A3216" s="2" t="s">
        <v>61</v>
      </c>
      <c r="B3216" s="2">
        <v>75990</v>
      </c>
      <c r="C3216" s="2" t="s">
        <v>5509</v>
      </c>
      <c r="D3216" s="2" t="s">
        <v>5511</v>
      </c>
      <c r="E3216" s="2" t="s">
        <v>5512</v>
      </c>
      <c r="F3216" s="2" t="s">
        <v>11</v>
      </c>
      <c r="G3216" s="3">
        <v>1393.39</v>
      </c>
      <c r="H3216" s="3">
        <v>1393.39</v>
      </c>
      <c r="I3216" s="2" t="s">
        <v>12</v>
      </c>
      <c r="J3216" s="2" t="s">
        <v>145</v>
      </c>
      <c r="K3216" t="str">
        <f>VLOOKUP(B3216,Clients!$A$2:$B$1640,2,0)</f>
        <v>Cyprus</v>
      </c>
    </row>
    <row r="3217" spans="1:11">
      <c r="A3217" s="4" t="s">
        <v>61</v>
      </c>
      <c r="B3217" s="4">
        <v>75990</v>
      </c>
      <c r="C3217" s="4" t="s">
        <v>5509</v>
      </c>
      <c r="D3217" s="4" t="s">
        <v>5513</v>
      </c>
      <c r="E3217" s="4" t="s">
        <v>5514</v>
      </c>
      <c r="F3217" s="4" t="s">
        <v>11</v>
      </c>
      <c r="G3217" s="5">
        <v>8.15</v>
      </c>
      <c r="H3217" s="5">
        <v>8.15</v>
      </c>
      <c r="I3217" s="4" t="s">
        <v>68</v>
      </c>
      <c r="J3217" s="4" t="s">
        <v>145</v>
      </c>
      <c r="K3217" t="str">
        <f>VLOOKUP(B3217,Clients!$A$2:$B$1640,2,0)</f>
        <v>Cyprus</v>
      </c>
    </row>
    <row r="3218" spans="1:11">
      <c r="A3218" s="2" t="s">
        <v>61</v>
      </c>
      <c r="B3218" s="2">
        <v>76090</v>
      </c>
      <c r="C3218" s="2" t="s">
        <v>5515</v>
      </c>
      <c r="D3218" s="2" t="s">
        <v>5516</v>
      </c>
      <c r="E3218" s="2" t="s">
        <v>1030</v>
      </c>
      <c r="F3218" s="2" t="s">
        <v>11</v>
      </c>
      <c r="G3218" s="3">
        <v>150</v>
      </c>
      <c r="H3218" s="3">
        <v>150</v>
      </c>
      <c r="I3218" s="2" t="s">
        <v>12</v>
      </c>
      <c r="J3218" s="2" t="s">
        <v>145</v>
      </c>
      <c r="K3218" t="str">
        <f>VLOOKUP(B3218,Clients!$A$2:$B$1640,2,0)</f>
        <v>Isle of Man</v>
      </c>
    </row>
    <row r="3219" spans="1:11">
      <c r="A3219" s="4" t="s">
        <v>61</v>
      </c>
      <c r="B3219" s="4">
        <v>76090</v>
      </c>
      <c r="C3219" s="4" t="s">
        <v>5515</v>
      </c>
      <c r="D3219" s="4" t="s">
        <v>5517</v>
      </c>
      <c r="E3219" s="4" t="s">
        <v>5518</v>
      </c>
      <c r="F3219" s="4" t="s">
        <v>11</v>
      </c>
      <c r="G3219" s="5">
        <v>1631.42</v>
      </c>
      <c r="H3219" s="5">
        <v>1631.42</v>
      </c>
      <c r="I3219" s="4" t="s">
        <v>12</v>
      </c>
      <c r="J3219" s="4" t="s">
        <v>145</v>
      </c>
      <c r="K3219" t="str">
        <f>VLOOKUP(B3219,Clients!$A$2:$B$1640,2,0)</f>
        <v>Isle of Man</v>
      </c>
    </row>
    <row r="3220" spans="1:11">
      <c r="A3220" s="2" t="s">
        <v>61</v>
      </c>
      <c r="B3220" s="2">
        <v>76090</v>
      </c>
      <c r="C3220" s="2" t="s">
        <v>5515</v>
      </c>
      <c r="D3220" s="2" t="s">
        <v>5519</v>
      </c>
      <c r="E3220" s="2" t="s">
        <v>5520</v>
      </c>
      <c r="F3220" s="2" t="s">
        <v>11</v>
      </c>
      <c r="G3220" s="3">
        <v>1977</v>
      </c>
      <c r="H3220" s="3">
        <v>1977</v>
      </c>
      <c r="I3220" s="2" t="s">
        <v>12</v>
      </c>
      <c r="J3220" s="2" t="s">
        <v>145</v>
      </c>
      <c r="K3220" t="str">
        <f>VLOOKUP(B3220,Clients!$A$2:$B$1640,2,0)</f>
        <v>Isle of Man</v>
      </c>
    </row>
    <row r="3221" spans="1:11">
      <c r="A3221" s="4" t="s">
        <v>61</v>
      </c>
      <c r="B3221" s="4">
        <v>76090</v>
      </c>
      <c r="C3221" s="4" t="s">
        <v>5515</v>
      </c>
      <c r="D3221" s="4" t="s">
        <v>5521</v>
      </c>
      <c r="E3221" s="4" t="s">
        <v>5522</v>
      </c>
      <c r="F3221" s="4" t="s">
        <v>11</v>
      </c>
      <c r="G3221" s="5">
        <v>7049.74</v>
      </c>
      <c r="H3221" s="5">
        <v>7049.74</v>
      </c>
      <c r="I3221" s="4" t="s">
        <v>68</v>
      </c>
      <c r="J3221" s="4" t="s">
        <v>145</v>
      </c>
      <c r="K3221" t="str">
        <f>VLOOKUP(B3221,Clients!$A$2:$B$1640,2,0)</f>
        <v>Isle of Man</v>
      </c>
    </row>
    <row r="3222" spans="1:11">
      <c r="A3222" s="2" t="s">
        <v>61</v>
      </c>
      <c r="B3222" s="2">
        <v>76290</v>
      </c>
      <c r="C3222" s="2" t="s">
        <v>5523</v>
      </c>
      <c r="D3222" s="2" t="s">
        <v>5524</v>
      </c>
      <c r="E3222" s="2" t="s">
        <v>1030</v>
      </c>
      <c r="F3222" s="2" t="s">
        <v>11</v>
      </c>
      <c r="G3222" s="3">
        <v>119.17</v>
      </c>
      <c r="H3222" s="3">
        <v>119.17</v>
      </c>
      <c r="I3222" s="2" t="s">
        <v>12</v>
      </c>
      <c r="J3222" s="2" t="s">
        <v>145</v>
      </c>
      <c r="K3222" t="str">
        <f>VLOOKUP(B3222,Clients!$A$2:$B$1640,2,0)</f>
        <v>Cyprus</v>
      </c>
    </row>
    <row r="3223" spans="1:11">
      <c r="A3223" s="4" t="s">
        <v>61</v>
      </c>
      <c r="B3223" s="4">
        <v>76290</v>
      </c>
      <c r="C3223" s="4" t="s">
        <v>5523</v>
      </c>
      <c r="D3223" s="4" t="s">
        <v>5525</v>
      </c>
      <c r="E3223" s="4" t="s">
        <v>5526</v>
      </c>
      <c r="F3223" s="4" t="s">
        <v>11</v>
      </c>
      <c r="G3223" s="5">
        <v>52.82</v>
      </c>
      <c r="H3223" s="5">
        <v>52.82</v>
      </c>
      <c r="I3223" s="4" t="s">
        <v>12</v>
      </c>
      <c r="J3223" s="4" t="s">
        <v>145</v>
      </c>
      <c r="K3223" t="str">
        <f>VLOOKUP(B3223,Clients!$A$2:$B$1640,2,0)</f>
        <v>Cyprus</v>
      </c>
    </row>
    <row r="3224" spans="1:11">
      <c r="A3224" s="4" t="s">
        <v>61</v>
      </c>
      <c r="B3224" s="4">
        <v>76390</v>
      </c>
      <c r="C3224" s="4" t="s">
        <v>5527</v>
      </c>
      <c r="D3224" s="4" t="s">
        <v>5528</v>
      </c>
      <c r="E3224" s="4" t="s">
        <v>1030</v>
      </c>
      <c r="F3224" s="4" t="s">
        <v>11</v>
      </c>
      <c r="G3224" s="5">
        <v>1083.5</v>
      </c>
      <c r="H3224" s="5">
        <v>1083.5</v>
      </c>
      <c r="I3224" s="4" t="s">
        <v>12</v>
      </c>
      <c r="J3224" s="4" t="s">
        <v>145</v>
      </c>
      <c r="K3224" t="str">
        <f>VLOOKUP(B3224,Clients!$A$2:$B$1640,2,0)</f>
        <v>Isle of Man</v>
      </c>
    </row>
    <row r="3225" spans="1:11">
      <c r="A3225" s="2" t="s">
        <v>61</v>
      </c>
      <c r="B3225" s="2">
        <v>76390</v>
      </c>
      <c r="C3225" s="2" t="s">
        <v>5527</v>
      </c>
      <c r="D3225" s="2" t="s">
        <v>5529</v>
      </c>
      <c r="E3225" s="2" t="s">
        <v>5530</v>
      </c>
      <c r="F3225" s="2" t="s">
        <v>14</v>
      </c>
      <c r="G3225" s="3">
        <v>0</v>
      </c>
      <c r="H3225" s="3">
        <v>0</v>
      </c>
      <c r="I3225" s="2" t="s">
        <v>12</v>
      </c>
      <c r="J3225" s="2" t="s">
        <v>145</v>
      </c>
      <c r="K3225" t="str">
        <f>VLOOKUP(B3225,Clients!$A$2:$B$1640,2,0)</f>
        <v>Isle of Man</v>
      </c>
    </row>
    <row r="3226" spans="1:11">
      <c r="A3226" s="4" t="s">
        <v>61</v>
      </c>
      <c r="B3226" s="4">
        <v>76390</v>
      </c>
      <c r="C3226" s="4" t="s">
        <v>5527</v>
      </c>
      <c r="D3226" s="4" t="s">
        <v>5531</v>
      </c>
      <c r="E3226" s="4" t="s">
        <v>5532</v>
      </c>
      <c r="F3226" s="4" t="s">
        <v>18</v>
      </c>
      <c r="G3226" s="5">
        <v>344.67</v>
      </c>
      <c r="H3226" s="5">
        <v>182.67</v>
      </c>
      <c r="I3226" s="4" t="s">
        <v>12</v>
      </c>
      <c r="J3226" s="4" t="s">
        <v>145</v>
      </c>
      <c r="K3226" t="str">
        <f>VLOOKUP(B3226,Clients!$A$2:$B$1640,2,0)</f>
        <v>Isle of Man</v>
      </c>
    </row>
    <row r="3227" spans="1:11">
      <c r="A3227" s="2" t="s">
        <v>61</v>
      </c>
      <c r="B3227" s="2">
        <v>76490</v>
      </c>
      <c r="C3227" s="2" t="s">
        <v>5533</v>
      </c>
      <c r="D3227" s="2" t="s">
        <v>5534</v>
      </c>
      <c r="E3227" s="2" t="s">
        <v>1030</v>
      </c>
      <c r="F3227" s="2" t="s">
        <v>11</v>
      </c>
      <c r="G3227" s="3">
        <v>0</v>
      </c>
      <c r="H3227" s="3">
        <v>0</v>
      </c>
      <c r="I3227" s="2" t="s">
        <v>12</v>
      </c>
      <c r="J3227" s="2" t="s">
        <v>145</v>
      </c>
      <c r="K3227" t="str">
        <f>VLOOKUP(B3227,Clients!$A$2:$B$1640,2,0)</f>
        <v>Cayman Islands</v>
      </c>
    </row>
    <row r="3228" spans="1:11">
      <c r="A3228" s="4" t="s">
        <v>61</v>
      </c>
      <c r="B3228" s="4">
        <v>76490</v>
      </c>
      <c r="C3228" s="4" t="s">
        <v>5533</v>
      </c>
      <c r="D3228" s="4" t="s">
        <v>5535</v>
      </c>
      <c r="E3228" s="4" t="s">
        <v>38</v>
      </c>
      <c r="F3228" s="4" t="s">
        <v>14</v>
      </c>
      <c r="G3228" s="5">
        <v>0</v>
      </c>
      <c r="H3228" s="5">
        <v>0</v>
      </c>
      <c r="I3228" s="4" t="s">
        <v>12</v>
      </c>
      <c r="J3228" s="4" t="s">
        <v>145</v>
      </c>
      <c r="K3228" t="str">
        <f>VLOOKUP(B3228,Clients!$A$2:$B$1640,2,0)</f>
        <v>Cayman Islands</v>
      </c>
    </row>
    <row r="3229" spans="1:11">
      <c r="A3229" s="2" t="s">
        <v>61</v>
      </c>
      <c r="B3229" s="2">
        <v>76490</v>
      </c>
      <c r="C3229" s="2" t="s">
        <v>5533</v>
      </c>
      <c r="D3229" s="2" t="s">
        <v>5536</v>
      </c>
      <c r="E3229" s="2" t="s">
        <v>38</v>
      </c>
      <c r="F3229" s="2" t="s">
        <v>18</v>
      </c>
      <c r="G3229" s="3">
        <v>44.68</v>
      </c>
      <c r="H3229" s="3">
        <v>23.68</v>
      </c>
      <c r="I3229" s="2" t="s">
        <v>12</v>
      </c>
      <c r="J3229" s="2" t="s">
        <v>145</v>
      </c>
      <c r="K3229" t="str">
        <f>VLOOKUP(B3229,Clients!$A$2:$B$1640,2,0)</f>
        <v>Cayman Islands</v>
      </c>
    </row>
    <row r="3230" spans="1:11">
      <c r="A3230" s="4" t="s">
        <v>61</v>
      </c>
      <c r="B3230" s="4">
        <v>76690</v>
      </c>
      <c r="C3230" s="4" t="s">
        <v>5537</v>
      </c>
      <c r="D3230" s="4" t="s">
        <v>5538</v>
      </c>
      <c r="E3230" s="4" t="s">
        <v>1030</v>
      </c>
      <c r="F3230" s="4" t="s">
        <v>11</v>
      </c>
      <c r="G3230" s="5">
        <v>160</v>
      </c>
      <c r="H3230" s="5">
        <v>160</v>
      </c>
      <c r="I3230" s="4" t="s">
        <v>12</v>
      </c>
      <c r="J3230" s="4" t="s">
        <v>145</v>
      </c>
      <c r="K3230" t="str">
        <f>VLOOKUP(B3230,Clients!$A$2:$B$1640,2,0)</f>
        <v>Isle of Man</v>
      </c>
    </row>
    <row r="3231" spans="1:11">
      <c r="A3231" s="2" t="s">
        <v>61</v>
      </c>
      <c r="B3231" s="2">
        <v>76690</v>
      </c>
      <c r="C3231" s="2" t="s">
        <v>5537</v>
      </c>
      <c r="D3231" s="2" t="s">
        <v>5539</v>
      </c>
      <c r="E3231" s="2" t="s">
        <v>5540</v>
      </c>
      <c r="F3231" s="2" t="s">
        <v>11</v>
      </c>
      <c r="G3231" s="3">
        <v>0</v>
      </c>
      <c r="H3231" s="3">
        <v>0</v>
      </c>
      <c r="I3231" s="2" t="s">
        <v>12</v>
      </c>
      <c r="J3231" s="2" t="s">
        <v>145</v>
      </c>
      <c r="K3231" t="str">
        <f>VLOOKUP(B3231,Clients!$A$2:$B$1640,2,0)</f>
        <v>Isle of Man</v>
      </c>
    </row>
    <row r="3232" spans="1:11">
      <c r="A3232" s="4" t="s">
        <v>61</v>
      </c>
      <c r="B3232" s="4">
        <v>76690</v>
      </c>
      <c r="C3232" s="4" t="s">
        <v>5537</v>
      </c>
      <c r="D3232" s="4" t="s">
        <v>5541</v>
      </c>
      <c r="E3232" s="4" t="s">
        <v>5542</v>
      </c>
      <c r="F3232" s="4" t="s">
        <v>11</v>
      </c>
      <c r="G3232" s="5">
        <v>10850.26</v>
      </c>
      <c r="H3232" s="5">
        <v>10850.26</v>
      </c>
      <c r="I3232" s="4" t="s">
        <v>68</v>
      </c>
      <c r="J3232" s="4" t="s">
        <v>145</v>
      </c>
      <c r="K3232" t="str">
        <f>VLOOKUP(B3232,Clients!$A$2:$B$1640,2,0)</f>
        <v>Isle of Man</v>
      </c>
    </row>
    <row r="3233" spans="1:11">
      <c r="A3233" s="2" t="s">
        <v>61</v>
      </c>
      <c r="B3233" s="2">
        <v>76790</v>
      </c>
      <c r="C3233" s="2" t="s">
        <v>5543</v>
      </c>
      <c r="D3233" s="2" t="s">
        <v>5544</v>
      </c>
      <c r="E3233" s="2" t="s">
        <v>1030</v>
      </c>
      <c r="F3233" s="2" t="s">
        <v>11</v>
      </c>
      <c r="G3233" s="3">
        <v>190</v>
      </c>
      <c r="H3233" s="3">
        <v>190</v>
      </c>
      <c r="I3233" s="2" t="s">
        <v>12</v>
      </c>
      <c r="J3233" s="2" t="s">
        <v>145</v>
      </c>
      <c r="K3233" t="str">
        <f>VLOOKUP(B3233,Clients!$A$2:$B$1640,2,0)</f>
        <v>Isle of Man</v>
      </c>
    </row>
    <row r="3234" spans="1:11">
      <c r="A3234" s="4" t="s">
        <v>61</v>
      </c>
      <c r="B3234" s="4">
        <v>76790</v>
      </c>
      <c r="C3234" s="4" t="s">
        <v>5543</v>
      </c>
      <c r="D3234" s="4" t="s">
        <v>5545</v>
      </c>
      <c r="E3234" s="4" t="s">
        <v>5546</v>
      </c>
      <c r="F3234" s="4" t="s">
        <v>11</v>
      </c>
      <c r="G3234" s="5">
        <v>10</v>
      </c>
      <c r="H3234" s="5">
        <v>10</v>
      </c>
      <c r="I3234" s="4" t="s">
        <v>12</v>
      </c>
      <c r="J3234" s="4" t="s">
        <v>145</v>
      </c>
      <c r="K3234" t="str">
        <f>VLOOKUP(B3234,Clients!$A$2:$B$1640,2,0)</f>
        <v>Isle of Man</v>
      </c>
    </row>
    <row r="3235" spans="1:11">
      <c r="A3235" s="2" t="s">
        <v>61</v>
      </c>
      <c r="B3235" s="2">
        <v>76890</v>
      </c>
      <c r="C3235" s="2" t="s">
        <v>5547</v>
      </c>
      <c r="D3235" s="2" t="s">
        <v>5548</v>
      </c>
      <c r="E3235" s="2" t="s">
        <v>1030</v>
      </c>
      <c r="F3235" s="2" t="s">
        <v>11</v>
      </c>
      <c r="G3235" s="3">
        <v>85</v>
      </c>
      <c r="H3235" s="3">
        <v>85</v>
      </c>
      <c r="I3235" s="2" t="s">
        <v>12</v>
      </c>
      <c r="J3235" s="2" t="s">
        <v>145</v>
      </c>
      <c r="K3235" t="str">
        <f>VLOOKUP(B3235,Clients!$A$2:$B$1640,2,0)</f>
        <v>Cyprus</v>
      </c>
    </row>
    <row r="3236" spans="1:11">
      <c r="A3236" s="4" t="s">
        <v>61</v>
      </c>
      <c r="B3236" s="4">
        <v>76890</v>
      </c>
      <c r="C3236" s="4" t="s">
        <v>5547</v>
      </c>
      <c r="D3236" s="4" t="s">
        <v>5549</v>
      </c>
      <c r="E3236" s="4" t="s">
        <v>5550</v>
      </c>
      <c r="F3236" s="4" t="s">
        <v>11</v>
      </c>
      <c r="G3236" s="5">
        <v>0</v>
      </c>
      <c r="H3236" s="5">
        <v>0</v>
      </c>
      <c r="I3236" s="4" t="s">
        <v>12</v>
      </c>
      <c r="J3236" s="4" t="s">
        <v>145</v>
      </c>
      <c r="K3236" t="str">
        <f>VLOOKUP(B3236,Clients!$A$2:$B$1640,2,0)</f>
        <v>Cyprus</v>
      </c>
    </row>
    <row r="3237" spans="1:11">
      <c r="A3237" s="2" t="s">
        <v>61</v>
      </c>
      <c r="B3237" s="2">
        <v>76890</v>
      </c>
      <c r="C3237" s="2" t="s">
        <v>5547</v>
      </c>
      <c r="D3237" s="2" t="s">
        <v>5551</v>
      </c>
      <c r="E3237" s="2" t="s">
        <v>5552</v>
      </c>
      <c r="F3237" s="2" t="s">
        <v>11</v>
      </c>
      <c r="G3237" s="3">
        <v>1251.4000000000001</v>
      </c>
      <c r="H3237" s="3">
        <v>1251.4000000000001</v>
      </c>
      <c r="I3237" s="2" t="s">
        <v>12</v>
      </c>
      <c r="J3237" s="2" t="s">
        <v>145</v>
      </c>
      <c r="K3237" t="str">
        <f>VLOOKUP(B3237,Clients!$A$2:$B$1640,2,0)</f>
        <v>Cyprus</v>
      </c>
    </row>
    <row r="3238" spans="1:11">
      <c r="A3238" s="4" t="s">
        <v>61</v>
      </c>
      <c r="B3238" s="4">
        <v>76890</v>
      </c>
      <c r="C3238" s="4" t="s">
        <v>5547</v>
      </c>
      <c r="D3238" s="4" t="s">
        <v>5553</v>
      </c>
      <c r="E3238" s="4" t="s">
        <v>5550</v>
      </c>
      <c r="F3238" s="4" t="s">
        <v>11</v>
      </c>
      <c r="G3238" s="5">
        <v>10138.94</v>
      </c>
      <c r="H3238" s="5">
        <v>10138.94</v>
      </c>
      <c r="I3238" s="4" t="s">
        <v>68</v>
      </c>
      <c r="J3238" s="4" t="s">
        <v>145</v>
      </c>
      <c r="K3238" t="str">
        <f>VLOOKUP(B3238,Clients!$A$2:$B$1640,2,0)</f>
        <v>Cyprus</v>
      </c>
    </row>
    <row r="3239" spans="1:11">
      <c r="A3239" s="2" t="s">
        <v>61</v>
      </c>
      <c r="B3239" s="2">
        <v>76990</v>
      </c>
      <c r="C3239" s="2" t="s">
        <v>5554</v>
      </c>
      <c r="D3239" s="2" t="s">
        <v>5555</v>
      </c>
      <c r="E3239" s="2" t="s">
        <v>1030</v>
      </c>
      <c r="F3239" s="2" t="s">
        <v>11</v>
      </c>
      <c r="G3239" s="3">
        <v>45</v>
      </c>
      <c r="H3239" s="3">
        <v>45</v>
      </c>
      <c r="I3239" s="2" t="s">
        <v>12</v>
      </c>
      <c r="J3239" s="2" t="s">
        <v>145</v>
      </c>
      <c r="K3239" t="str">
        <f>VLOOKUP(B3239,Clients!$A$2:$B$1640,2,0)</f>
        <v>Cyprus</v>
      </c>
    </row>
    <row r="3240" spans="1:11">
      <c r="A3240" s="4" t="s">
        <v>61</v>
      </c>
      <c r="B3240" s="4">
        <v>76990</v>
      </c>
      <c r="C3240" s="4" t="s">
        <v>5554</v>
      </c>
      <c r="D3240" s="4" t="s">
        <v>5556</v>
      </c>
      <c r="E3240" s="4" t="s">
        <v>5557</v>
      </c>
      <c r="F3240" s="4" t="s">
        <v>11</v>
      </c>
      <c r="G3240" s="5">
        <v>274.76</v>
      </c>
      <c r="H3240" s="5">
        <v>274.76</v>
      </c>
      <c r="I3240" s="4" t="s">
        <v>12</v>
      </c>
      <c r="J3240" s="4" t="s">
        <v>145</v>
      </c>
      <c r="K3240" t="str">
        <f>VLOOKUP(B3240,Clients!$A$2:$B$1640,2,0)</f>
        <v>Cyprus</v>
      </c>
    </row>
    <row r="3241" spans="1:11">
      <c r="A3241" s="2" t="s">
        <v>61</v>
      </c>
      <c r="B3241" s="2">
        <v>76990</v>
      </c>
      <c r="C3241" s="2" t="s">
        <v>5554</v>
      </c>
      <c r="D3241" s="2" t="s">
        <v>5558</v>
      </c>
      <c r="E3241" s="2" t="s">
        <v>5559</v>
      </c>
      <c r="F3241" s="2" t="s">
        <v>11</v>
      </c>
      <c r="G3241" s="3">
        <v>10</v>
      </c>
      <c r="H3241" s="3">
        <v>10</v>
      </c>
      <c r="I3241" s="2" t="s">
        <v>12</v>
      </c>
      <c r="J3241" s="2" t="s">
        <v>145</v>
      </c>
      <c r="K3241" t="str">
        <f>VLOOKUP(B3241,Clients!$A$2:$B$1640,2,0)</f>
        <v>Cyprus</v>
      </c>
    </row>
    <row r="3242" spans="1:11">
      <c r="A3242" s="4" t="s">
        <v>61</v>
      </c>
      <c r="B3242" s="4">
        <v>76990</v>
      </c>
      <c r="C3242" s="4" t="s">
        <v>5554</v>
      </c>
      <c r="D3242" s="4" t="s">
        <v>5560</v>
      </c>
      <c r="E3242" s="4" t="s">
        <v>5561</v>
      </c>
      <c r="F3242" s="4" t="s">
        <v>11</v>
      </c>
      <c r="G3242" s="5">
        <v>10</v>
      </c>
      <c r="H3242" s="5">
        <v>10</v>
      </c>
      <c r="I3242" s="4" t="s">
        <v>12</v>
      </c>
      <c r="J3242" s="4" t="s">
        <v>145</v>
      </c>
      <c r="K3242" t="str">
        <f>VLOOKUP(B3242,Clients!$A$2:$B$1640,2,0)</f>
        <v>Cyprus</v>
      </c>
    </row>
    <row r="3243" spans="1:11">
      <c r="A3243" s="2" t="s">
        <v>61</v>
      </c>
      <c r="B3243" s="2">
        <v>77090</v>
      </c>
      <c r="C3243" s="2" t="s">
        <v>5562</v>
      </c>
      <c r="D3243" s="2" t="s">
        <v>5563</v>
      </c>
      <c r="E3243" s="2" t="s">
        <v>1030</v>
      </c>
      <c r="F3243" s="2" t="s">
        <v>11</v>
      </c>
      <c r="G3243" s="3">
        <v>125</v>
      </c>
      <c r="H3243" s="3">
        <v>125</v>
      </c>
      <c r="I3243" s="2" t="s">
        <v>12</v>
      </c>
      <c r="J3243" s="2" t="s">
        <v>145</v>
      </c>
      <c r="K3243" t="str">
        <f>VLOOKUP(B3243,Clients!$A$2:$B$1640,2,0)</f>
        <v>Isle of Man</v>
      </c>
    </row>
    <row r="3244" spans="1:11">
      <c r="A3244" s="4" t="s">
        <v>61</v>
      </c>
      <c r="B3244" s="4">
        <v>77090</v>
      </c>
      <c r="C3244" s="4" t="s">
        <v>5562</v>
      </c>
      <c r="D3244" s="4" t="s">
        <v>5564</v>
      </c>
      <c r="E3244" s="4" t="s">
        <v>5565</v>
      </c>
      <c r="F3244" s="4" t="s">
        <v>11</v>
      </c>
      <c r="G3244" s="5">
        <v>0</v>
      </c>
      <c r="H3244" s="5">
        <v>0</v>
      </c>
      <c r="I3244" s="4" t="s">
        <v>12</v>
      </c>
      <c r="J3244" s="4" t="s">
        <v>145</v>
      </c>
      <c r="K3244" t="str">
        <f>VLOOKUP(B3244,Clients!$A$2:$B$1640,2,0)</f>
        <v>Isle of Man</v>
      </c>
    </row>
    <row r="3245" spans="1:11">
      <c r="A3245" s="2" t="s">
        <v>61</v>
      </c>
      <c r="B3245" s="2">
        <v>77090</v>
      </c>
      <c r="C3245" s="2" t="s">
        <v>5562</v>
      </c>
      <c r="D3245" s="2" t="s">
        <v>5566</v>
      </c>
      <c r="E3245" s="2" t="s">
        <v>5567</v>
      </c>
      <c r="F3245" s="2" t="s">
        <v>11</v>
      </c>
      <c r="G3245" s="3">
        <v>3.62</v>
      </c>
      <c r="H3245" s="3">
        <v>3.62</v>
      </c>
      <c r="I3245" s="2" t="s">
        <v>68</v>
      </c>
      <c r="J3245" s="2" t="s">
        <v>145</v>
      </c>
      <c r="K3245" t="str">
        <f>VLOOKUP(B3245,Clients!$A$2:$B$1640,2,0)</f>
        <v>Isle of Man</v>
      </c>
    </row>
    <row r="3246" spans="1:11">
      <c r="A3246" s="4" t="s">
        <v>61</v>
      </c>
      <c r="B3246" s="4">
        <v>77190</v>
      </c>
      <c r="C3246" s="4" t="s">
        <v>5568</v>
      </c>
      <c r="D3246" s="4" t="s">
        <v>5569</v>
      </c>
      <c r="E3246" s="4" t="s">
        <v>1030</v>
      </c>
      <c r="F3246" s="4" t="s">
        <v>11</v>
      </c>
      <c r="G3246" s="5">
        <v>85</v>
      </c>
      <c r="H3246" s="5">
        <v>85</v>
      </c>
      <c r="I3246" s="4" t="s">
        <v>12</v>
      </c>
      <c r="J3246" s="4" t="s">
        <v>145</v>
      </c>
      <c r="K3246" t="str">
        <f>VLOOKUP(B3246,Clients!$A$2:$B$1640,2,0)</f>
        <v>Cyprus</v>
      </c>
    </row>
    <row r="3247" spans="1:11">
      <c r="A3247" s="2" t="s">
        <v>61</v>
      </c>
      <c r="B3247" s="2">
        <v>77190</v>
      </c>
      <c r="C3247" s="2" t="s">
        <v>5568</v>
      </c>
      <c r="D3247" s="2" t="s">
        <v>5570</v>
      </c>
      <c r="E3247" s="2" t="s">
        <v>5571</v>
      </c>
      <c r="F3247" s="2" t="s">
        <v>11</v>
      </c>
      <c r="G3247" s="3">
        <v>4.4000000000000004</v>
      </c>
      <c r="H3247" s="3">
        <v>4.4000000000000004</v>
      </c>
      <c r="I3247" s="2" t="s">
        <v>12</v>
      </c>
      <c r="J3247" s="2" t="s">
        <v>145</v>
      </c>
      <c r="K3247" t="str">
        <f>VLOOKUP(B3247,Clients!$A$2:$B$1640,2,0)</f>
        <v>Cyprus</v>
      </c>
    </row>
    <row r="3248" spans="1:11">
      <c r="A3248" s="4" t="s">
        <v>61</v>
      </c>
      <c r="B3248" s="4">
        <v>77190</v>
      </c>
      <c r="C3248" s="4" t="s">
        <v>5568</v>
      </c>
      <c r="D3248" s="4" t="s">
        <v>5572</v>
      </c>
      <c r="E3248" s="4" t="s">
        <v>5573</v>
      </c>
      <c r="F3248" s="4" t="s">
        <v>11</v>
      </c>
      <c r="G3248" s="5">
        <v>4.4000000000000004</v>
      </c>
      <c r="H3248" s="5">
        <v>4.4000000000000004</v>
      </c>
      <c r="I3248" s="4" t="s">
        <v>12</v>
      </c>
      <c r="J3248" s="4" t="s">
        <v>145</v>
      </c>
      <c r="K3248" t="str">
        <f>VLOOKUP(B3248,Clients!$A$2:$B$1640,2,0)</f>
        <v>Cyprus</v>
      </c>
    </row>
    <row r="3249" spans="1:11">
      <c r="A3249" s="2" t="s">
        <v>61</v>
      </c>
      <c r="B3249" s="2">
        <v>77290</v>
      </c>
      <c r="C3249" s="2" t="s">
        <v>5574</v>
      </c>
      <c r="D3249" s="2" t="s">
        <v>5575</v>
      </c>
      <c r="E3249" s="2" t="s">
        <v>1030</v>
      </c>
      <c r="F3249" s="2" t="s">
        <v>11</v>
      </c>
      <c r="G3249" s="3">
        <v>1303.23</v>
      </c>
      <c r="H3249" s="3">
        <v>1303.23</v>
      </c>
      <c r="I3249" s="2" t="s">
        <v>12</v>
      </c>
      <c r="J3249" s="2" t="s">
        <v>145</v>
      </c>
      <c r="K3249" t="str">
        <f>VLOOKUP(B3249,Clients!$A$2:$B$1640,2,0)</f>
        <v>Cyprus</v>
      </c>
    </row>
    <row r="3250" spans="1:11">
      <c r="A3250" s="4" t="s">
        <v>61</v>
      </c>
      <c r="B3250" s="4">
        <v>77290</v>
      </c>
      <c r="C3250" s="4" t="s">
        <v>5574</v>
      </c>
      <c r="D3250" s="4" t="s">
        <v>5576</v>
      </c>
      <c r="E3250" s="4" t="s">
        <v>5577</v>
      </c>
      <c r="F3250" s="4" t="s">
        <v>11</v>
      </c>
      <c r="G3250" s="5">
        <v>909.67</v>
      </c>
      <c r="H3250" s="5">
        <v>909.67</v>
      </c>
      <c r="I3250" s="4" t="s">
        <v>12</v>
      </c>
      <c r="J3250" s="4" t="s">
        <v>145</v>
      </c>
      <c r="K3250" t="str">
        <f>VLOOKUP(B3250,Clients!$A$2:$B$1640,2,0)</f>
        <v>Cyprus</v>
      </c>
    </row>
    <row r="3251" spans="1:11">
      <c r="A3251" s="2" t="s">
        <v>61</v>
      </c>
      <c r="B3251" s="2">
        <v>77290</v>
      </c>
      <c r="C3251" s="2" t="s">
        <v>5574</v>
      </c>
      <c r="D3251" s="2" t="s">
        <v>5578</v>
      </c>
      <c r="E3251" s="2" t="s">
        <v>5579</v>
      </c>
      <c r="F3251" s="2" t="s">
        <v>11</v>
      </c>
      <c r="G3251" s="3">
        <v>1394.11</v>
      </c>
      <c r="H3251" s="3">
        <v>1394.11</v>
      </c>
      <c r="I3251" s="2" t="s">
        <v>68</v>
      </c>
      <c r="J3251" s="2" t="s">
        <v>145</v>
      </c>
      <c r="K3251" t="str">
        <f>VLOOKUP(B3251,Clients!$A$2:$B$1640,2,0)</f>
        <v>Cyprus</v>
      </c>
    </row>
    <row r="3252" spans="1:11">
      <c r="A3252" s="4" t="s">
        <v>61</v>
      </c>
      <c r="B3252" s="4">
        <v>77390</v>
      </c>
      <c r="C3252" s="4" t="s">
        <v>5580</v>
      </c>
      <c r="D3252" s="4" t="s">
        <v>5581</v>
      </c>
      <c r="E3252" s="4" t="s">
        <v>1030</v>
      </c>
      <c r="F3252" s="4" t="s">
        <v>11</v>
      </c>
      <c r="G3252" s="5">
        <v>0</v>
      </c>
      <c r="H3252" s="5">
        <v>0</v>
      </c>
      <c r="I3252" s="4" t="s">
        <v>12</v>
      </c>
      <c r="J3252" s="4" t="s">
        <v>145</v>
      </c>
      <c r="K3252" t="str">
        <f>VLOOKUP(B3252,Clients!$A$2:$B$1640,2,0)</f>
        <v>Cyprus</v>
      </c>
    </row>
    <row r="3253" spans="1:11">
      <c r="A3253" s="2" t="s">
        <v>61</v>
      </c>
      <c r="B3253" s="2">
        <v>77390</v>
      </c>
      <c r="C3253" s="2" t="s">
        <v>5580</v>
      </c>
      <c r="D3253" s="2" t="s">
        <v>5582</v>
      </c>
      <c r="E3253" s="2" t="s">
        <v>5583</v>
      </c>
      <c r="F3253" s="2" t="s">
        <v>11</v>
      </c>
      <c r="G3253" s="3">
        <v>1869.37</v>
      </c>
      <c r="H3253" s="3">
        <v>1869.37</v>
      </c>
      <c r="I3253" s="2" t="s">
        <v>12</v>
      </c>
      <c r="J3253" s="2" t="s">
        <v>145</v>
      </c>
      <c r="K3253" t="str">
        <f>VLOOKUP(B3253,Clients!$A$2:$B$1640,2,0)</f>
        <v>Cyprus</v>
      </c>
    </row>
    <row r="3254" spans="1:11">
      <c r="A3254" s="4" t="s">
        <v>61</v>
      </c>
      <c r="B3254" s="4">
        <v>77390</v>
      </c>
      <c r="C3254" s="4" t="s">
        <v>5580</v>
      </c>
      <c r="D3254" s="4" t="s">
        <v>5584</v>
      </c>
      <c r="E3254" s="4" t="s">
        <v>5585</v>
      </c>
      <c r="F3254" s="4" t="s">
        <v>11</v>
      </c>
      <c r="G3254" s="5">
        <v>0</v>
      </c>
      <c r="H3254" s="5">
        <v>0</v>
      </c>
      <c r="I3254" s="4" t="s">
        <v>12</v>
      </c>
      <c r="J3254" s="4" t="s">
        <v>145</v>
      </c>
      <c r="K3254" t="str">
        <f>VLOOKUP(B3254,Clients!$A$2:$B$1640,2,0)</f>
        <v>Cyprus</v>
      </c>
    </row>
    <row r="3255" spans="1:11">
      <c r="A3255" s="2" t="s">
        <v>61</v>
      </c>
      <c r="B3255" s="2">
        <v>77390</v>
      </c>
      <c r="C3255" s="2" t="s">
        <v>5580</v>
      </c>
      <c r="D3255" s="2" t="s">
        <v>5586</v>
      </c>
      <c r="E3255" s="2" t="s">
        <v>5587</v>
      </c>
      <c r="F3255" s="2" t="s">
        <v>11</v>
      </c>
      <c r="G3255" s="3">
        <v>48.33</v>
      </c>
      <c r="H3255" s="3">
        <v>48.33</v>
      </c>
      <c r="I3255" s="2" t="s">
        <v>12</v>
      </c>
      <c r="J3255" s="2" t="s">
        <v>145</v>
      </c>
      <c r="K3255" t="str">
        <f>VLOOKUP(B3255,Clients!$A$2:$B$1640,2,0)</f>
        <v>Cyprus</v>
      </c>
    </row>
    <row r="3256" spans="1:11">
      <c r="A3256" s="4" t="s">
        <v>61</v>
      </c>
      <c r="B3256" s="4">
        <v>77390</v>
      </c>
      <c r="C3256" s="4" t="s">
        <v>5580</v>
      </c>
      <c r="D3256" s="4" t="s">
        <v>5588</v>
      </c>
      <c r="E3256" s="4" t="s">
        <v>5589</v>
      </c>
      <c r="F3256" s="4" t="s">
        <v>11</v>
      </c>
      <c r="G3256" s="5">
        <v>0</v>
      </c>
      <c r="H3256" s="5">
        <v>0</v>
      </c>
      <c r="I3256" s="4" t="s">
        <v>12</v>
      </c>
      <c r="J3256" s="4" t="s">
        <v>145</v>
      </c>
      <c r="K3256" t="str">
        <f>VLOOKUP(B3256,Clients!$A$2:$B$1640,2,0)</f>
        <v>Cyprus</v>
      </c>
    </row>
    <row r="3257" spans="1:11">
      <c r="A3257" s="2" t="s">
        <v>61</v>
      </c>
      <c r="B3257" s="2">
        <v>77390</v>
      </c>
      <c r="C3257" s="2" t="s">
        <v>5580</v>
      </c>
      <c r="D3257" s="2" t="s">
        <v>5590</v>
      </c>
      <c r="E3257" s="2" t="s">
        <v>5591</v>
      </c>
      <c r="F3257" s="2" t="s">
        <v>11</v>
      </c>
      <c r="G3257" s="3">
        <v>691.47</v>
      </c>
      <c r="H3257" s="3">
        <v>691.47</v>
      </c>
      <c r="I3257" s="2" t="s">
        <v>12</v>
      </c>
      <c r="J3257" s="2" t="s">
        <v>145</v>
      </c>
      <c r="K3257" t="str">
        <f>VLOOKUP(B3257,Clients!$A$2:$B$1640,2,0)</f>
        <v>Cyprus</v>
      </c>
    </row>
    <row r="3258" spans="1:11">
      <c r="A3258" s="4" t="s">
        <v>61</v>
      </c>
      <c r="B3258" s="4">
        <v>77390</v>
      </c>
      <c r="C3258" s="4" t="s">
        <v>5580</v>
      </c>
      <c r="D3258" s="4" t="s">
        <v>5592</v>
      </c>
      <c r="E3258" s="4" t="s">
        <v>5593</v>
      </c>
      <c r="F3258" s="4" t="s">
        <v>11</v>
      </c>
      <c r="G3258" s="5">
        <v>586.66999999999996</v>
      </c>
      <c r="H3258" s="5">
        <v>586.66999999999996</v>
      </c>
      <c r="I3258" s="4" t="s">
        <v>12</v>
      </c>
      <c r="J3258" s="4" t="s">
        <v>145</v>
      </c>
      <c r="K3258" t="str">
        <f>VLOOKUP(B3258,Clients!$A$2:$B$1640,2,0)</f>
        <v>Cyprus</v>
      </c>
    </row>
    <row r="3259" spans="1:11">
      <c r="A3259" s="2" t="s">
        <v>61</v>
      </c>
      <c r="B3259" s="2">
        <v>77390</v>
      </c>
      <c r="C3259" s="2" t="s">
        <v>5580</v>
      </c>
      <c r="D3259" s="2" t="s">
        <v>5594</v>
      </c>
      <c r="E3259" s="2" t="s">
        <v>5595</v>
      </c>
      <c r="F3259" s="2" t="s">
        <v>11</v>
      </c>
      <c r="G3259" s="3">
        <v>45.7</v>
      </c>
      <c r="H3259" s="3">
        <v>45.7</v>
      </c>
      <c r="I3259" s="2" t="s">
        <v>12</v>
      </c>
      <c r="J3259" s="2" t="s">
        <v>145</v>
      </c>
      <c r="K3259" t="str">
        <f>VLOOKUP(B3259,Clients!$A$2:$B$1640,2,0)</f>
        <v>Cyprus</v>
      </c>
    </row>
    <row r="3260" spans="1:11">
      <c r="A3260" s="4" t="s">
        <v>61</v>
      </c>
      <c r="B3260" s="4">
        <v>77390</v>
      </c>
      <c r="C3260" s="4" t="s">
        <v>5580</v>
      </c>
      <c r="D3260" s="4" t="s">
        <v>5596</v>
      </c>
      <c r="E3260" s="4" t="s">
        <v>5597</v>
      </c>
      <c r="F3260" s="4" t="s">
        <v>11</v>
      </c>
      <c r="G3260" s="5">
        <v>0</v>
      </c>
      <c r="H3260" s="5">
        <v>0</v>
      </c>
      <c r="I3260" s="4" t="s">
        <v>12</v>
      </c>
      <c r="J3260" s="4" t="s">
        <v>145</v>
      </c>
      <c r="K3260" t="str">
        <f>VLOOKUP(B3260,Clients!$A$2:$B$1640,2,0)</f>
        <v>Cyprus</v>
      </c>
    </row>
    <row r="3261" spans="1:11">
      <c r="A3261" s="2" t="s">
        <v>61</v>
      </c>
      <c r="B3261" s="2">
        <v>77390</v>
      </c>
      <c r="C3261" s="2" t="s">
        <v>5580</v>
      </c>
      <c r="D3261" s="2" t="s">
        <v>5598</v>
      </c>
      <c r="E3261" s="2" t="s">
        <v>5599</v>
      </c>
      <c r="F3261" s="2" t="s">
        <v>11</v>
      </c>
      <c r="G3261" s="3">
        <v>0</v>
      </c>
      <c r="H3261" s="3">
        <v>0</v>
      </c>
      <c r="I3261" s="2" t="s">
        <v>12</v>
      </c>
      <c r="J3261" s="2" t="s">
        <v>145</v>
      </c>
      <c r="K3261" t="str">
        <f>VLOOKUP(B3261,Clients!$A$2:$B$1640,2,0)</f>
        <v>Cyprus</v>
      </c>
    </row>
    <row r="3262" spans="1:11">
      <c r="A3262" s="4" t="s">
        <v>61</v>
      </c>
      <c r="B3262" s="4">
        <v>77390</v>
      </c>
      <c r="C3262" s="4" t="s">
        <v>5580</v>
      </c>
      <c r="D3262" s="4" t="s">
        <v>5600</v>
      </c>
      <c r="E3262" s="4" t="s">
        <v>5601</v>
      </c>
      <c r="F3262" s="4" t="s">
        <v>11</v>
      </c>
      <c r="G3262" s="5">
        <v>0</v>
      </c>
      <c r="H3262" s="5">
        <v>0</v>
      </c>
      <c r="I3262" s="4" t="s">
        <v>12</v>
      </c>
      <c r="J3262" s="4" t="s">
        <v>145</v>
      </c>
      <c r="K3262" t="str">
        <f>VLOOKUP(B3262,Clients!$A$2:$B$1640,2,0)</f>
        <v>Cyprus</v>
      </c>
    </row>
    <row r="3263" spans="1:11">
      <c r="A3263" s="2" t="s">
        <v>61</v>
      </c>
      <c r="B3263" s="2">
        <v>77390</v>
      </c>
      <c r="C3263" s="2" t="s">
        <v>5580</v>
      </c>
      <c r="D3263" s="2" t="s">
        <v>5602</v>
      </c>
      <c r="E3263" s="2" t="s">
        <v>5603</v>
      </c>
      <c r="F3263" s="2" t="s">
        <v>11</v>
      </c>
      <c r="G3263" s="3">
        <v>134.91</v>
      </c>
      <c r="H3263" s="3">
        <v>134.91</v>
      </c>
      <c r="I3263" s="2" t="s">
        <v>12</v>
      </c>
      <c r="J3263" s="2" t="s">
        <v>145</v>
      </c>
      <c r="K3263" t="str">
        <f>VLOOKUP(B3263,Clients!$A$2:$B$1640,2,0)</f>
        <v>Cyprus</v>
      </c>
    </row>
    <row r="3264" spans="1:11">
      <c r="A3264" s="4" t="s">
        <v>35</v>
      </c>
      <c r="B3264" s="4">
        <v>77490</v>
      </c>
      <c r="C3264" s="4" t="s">
        <v>5604</v>
      </c>
      <c r="D3264" s="4" t="s">
        <v>5605</v>
      </c>
      <c r="E3264" s="4" t="s">
        <v>1030</v>
      </c>
      <c r="F3264" s="4" t="s">
        <v>11</v>
      </c>
      <c r="G3264" s="5">
        <v>1389.65</v>
      </c>
      <c r="H3264" s="5">
        <v>1389.65</v>
      </c>
      <c r="I3264" s="4" t="s">
        <v>12</v>
      </c>
      <c r="J3264" s="4" t="s">
        <v>145</v>
      </c>
      <c r="K3264" t="str">
        <f>VLOOKUP(B3264,Clients!$A$2:$B$1640,2,0)</f>
        <v>Isle of Man</v>
      </c>
    </row>
    <row r="3265" spans="1:11">
      <c r="A3265" s="8" t="s">
        <v>35</v>
      </c>
      <c r="B3265" s="8">
        <v>77490</v>
      </c>
      <c r="C3265" s="8" t="s">
        <v>5604</v>
      </c>
      <c r="D3265" s="8" t="s">
        <v>5606</v>
      </c>
      <c r="E3265" s="8" t="s">
        <v>42</v>
      </c>
      <c r="F3265" s="8" t="s">
        <v>11</v>
      </c>
      <c r="G3265" s="9">
        <v>-214588.91</v>
      </c>
      <c r="H3265" s="9">
        <v>-214588.91</v>
      </c>
      <c r="I3265" s="8" t="s">
        <v>43</v>
      </c>
      <c r="J3265" s="8" t="s">
        <v>145</v>
      </c>
      <c r="K3265" t="str">
        <f>VLOOKUP(B3265,Clients!$A$2:$B$1640,2,0)</f>
        <v>Isle of Man</v>
      </c>
    </row>
    <row r="3266" spans="1:11">
      <c r="A3266" s="4" t="s">
        <v>61</v>
      </c>
      <c r="B3266" s="4">
        <v>77590</v>
      </c>
      <c r="C3266" s="4" t="s">
        <v>5607</v>
      </c>
      <c r="D3266" s="4" t="s">
        <v>5608</v>
      </c>
      <c r="E3266" s="4" t="s">
        <v>1030</v>
      </c>
      <c r="F3266" s="4" t="s">
        <v>11</v>
      </c>
      <c r="G3266" s="5">
        <v>0</v>
      </c>
      <c r="H3266" s="5">
        <v>0</v>
      </c>
      <c r="I3266" s="4" t="s">
        <v>12</v>
      </c>
      <c r="J3266" s="4" t="s">
        <v>145</v>
      </c>
      <c r="K3266" t="str">
        <f>VLOOKUP(B3266,Clients!$A$2:$B$1640,2,0)</f>
        <v>Cyprus</v>
      </c>
    </row>
    <row r="3267" spans="1:11">
      <c r="A3267" s="2" t="s">
        <v>61</v>
      </c>
      <c r="B3267" s="2">
        <v>77590</v>
      </c>
      <c r="C3267" s="2" t="s">
        <v>5607</v>
      </c>
      <c r="D3267" s="2" t="s">
        <v>5609</v>
      </c>
      <c r="E3267" s="2" t="s">
        <v>5610</v>
      </c>
      <c r="F3267" s="2" t="s">
        <v>11</v>
      </c>
      <c r="G3267" s="3">
        <v>1433.84</v>
      </c>
      <c r="H3267" s="3">
        <v>1433.84</v>
      </c>
      <c r="I3267" s="2" t="s">
        <v>12</v>
      </c>
      <c r="J3267" s="2" t="s">
        <v>145</v>
      </c>
      <c r="K3267" t="str">
        <f>VLOOKUP(B3267,Clients!$A$2:$B$1640,2,0)</f>
        <v>Cyprus</v>
      </c>
    </row>
    <row r="3268" spans="1:11">
      <c r="A3268" s="4" t="s">
        <v>61</v>
      </c>
      <c r="B3268" s="4">
        <v>77590</v>
      </c>
      <c r="C3268" s="4" t="s">
        <v>5607</v>
      </c>
      <c r="D3268" s="4" t="s">
        <v>5611</v>
      </c>
      <c r="E3268" s="4" t="s">
        <v>5612</v>
      </c>
      <c r="F3268" s="4" t="s">
        <v>11</v>
      </c>
      <c r="G3268" s="5">
        <v>1506.84</v>
      </c>
      <c r="H3268" s="5">
        <v>1506.84</v>
      </c>
      <c r="I3268" s="4" t="s">
        <v>12</v>
      </c>
      <c r="J3268" s="4" t="s">
        <v>145</v>
      </c>
      <c r="K3268" t="str">
        <f>VLOOKUP(B3268,Clients!$A$2:$B$1640,2,0)</f>
        <v>Cyprus</v>
      </c>
    </row>
    <row r="3269" spans="1:11">
      <c r="A3269" s="2" t="s">
        <v>61</v>
      </c>
      <c r="B3269" s="2">
        <v>77590</v>
      </c>
      <c r="C3269" s="2" t="s">
        <v>5607</v>
      </c>
      <c r="D3269" s="2" t="s">
        <v>5613</v>
      </c>
      <c r="E3269" s="2" t="s">
        <v>5614</v>
      </c>
      <c r="F3269" s="2" t="s">
        <v>11</v>
      </c>
      <c r="G3269" s="3">
        <v>3308.34</v>
      </c>
      <c r="H3269" s="3">
        <v>3308.34</v>
      </c>
      <c r="I3269" s="2" t="s">
        <v>12</v>
      </c>
      <c r="J3269" s="2" t="s">
        <v>145</v>
      </c>
      <c r="K3269" t="str">
        <f>VLOOKUP(B3269,Clients!$A$2:$B$1640,2,0)</f>
        <v>Cyprus</v>
      </c>
    </row>
    <row r="3270" spans="1:11">
      <c r="A3270" s="4" t="s">
        <v>61</v>
      </c>
      <c r="B3270" s="4">
        <v>77590</v>
      </c>
      <c r="C3270" s="4" t="s">
        <v>5607</v>
      </c>
      <c r="D3270" s="4" t="s">
        <v>5615</v>
      </c>
      <c r="E3270" s="4" t="s">
        <v>5616</v>
      </c>
      <c r="F3270" s="4" t="s">
        <v>11</v>
      </c>
      <c r="G3270" s="5">
        <v>59.81</v>
      </c>
      <c r="H3270" s="5">
        <v>59.81</v>
      </c>
      <c r="I3270" s="4" t="s">
        <v>12</v>
      </c>
      <c r="J3270" s="4" t="s">
        <v>145</v>
      </c>
      <c r="K3270" t="str">
        <f>VLOOKUP(B3270,Clients!$A$2:$B$1640,2,0)</f>
        <v>Cyprus</v>
      </c>
    </row>
    <row r="3271" spans="1:11">
      <c r="A3271" s="2" t="s">
        <v>49</v>
      </c>
      <c r="B3271" s="2">
        <v>77690</v>
      </c>
      <c r="C3271" s="2" t="s">
        <v>5617</v>
      </c>
      <c r="D3271" s="2" t="s">
        <v>5618</v>
      </c>
      <c r="E3271" s="2" t="s">
        <v>1030</v>
      </c>
      <c r="F3271" s="2" t="s">
        <v>11</v>
      </c>
      <c r="G3271" s="3">
        <v>9.4600000000000009</v>
      </c>
      <c r="H3271" s="3">
        <v>9.4600000000000009</v>
      </c>
      <c r="I3271" s="2" t="s">
        <v>12</v>
      </c>
      <c r="J3271" s="2" t="s">
        <v>145</v>
      </c>
      <c r="K3271" t="str">
        <f>VLOOKUP(B3271,Clients!$A$2:$B$1640,2,0)</f>
        <v>Isle of Man</v>
      </c>
    </row>
    <row r="3272" spans="1:11">
      <c r="A3272" s="4" t="s">
        <v>49</v>
      </c>
      <c r="B3272" s="4">
        <v>77690</v>
      </c>
      <c r="C3272" s="4" t="s">
        <v>5617</v>
      </c>
      <c r="D3272" s="4" t="s">
        <v>5619</v>
      </c>
      <c r="E3272" s="4" t="s">
        <v>85</v>
      </c>
      <c r="F3272" s="4" t="s">
        <v>11</v>
      </c>
      <c r="G3272" s="5">
        <v>78141.38</v>
      </c>
      <c r="H3272" s="5">
        <v>78141.38</v>
      </c>
      <c r="I3272" s="4" t="s">
        <v>68</v>
      </c>
      <c r="J3272" s="4" t="s">
        <v>145</v>
      </c>
      <c r="K3272" t="str">
        <f>VLOOKUP(B3272,Clients!$A$2:$B$1640,2,0)</f>
        <v>Isle of Man</v>
      </c>
    </row>
    <row r="3273" spans="1:11">
      <c r="A3273" s="2" t="s">
        <v>49</v>
      </c>
      <c r="B3273" s="2">
        <v>77790</v>
      </c>
      <c r="C3273" s="2" t="s">
        <v>5620</v>
      </c>
      <c r="D3273" s="2" t="s">
        <v>5621</v>
      </c>
      <c r="E3273" s="2" t="s">
        <v>1030</v>
      </c>
      <c r="F3273" s="2" t="s">
        <v>11</v>
      </c>
      <c r="G3273" s="3">
        <v>985.02</v>
      </c>
      <c r="H3273" s="3">
        <v>985.02</v>
      </c>
      <c r="I3273" s="2" t="s">
        <v>12</v>
      </c>
      <c r="J3273" s="2" t="s">
        <v>145</v>
      </c>
      <c r="K3273" t="str">
        <f>VLOOKUP(B3273,Clients!$A$2:$B$1640,2,0)</f>
        <v>Cyprus</v>
      </c>
    </row>
    <row r="3274" spans="1:11">
      <c r="A3274" s="4" t="s">
        <v>61</v>
      </c>
      <c r="B3274" s="4">
        <v>77890</v>
      </c>
      <c r="C3274" s="4" t="s">
        <v>5622</v>
      </c>
      <c r="D3274" s="4" t="s">
        <v>5623</v>
      </c>
      <c r="E3274" s="4" t="s">
        <v>1030</v>
      </c>
      <c r="F3274" s="4" t="s">
        <v>11</v>
      </c>
      <c r="G3274" s="5">
        <v>150</v>
      </c>
      <c r="H3274" s="5">
        <v>150</v>
      </c>
      <c r="I3274" s="4" t="s">
        <v>12</v>
      </c>
      <c r="J3274" s="4" t="s">
        <v>145</v>
      </c>
      <c r="K3274" t="str">
        <f>VLOOKUP(B3274,Clients!$A$2:$B$1640,2,0)</f>
        <v>Isle of Man</v>
      </c>
    </row>
    <row r="3275" spans="1:11">
      <c r="A3275" s="2" t="s">
        <v>61</v>
      </c>
      <c r="B3275" s="2">
        <v>77890</v>
      </c>
      <c r="C3275" s="2" t="s">
        <v>5622</v>
      </c>
      <c r="D3275" s="2" t="s">
        <v>5624</v>
      </c>
      <c r="E3275" s="2" t="s">
        <v>5625</v>
      </c>
      <c r="F3275" s="2" t="s">
        <v>11</v>
      </c>
      <c r="G3275" s="3">
        <v>0</v>
      </c>
      <c r="H3275" s="3">
        <v>0</v>
      </c>
      <c r="I3275" s="2" t="s">
        <v>12</v>
      </c>
      <c r="J3275" s="2" t="s">
        <v>145</v>
      </c>
      <c r="K3275" t="str">
        <f>VLOOKUP(B3275,Clients!$A$2:$B$1640,2,0)</f>
        <v>Isle of Man</v>
      </c>
    </row>
    <row r="3276" spans="1:11">
      <c r="A3276" s="4" t="s">
        <v>61</v>
      </c>
      <c r="B3276" s="4">
        <v>77890</v>
      </c>
      <c r="C3276" s="4" t="s">
        <v>5622</v>
      </c>
      <c r="D3276" s="4" t="s">
        <v>5626</v>
      </c>
      <c r="E3276" s="4" t="s">
        <v>5627</v>
      </c>
      <c r="F3276" s="4" t="s">
        <v>11</v>
      </c>
      <c r="G3276" s="5">
        <v>0</v>
      </c>
      <c r="H3276" s="5">
        <v>0</v>
      </c>
      <c r="I3276" s="4" t="s">
        <v>12</v>
      </c>
      <c r="J3276" s="4" t="s">
        <v>145</v>
      </c>
      <c r="K3276" t="str">
        <f>VLOOKUP(B3276,Clients!$A$2:$B$1640,2,0)</f>
        <v>Isle of Man</v>
      </c>
    </row>
    <row r="3277" spans="1:11">
      <c r="A3277" s="2" t="s">
        <v>61</v>
      </c>
      <c r="B3277" s="2">
        <v>77890</v>
      </c>
      <c r="C3277" s="2" t="s">
        <v>5622</v>
      </c>
      <c r="D3277" s="2" t="s">
        <v>5628</v>
      </c>
      <c r="E3277" s="2" t="s">
        <v>5629</v>
      </c>
      <c r="F3277" s="2" t="s">
        <v>11</v>
      </c>
      <c r="G3277" s="3">
        <v>4443.95</v>
      </c>
      <c r="H3277" s="3">
        <v>4443.95</v>
      </c>
      <c r="I3277" s="2" t="s">
        <v>68</v>
      </c>
      <c r="J3277" s="2" t="s">
        <v>145</v>
      </c>
      <c r="K3277" t="str">
        <f>VLOOKUP(B3277,Clients!$A$2:$B$1640,2,0)</f>
        <v>Isle of Man</v>
      </c>
    </row>
    <row r="3278" spans="1:11">
      <c r="A3278" s="4" t="s">
        <v>61</v>
      </c>
      <c r="B3278" s="4">
        <v>77890</v>
      </c>
      <c r="C3278" s="4" t="s">
        <v>5622</v>
      </c>
      <c r="D3278" s="4" t="s">
        <v>5630</v>
      </c>
      <c r="E3278" s="4" t="s">
        <v>5631</v>
      </c>
      <c r="F3278" s="4" t="s">
        <v>11</v>
      </c>
      <c r="G3278" s="5">
        <v>7707.88</v>
      </c>
      <c r="H3278" s="5">
        <v>7707.88</v>
      </c>
      <c r="I3278" s="4" t="s">
        <v>68</v>
      </c>
      <c r="J3278" s="4" t="s">
        <v>145</v>
      </c>
      <c r="K3278" t="str">
        <f>VLOOKUP(B3278,Clients!$A$2:$B$1640,2,0)</f>
        <v>Isle of Man</v>
      </c>
    </row>
    <row r="3279" spans="1:11">
      <c r="A3279" s="2" t="s">
        <v>61</v>
      </c>
      <c r="B3279" s="2">
        <v>77990</v>
      </c>
      <c r="C3279" s="2" t="s">
        <v>5632</v>
      </c>
      <c r="D3279" s="2" t="s">
        <v>5633</v>
      </c>
      <c r="E3279" s="2" t="s">
        <v>1030</v>
      </c>
      <c r="F3279" s="2" t="s">
        <v>11</v>
      </c>
      <c r="G3279" s="3">
        <v>95</v>
      </c>
      <c r="H3279" s="3">
        <v>95</v>
      </c>
      <c r="I3279" s="2" t="s">
        <v>12</v>
      </c>
      <c r="J3279" s="2" t="s">
        <v>145</v>
      </c>
      <c r="K3279" t="str">
        <f>VLOOKUP(B3279,Clients!$A$2:$B$1640,2,0)</f>
        <v>Cyprus</v>
      </c>
    </row>
    <row r="3280" spans="1:11">
      <c r="A3280" s="4" t="s">
        <v>61</v>
      </c>
      <c r="B3280" s="4">
        <v>77990</v>
      </c>
      <c r="C3280" s="4" t="s">
        <v>5632</v>
      </c>
      <c r="D3280" s="4" t="s">
        <v>5634</v>
      </c>
      <c r="E3280" s="4" t="s">
        <v>5635</v>
      </c>
      <c r="F3280" s="4" t="s">
        <v>11</v>
      </c>
      <c r="G3280" s="5">
        <v>0</v>
      </c>
      <c r="H3280" s="5">
        <v>0</v>
      </c>
      <c r="I3280" s="4" t="s">
        <v>12</v>
      </c>
      <c r="J3280" s="4" t="s">
        <v>145</v>
      </c>
      <c r="K3280" t="str">
        <f>VLOOKUP(B3280,Clients!$A$2:$B$1640,2,0)</f>
        <v>Cyprus</v>
      </c>
    </row>
    <row r="3281" spans="1:11">
      <c r="A3281" s="2" t="s">
        <v>61</v>
      </c>
      <c r="B3281" s="2">
        <v>77990</v>
      </c>
      <c r="C3281" s="2" t="s">
        <v>5632</v>
      </c>
      <c r="D3281" s="2" t="s">
        <v>5636</v>
      </c>
      <c r="E3281" s="2" t="s">
        <v>5637</v>
      </c>
      <c r="F3281" s="2" t="s">
        <v>11</v>
      </c>
      <c r="G3281" s="3">
        <v>0</v>
      </c>
      <c r="H3281" s="3">
        <v>0</v>
      </c>
      <c r="I3281" s="2" t="s">
        <v>12</v>
      </c>
      <c r="J3281" s="2" t="s">
        <v>145</v>
      </c>
      <c r="K3281" t="str">
        <f>VLOOKUP(B3281,Clients!$A$2:$B$1640,2,0)</f>
        <v>Cyprus</v>
      </c>
    </row>
    <row r="3282" spans="1:11">
      <c r="A3282" s="4" t="s">
        <v>61</v>
      </c>
      <c r="B3282" s="4">
        <v>77990</v>
      </c>
      <c r="C3282" s="4" t="s">
        <v>5632</v>
      </c>
      <c r="D3282" s="4" t="s">
        <v>5638</v>
      </c>
      <c r="E3282" s="4" t="s">
        <v>5639</v>
      </c>
      <c r="F3282" s="4" t="s">
        <v>11</v>
      </c>
      <c r="G3282" s="5">
        <v>0</v>
      </c>
      <c r="H3282" s="5">
        <v>0</v>
      </c>
      <c r="I3282" s="4" t="s">
        <v>12</v>
      </c>
      <c r="J3282" s="4" t="s">
        <v>145</v>
      </c>
      <c r="K3282" t="str">
        <f>VLOOKUP(B3282,Clients!$A$2:$B$1640,2,0)</f>
        <v>Cyprus</v>
      </c>
    </row>
    <row r="3283" spans="1:11">
      <c r="A3283" s="2" t="s">
        <v>61</v>
      </c>
      <c r="B3283" s="2">
        <v>77990</v>
      </c>
      <c r="C3283" s="2" t="s">
        <v>5632</v>
      </c>
      <c r="D3283" s="2" t="s">
        <v>5640</v>
      </c>
      <c r="E3283" s="2" t="s">
        <v>5641</v>
      </c>
      <c r="F3283" s="2" t="s">
        <v>11</v>
      </c>
      <c r="G3283" s="3">
        <v>306.18</v>
      </c>
      <c r="H3283" s="3">
        <v>306.18</v>
      </c>
      <c r="I3283" s="2" t="s">
        <v>12</v>
      </c>
      <c r="J3283" s="2" t="s">
        <v>145</v>
      </c>
      <c r="K3283" t="str">
        <f>VLOOKUP(B3283,Clients!$A$2:$B$1640,2,0)</f>
        <v>Cyprus</v>
      </c>
    </row>
    <row r="3284" spans="1:11">
      <c r="A3284" s="4" t="s">
        <v>61</v>
      </c>
      <c r="B3284" s="4">
        <v>77990</v>
      </c>
      <c r="C3284" s="4" t="s">
        <v>5632</v>
      </c>
      <c r="D3284" s="4" t="s">
        <v>5642</v>
      </c>
      <c r="E3284" s="4" t="s">
        <v>5643</v>
      </c>
      <c r="F3284" s="4" t="s">
        <v>11</v>
      </c>
      <c r="G3284" s="5">
        <v>3.24</v>
      </c>
      <c r="H3284" s="5">
        <v>3.24</v>
      </c>
      <c r="I3284" s="4" t="s">
        <v>12</v>
      </c>
      <c r="J3284" s="4" t="s">
        <v>145</v>
      </c>
      <c r="K3284" t="str">
        <f>VLOOKUP(B3284,Clients!$A$2:$B$1640,2,0)</f>
        <v>Cyprus</v>
      </c>
    </row>
    <row r="3285" spans="1:11">
      <c r="A3285" s="2" t="s">
        <v>61</v>
      </c>
      <c r="B3285" s="2">
        <v>77990</v>
      </c>
      <c r="C3285" s="2" t="s">
        <v>5632</v>
      </c>
      <c r="D3285" s="2" t="s">
        <v>5644</v>
      </c>
      <c r="E3285" s="2" t="s">
        <v>5645</v>
      </c>
      <c r="F3285" s="2" t="s">
        <v>11</v>
      </c>
      <c r="G3285" s="3">
        <v>0.84</v>
      </c>
      <c r="H3285" s="3">
        <v>0.84</v>
      </c>
      <c r="I3285" s="2" t="s">
        <v>12</v>
      </c>
      <c r="J3285" s="2" t="s">
        <v>145</v>
      </c>
      <c r="K3285" t="str">
        <f>VLOOKUP(B3285,Clients!$A$2:$B$1640,2,0)</f>
        <v>Cyprus</v>
      </c>
    </row>
    <row r="3286" spans="1:11">
      <c r="A3286" s="4" t="s">
        <v>61</v>
      </c>
      <c r="B3286" s="4">
        <v>77990</v>
      </c>
      <c r="C3286" s="4" t="s">
        <v>5632</v>
      </c>
      <c r="D3286" s="4" t="s">
        <v>5646</v>
      </c>
      <c r="E3286" s="4" t="s">
        <v>5647</v>
      </c>
      <c r="F3286" s="4" t="s">
        <v>11</v>
      </c>
      <c r="G3286" s="5">
        <v>34.409999999999997</v>
      </c>
      <c r="H3286" s="5">
        <v>34.409999999999997</v>
      </c>
      <c r="I3286" s="4" t="s">
        <v>68</v>
      </c>
      <c r="J3286" s="4" t="s">
        <v>145</v>
      </c>
      <c r="K3286" t="str">
        <f>VLOOKUP(B3286,Clients!$A$2:$B$1640,2,0)</f>
        <v>Cyprus</v>
      </c>
    </row>
    <row r="3287" spans="1:11">
      <c r="A3287" s="2" t="s">
        <v>61</v>
      </c>
      <c r="B3287" s="2">
        <v>77990</v>
      </c>
      <c r="C3287" s="2" t="s">
        <v>5632</v>
      </c>
      <c r="D3287" s="2" t="s">
        <v>5648</v>
      </c>
      <c r="E3287" s="2" t="s">
        <v>5649</v>
      </c>
      <c r="F3287" s="2" t="s">
        <v>11</v>
      </c>
      <c r="G3287" s="3">
        <v>41.37</v>
      </c>
      <c r="H3287" s="3">
        <v>41.37</v>
      </c>
      <c r="I3287" s="2" t="s">
        <v>68</v>
      </c>
      <c r="J3287" s="2" t="s">
        <v>145</v>
      </c>
      <c r="K3287" t="str">
        <f>VLOOKUP(B3287,Clients!$A$2:$B$1640,2,0)</f>
        <v>Cyprus</v>
      </c>
    </row>
    <row r="3288" spans="1:11">
      <c r="A3288" s="4" t="s">
        <v>61</v>
      </c>
      <c r="B3288" s="4">
        <v>77990</v>
      </c>
      <c r="C3288" s="4" t="s">
        <v>5632</v>
      </c>
      <c r="D3288" s="4" t="s">
        <v>5650</v>
      </c>
      <c r="E3288" s="4" t="s">
        <v>5651</v>
      </c>
      <c r="F3288" s="4" t="s">
        <v>11</v>
      </c>
      <c r="G3288" s="5">
        <v>197.99</v>
      </c>
      <c r="H3288" s="5">
        <v>197.99</v>
      </c>
      <c r="I3288" s="4" t="s">
        <v>68</v>
      </c>
      <c r="J3288" s="4" t="s">
        <v>145</v>
      </c>
      <c r="K3288" t="str">
        <f>VLOOKUP(B3288,Clients!$A$2:$B$1640,2,0)</f>
        <v>Cyprus</v>
      </c>
    </row>
    <row r="3289" spans="1:11">
      <c r="A3289" s="2" t="s">
        <v>61</v>
      </c>
      <c r="B3289" s="2">
        <v>77990</v>
      </c>
      <c r="C3289" s="2" t="s">
        <v>5632</v>
      </c>
      <c r="D3289" s="2" t="s">
        <v>5652</v>
      </c>
      <c r="E3289" s="2" t="s">
        <v>5653</v>
      </c>
      <c r="F3289" s="2" t="s">
        <v>11</v>
      </c>
      <c r="G3289" s="3">
        <v>128.85</v>
      </c>
      <c r="H3289" s="3">
        <v>128.85</v>
      </c>
      <c r="I3289" s="2" t="s">
        <v>68</v>
      </c>
      <c r="J3289" s="2" t="s">
        <v>145</v>
      </c>
      <c r="K3289" t="str">
        <f>VLOOKUP(B3289,Clients!$A$2:$B$1640,2,0)</f>
        <v>Cyprus</v>
      </c>
    </row>
    <row r="3290" spans="1:11">
      <c r="A3290" s="4" t="s">
        <v>61</v>
      </c>
      <c r="B3290" s="4">
        <v>77990</v>
      </c>
      <c r="C3290" s="4" t="s">
        <v>5632</v>
      </c>
      <c r="D3290" s="4" t="s">
        <v>5654</v>
      </c>
      <c r="E3290" s="4" t="s">
        <v>5655</v>
      </c>
      <c r="F3290" s="4" t="s">
        <v>11</v>
      </c>
      <c r="G3290" s="5">
        <v>187.45</v>
      </c>
      <c r="H3290" s="5">
        <v>187.45</v>
      </c>
      <c r="I3290" s="4" t="s">
        <v>68</v>
      </c>
      <c r="J3290" s="4" t="s">
        <v>145</v>
      </c>
      <c r="K3290" t="str">
        <f>VLOOKUP(B3290,Clients!$A$2:$B$1640,2,0)</f>
        <v>Cyprus</v>
      </c>
    </row>
    <row r="3291" spans="1:11">
      <c r="A3291" s="2" t="s">
        <v>61</v>
      </c>
      <c r="B3291" s="2">
        <v>77990</v>
      </c>
      <c r="C3291" s="2" t="s">
        <v>5632</v>
      </c>
      <c r="D3291" s="2" t="s">
        <v>5656</v>
      </c>
      <c r="E3291" s="2" t="s">
        <v>5657</v>
      </c>
      <c r="F3291" s="2" t="s">
        <v>11</v>
      </c>
      <c r="G3291" s="3">
        <v>31.25</v>
      </c>
      <c r="H3291" s="3">
        <v>31.25</v>
      </c>
      <c r="I3291" s="2" t="s">
        <v>68</v>
      </c>
      <c r="J3291" s="2" t="s">
        <v>145</v>
      </c>
      <c r="K3291" t="str">
        <f>VLOOKUP(B3291,Clients!$A$2:$B$1640,2,0)</f>
        <v>Cyprus</v>
      </c>
    </row>
    <row r="3292" spans="1:11">
      <c r="A3292" s="4" t="s">
        <v>61</v>
      </c>
      <c r="B3292" s="4">
        <v>78090</v>
      </c>
      <c r="C3292" s="4" t="s">
        <v>5658</v>
      </c>
      <c r="D3292" s="4" t="s">
        <v>5659</v>
      </c>
      <c r="E3292" s="4" t="s">
        <v>1030</v>
      </c>
      <c r="F3292" s="4" t="s">
        <v>11</v>
      </c>
      <c r="G3292" s="5">
        <v>31.25</v>
      </c>
      <c r="H3292" s="5">
        <v>31.25</v>
      </c>
      <c r="I3292" s="4" t="s">
        <v>12</v>
      </c>
      <c r="J3292" s="4" t="s">
        <v>145</v>
      </c>
      <c r="K3292" t="str">
        <f>VLOOKUP(B3292,Clients!$A$2:$B$1640,2,0)</f>
        <v>Cyprus</v>
      </c>
    </row>
    <row r="3293" spans="1:11">
      <c r="A3293" s="2" t="s">
        <v>61</v>
      </c>
      <c r="B3293" s="2">
        <v>78090</v>
      </c>
      <c r="C3293" s="2" t="s">
        <v>5658</v>
      </c>
      <c r="D3293" s="2" t="s">
        <v>5660</v>
      </c>
      <c r="E3293" s="2" t="s">
        <v>5661</v>
      </c>
      <c r="F3293" s="2" t="s">
        <v>11</v>
      </c>
      <c r="G3293" s="3">
        <v>10.18</v>
      </c>
      <c r="H3293" s="3">
        <v>10.18</v>
      </c>
      <c r="I3293" s="2" t="s">
        <v>12</v>
      </c>
      <c r="J3293" s="2" t="s">
        <v>145</v>
      </c>
      <c r="K3293" t="str">
        <f>VLOOKUP(B3293,Clients!$A$2:$B$1640,2,0)</f>
        <v>Cyprus</v>
      </c>
    </row>
    <row r="3294" spans="1:11">
      <c r="A3294" s="4" t="s">
        <v>61</v>
      </c>
      <c r="B3294" s="4">
        <v>78190</v>
      </c>
      <c r="C3294" s="4" t="s">
        <v>5662</v>
      </c>
      <c r="D3294" s="4" t="s">
        <v>5663</v>
      </c>
      <c r="E3294" s="4" t="s">
        <v>1030</v>
      </c>
      <c r="F3294" s="4" t="s">
        <v>11</v>
      </c>
      <c r="G3294" s="5">
        <v>190</v>
      </c>
      <c r="H3294" s="5">
        <v>190</v>
      </c>
      <c r="I3294" s="4" t="s">
        <v>12</v>
      </c>
      <c r="J3294" s="4" t="s">
        <v>145</v>
      </c>
      <c r="K3294" t="str">
        <f>VLOOKUP(B3294,Clients!$A$2:$B$1640,2,0)</f>
        <v>Isle of Man</v>
      </c>
    </row>
    <row r="3295" spans="1:11">
      <c r="A3295" s="2" t="s">
        <v>61</v>
      </c>
      <c r="B3295" s="2">
        <v>78190</v>
      </c>
      <c r="C3295" s="2" t="s">
        <v>5662</v>
      </c>
      <c r="D3295" s="2" t="s">
        <v>5664</v>
      </c>
      <c r="E3295" s="2" t="s">
        <v>5665</v>
      </c>
      <c r="F3295" s="2" t="s">
        <v>11</v>
      </c>
      <c r="G3295" s="3">
        <v>1753.13</v>
      </c>
      <c r="H3295" s="3">
        <v>1753.13</v>
      </c>
      <c r="I3295" s="2" t="s">
        <v>12</v>
      </c>
      <c r="J3295" s="2" t="s">
        <v>145</v>
      </c>
      <c r="K3295" t="str">
        <f>VLOOKUP(B3295,Clients!$A$2:$B$1640,2,0)</f>
        <v>Isle of Man</v>
      </c>
    </row>
    <row r="3296" spans="1:11">
      <c r="A3296" s="4" t="s">
        <v>61</v>
      </c>
      <c r="B3296" s="4">
        <v>78290</v>
      </c>
      <c r="C3296" s="4" t="s">
        <v>5666</v>
      </c>
      <c r="D3296" s="4" t="s">
        <v>5667</v>
      </c>
      <c r="E3296" s="4" t="s">
        <v>1030</v>
      </c>
      <c r="F3296" s="4" t="s">
        <v>11</v>
      </c>
      <c r="G3296" s="5">
        <v>8380.1200000000008</v>
      </c>
      <c r="H3296" s="5">
        <v>8380.1200000000008</v>
      </c>
      <c r="I3296" s="4" t="s">
        <v>12</v>
      </c>
      <c r="J3296" s="4" t="s">
        <v>145</v>
      </c>
      <c r="K3296" t="str">
        <f>VLOOKUP(B3296,Clients!$A$2:$B$1640,2,0)</f>
        <v>Cyprus</v>
      </c>
    </row>
    <row r="3297" spans="1:11">
      <c r="A3297" s="2" t="s">
        <v>61</v>
      </c>
      <c r="B3297" s="2">
        <v>78290</v>
      </c>
      <c r="C3297" s="2" t="s">
        <v>5666</v>
      </c>
      <c r="D3297" s="2" t="s">
        <v>5668</v>
      </c>
      <c r="E3297" s="2" t="s">
        <v>5669</v>
      </c>
      <c r="F3297" s="2" t="s">
        <v>11</v>
      </c>
      <c r="G3297" s="3">
        <v>1882.9</v>
      </c>
      <c r="H3297" s="3">
        <v>1882.9</v>
      </c>
      <c r="I3297" s="2" t="s">
        <v>12</v>
      </c>
      <c r="J3297" s="2" t="s">
        <v>145</v>
      </c>
      <c r="K3297" t="str">
        <f>VLOOKUP(B3297,Clients!$A$2:$B$1640,2,0)</f>
        <v>Cyprus</v>
      </c>
    </row>
    <row r="3298" spans="1:11">
      <c r="A3298" s="4" t="s">
        <v>61</v>
      </c>
      <c r="B3298" s="4">
        <v>78290</v>
      </c>
      <c r="C3298" s="4" t="s">
        <v>5666</v>
      </c>
      <c r="D3298" s="4" t="s">
        <v>5670</v>
      </c>
      <c r="E3298" s="4" t="s">
        <v>5671</v>
      </c>
      <c r="F3298" s="4" t="s">
        <v>11</v>
      </c>
      <c r="G3298" s="5">
        <v>6046.37</v>
      </c>
      <c r="H3298" s="5">
        <v>6046.37</v>
      </c>
      <c r="I3298" s="4" t="s">
        <v>68</v>
      </c>
      <c r="J3298" s="4" t="s">
        <v>145</v>
      </c>
      <c r="K3298" t="str">
        <f>VLOOKUP(B3298,Clients!$A$2:$B$1640,2,0)</f>
        <v>Cyprus</v>
      </c>
    </row>
    <row r="3299" spans="1:11">
      <c r="A3299" s="2" t="s">
        <v>61</v>
      </c>
      <c r="B3299" s="2">
        <v>78390</v>
      </c>
      <c r="C3299" s="2" t="s">
        <v>5672</v>
      </c>
      <c r="D3299" s="2" t="s">
        <v>5673</v>
      </c>
      <c r="E3299" s="2" t="s">
        <v>1030</v>
      </c>
      <c r="F3299" s="2" t="s">
        <v>11</v>
      </c>
      <c r="G3299" s="3">
        <v>170</v>
      </c>
      <c r="H3299" s="3">
        <v>170</v>
      </c>
      <c r="I3299" s="2" t="s">
        <v>12</v>
      </c>
      <c r="J3299" s="2" t="s">
        <v>145</v>
      </c>
      <c r="K3299" t="str">
        <f>VLOOKUP(B3299,Clients!$A$2:$B$1640,2,0)</f>
        <v>Isle of Man</v>
      </c>
    </row>
    <row r="3300" spans="1:11">
      <c r="A3300" s="4" t="s">
        <v>61</v>
      </c>
      <c r="B3300" s="4">
        <v>78390</v>
      </c>
      <c r="C3300" s="4" t="s">
        <v>5672</v>
      </c>
      <c r="D3300" s="4" t="s">
        <v>5674</v>
      </c>
      <c r="E3300" s="4" t="s">
        <v>5675</v>
      </c>
      <c r="F3300" s="4" t="s">
        <v>11</v>
      </c>
      <c r="G3300" s="5">
        <v>417.33</v>
      </c>
      <c r="H3300" s="5">
        <v>417.33</v>
      </c>
      <c r="I3300" s="4" t="s">
        <v>12</v>
      </c>
      <c r="J3300" s="4" t="s">
        <v>145</v>
      </c>
      <c r="K3300" t="str">
        <f>VLOOKUP(B3300,Clients!$A$2:$B$1640,2,0)</f>
        <v>Isle of Man</v>
      </c>
    </row>
    <row r="3301" spans="1:11">
      <c r="A3301" s="2" t="s">
        <v>61</v>
      </c>
      <c r="B3301" s="2">
        <v>78490</v>
      </c>
      <c r="C3301" s="2" t="s">
        <v>5676</v>
      </c>
      <c r="D3301" s="2" t="s">
        <v>5677</v>
      </c>
      <c r="E3301" s="2" t="s">
        <v>1030</v>
      </c>
      <c r="F3301" s="2" t="s">
        <v>11</v>
      </c>
      <c r="G3301" s="3">
        <v>0</v>
      </c>
      <c r="H3301" s="3">
        <v>0</v>
      </c>
      <c r="I3301" s="2" t="s">
        <v>12</v>
      </c>
      <c r="J3301" s="2" t="s">
        <v>145</v>
      </c>
      <c r="K3301" t="str">
        <f>VLOOKUP(B3301,Clients!$A$2:$B$1640,2,0)</f>
        <v>Cyprus</v>
      </c>
    </row>
    <row r="3302" spans="1:11">
      <c r="A3302" s="4" t="s">
        <v>61</v>
      </c>
      <c r="B3302" s="4">
        <v>78490</v>
      </c>
      <c r="C3302" s="4" t="s">
        <v>5676</v>
      </c>
      <c r="D3302" s="4" t="s">
        <v>5678</v>
      </c>
      <c r="E3302" s="4" t="s">
        <v>5679</v>
      </c>
      <c r="F3302" s="4" t="s">
        <v>11</v>
      </c>
      <c r="G3302" s="5">
        <v>259.5</v>
      </c>
      <c r="H3302" s="5">
        <v>259.5</v>
      </c>
      <c r="I3302" s="4" t="s">
        <v>12</v>
      </c>
      <c r="J3302" s="4" t="s">
        <v>145</v>
      </c>
      <c r="K3302" t="str">
        <f>VLOOKUP(B3302,Clients!$A$2:$B$1640,2,0)</f>
        <v>Cyprus</v>
      </c>
    </row>
    <row r="3303" spans="1:11">
      <c r="A3303" s="2" t="s">
        <v>61</v>
      </c>
      <c r="B3303" s="2">
        <v>78490</v>
      </c>
      <c r="C3303" s="2" t="s">
        <v>5676</v>
      </c>
      <c r="D3303" s="2" t="s">
        <v>5680</v>
      </c>
      <c r="E3303" s="2" t="s">
        <v>5681</v>
      </c>
      <c r="F3303" s="2" t="s">
        <v>11</v>
      </c>
      <c r="G3303" s="3">
        <v>149.13999999999999</v>
      </c>
      <c r="H3303" s="3">
        <v>149.13999999999999</v>
      </c>
      <c r="I3303" s="2" t="s">
        <v>12</v>
      </c>
      <c r="J3303" s="2" t="s">
        <v>145</v>
      </c>
      <c r="K3303" t="str">
        <f>VLOOKUP(B3303,Clients!$A$2:$B$1640,2,0)</f>
        <v>Cyprus</v>
      </c>
    </row>
    <row r="3304" spans="1:11">
      <c r="A3304" s="4" t="s">
        <v>61</v>
      </c>
      <c r="B3304" s="4">
        <v>78590</v>
      </c>
      <c r="C3304" s="4" t="s">
        <v>5682</v>
      </c>
      <c r="D3304" s="4" t="s">
        <v>5683</v>
      </c>
      <c r="E3304" s="4" t="s">
        <v>1030</v>
      </c>
      <c r="F3304" s="4" t="s">
        <v>11</v>
      </c>
      <c r="G3304" s="5">
        <v>70</v>
      </c>
      <c r="H3304" s="5">
        <v>70</v>
      </c>
      <c r="I3304" s="4" t="s">
        <v>12</v>
      </c>
      <c r="J3304" s="4" t="s">
        <v>145</v>
      </c>
      <c r="K3304" t="str">
        <f>VLOOKUP(B3304,Clients!$A$2:$B$1640,2,0)</f>
        <v>Isle of Man</v>
      </c>
    </row>
    <row r="3305" spans="1:11">
      <c r="A3305" s="2" t="s">
        <v>61</v>
      </c>
      <c r="B3305" s="2">
        <v>78590</v>
      </c>
      <c r="C3305" s="2" t="s">
        <v>5682</v>
      </c>
      <c r="D3305" s="2" t="s">
        <v>5684</v>
      </c>
      <c r="E3305" s="2" t="s">
        <v>5685</v>
      </c>
      <c r="F3305" s="2" t="s">
        <v>11</v>
      </c>
      <c r="G3305" s="3">
        <v>0</v>
      </c>
      <c r="H3305" s="3">
        <v>0</v>
      </c>
      <c r="I3305" s="2" t="s">
        <v>12</v>
      </c>
      <c r="J3305" s="2" t="s">
        <v>145</v>
      </c>
      <c r="K3305" t="str">
        <f>VLOOKUP(B3305,Clients!$A$2:$B$1640,2,0)</f>
        <v>Isle of Man</v>
      </c>
    </row>
    <row r="3306" spans="1:11">
      <c r="A3306" s="4" t="s">
        <v>61</v>
      </c>
      <c r="B3306" s="4">
        <v>78590</v>
      </c>
      <c r="C3306" s="4" t="s">
        <v>5682</v>
      </c>
      <c r="D3306" s="4" t="s">
        <v>5686</v>
      </c>
      <c r="E3306" s="4" t="s">
        <v>5687</v>
      </c>
      <c r="F3306" s="4" t="s">
        <v>11</v>
      </c>
      <c r="G3306" s="5">
        <v>0</v>
      </c>
      <c r="H3306" s="5">
        <v>0</v>
      </c>
      <c r="I3306" s="4" t="s">
        <v>12</v>
      </c>
      <c r="J3306" s="4" t="s">
        <v>145</v>
      </c>
      <c r="K3306" t="str">
        <f>VLOOKUP(B3306,Clients!$A$2:$B$1640,2,0)</f>
        <v>Isle of Man</v>
      </c>
    </row>
    <row r="3307" spans="1:11">
      <c r="A3307" s="2" t="s">
        <v>61</v>
      </c>
      <c r="B3307" s="2">
        <v>78590</v>
      </c>
      <c r="C3307" s="2" t="s">
        <v>5682</v>
      </c>
      <c r="D3307" s="2" t="s">
        <v>5688</v>
      </c>
      <c r="E3307" s="2" t="s">
        <v>5689</v>
      </c>
      <c r="F3307" s="2" t="s">
        <v>11</v>
      </c>
      <c r="G3307" s="3">
        <v>1446.04</v>
      </c>
      <c r="H3307" s="3">
        <v>1446.04</v>
      </c>
      <c r="I3307" s="2" t="s">
        <v>12</v>
      </c>
      <c r="J3307" s="2" t="s">
        <v>145</v>
      </c>
      <c r="K3307" t="str">
        <f>VLOOKUP(B3307,Clients!$A$2:$B$1640,2,0)</f>
        <v>Isle of Man</v>
      </c>
    </row>
    <row r="3308" spans="1:11">
      <c r="A3308" s="4" t="s">
        <v>61</v>
      </c>
      <c r="B3308" s="4">
        <v>78590</v>
      </c>
      <c r="C3308" s="4" t="s">
        <v>5682</v>
      </c>
      <c r="D3308" s="4" t="s">
        <v>5690</v>
      </c>
      <c r="E3308" s="4" t="s">
        <v>5691</v>
      </c>
      <c r="F3308" s="4" t="s">
        <v>11</v>
      </c>
      <c r="G3308" s="5">
        <v>3975.31</v>
      </c>
      <c r="H3308" s="5">
        <v>3975.31</v>
      </c>
      <c r="I3308" s="4" t="s">
        <v>68</v>
      </c>
      <c r="J3308" s="4" t="s">
        <v>145</v>
      </c>
      <c r="K3308" t="str">
        <f>VLOOKUP(B3308,Clients!$A$2:$B$1640,2,0)</f>
        <v>Isle of Man</v>
      </c>
    </row>
    <row r="3309" spans="1:11">
      <c r="A3309" s="2" t="s">
        <v>61</v>
      </c>
      <c r="B3309" s="2">
        <v>78590</v>
      </c>
      <c r="C3309" s="2" t="s">
        <v>5682</v>
      </c>
      <c r="D3309" s="2" t="s">
        <v>5692</v>
      </c>
      <c r="E3309" s="2" t="s">
        <v>5693</v>
      </c>
      <c r="F3309" s="2" t="s">
        <v>11</v>
      </c>
      <c r="G3309" s="3">
        <v>3975.32</v>
      </c>
      <c r="H3309" s="3">
        <v>3975.32</v>
      </c>
      <c r="I3309" s="2" t="s">
        <v>68</v>
      </c>
      <c r="J3309" s="2" t="s">
        <v>145</v>
      </c>
      <c r="K3309" t="str">
        <f>VLOOKUP(B3309,Clients!$A$2:$B$1640,2,0)</f>
        <v>Isle of Man</v>
      </c>
    </row>
    <row r="3310" spans="1:11">
      <c r="A3310" s="4" t="s">
        <v>61</v>
      </c>
      <c r="B3310" s="4">
        <v>78690</v>
      </c>
      <c r="C3310" s="4" t="s">
        <v>5694</v>
      </c>
      <c r="D3310" s="4" t="s">
        <v>5695</v>
      </c>
      <c r="E3310" s="4" t="s">
        <v>1030</v>
      </c>
      <c r="F3310" s="4" t="s">
        <v>11</v>
      </c>
      <c r="G3310" s="5">
        <v>105</v>
      </c>
      <c r="H3310" s="5">
        <v>105</v>
      </c>
      <c r="I3310" s="4" t="s">
        <v>12</v>
      </c>
      <c r="J3310" s="4" t="s">
        <v>145</v>
      </c>
      <c r="K3310" t="str">
        <f>VLOOKUP(B3310,Clients!$A$2:$B$1640,2,0)</f>
        <v>Isle of Man</v>
      </c>
    </row>
    <row r="3311" spans="1:11">
      <c r="A3311" s="2" t="s">
        <v>61</v>
      </c>
      <c r="B3311" s="2">
        <v>78690</v>
      </c>
      <c r="C3311" s="2" t="s">
        <v>5694</v>
      </c>
      <c r="D3311" s="2" t="s">
        <v>5696</v>
      </c>
      <c r="E3311" s="2" t="s">
        <v>5697</v>
      </c>
      <c r="F3311" s="2" t="s">
        <v>11</v>
      </c>
      <c r="G3311" s="3">
        <v>65.48</v>
      </c>
      <c r="H3311" s="3">
        <v>65.48</v>
      </c>
      <c r="I3311" s="2" t="s">
        <v>12</v>
      </c>
      <c r="J3311" s="2" t="s">
        <v>145</v>
      </c>
      <c r="K3311" t="str">
        <f>VLOOKUP(B3311,Clients!$A$2:$B$1640,2,0)</f>
        <v>Isle of Man</v>
      </c>
    </row>
    <row r="3312" spans="1:11">
      <c r="A3312" s="4" t="s">
        <v>61</v>
      </c>
      <c r="B3312" s="4">
        <v>78790</v>
      </c>
      <c r="C3312" s="4" t="s">
        <v>5698</v>
      </c>
      <c r="D3312" s="4" t="s">
        <v>5699</v>
      </c>
      <c r="E3312" s="4" t="s">
        <v>1030</v>
      </c>
      <c r="F3312" s="4" t="s">
        <v>11</v>
      </c>
      <c r="G3312" s="5">
        <v>34</v>
      </c>
      <c r="H3312" s="5">
        <v>34</v>
      </c>
      <c r="I3312" s="4" t="s">
        <v>12</v>
      </c>
      <c r="J3312" s="4" t="s">
        <v>145</v>
      </c>
      <c r="K3312" t="str">
        <f>VLOOKUP(B3312,Clients!$A$2:$B$1640,2,0)</f>
        <v>Cyprus</v>
      </c>
    </row>
    <row r="3313" spans="1:11">
      <c r="A3313" s="2" t="s">
        <v>61</v>
      </c>
      <c r="B3313" s="2">
        <v>78790</v>
      </c>
      <c r="C3313" s="2" t="s">
        <v>5698</v>
      </c>
      <c r="D3313" s="2" t="s">
        <v>5700</v>
      </c>
      <c r="E3313" s="2" t="s">
        <v>5701</v>
      </c>
      <c r="F3313" s="2" t="s">
        <v>11</v>
      </c>
      <c r="G3313" s="3">
        <v>3695.64</v>
      </c>
      <c r="H3313" s="3">
        <v>3695.64</v>
      </c>
      <c r="I3313" s="2" t="s">
        <v>12</v>
      </c>
      <c r="J3313" s="2" t="s">
        <v>145</v>
      </c>
      <c r="K3313" t="str">
        <f>VLOOKUP(B3313,Clients!$A$2:$B$1640,2,0)</f>
        <v>Cyprus</v>
      </c>
    </row>
    <row r="3314" spans="1:11">
      <c r="A3314" s="4" t="s">
        <v>61</v>
      </c>
      <c r="B3314" s="4">
        <v>78790</v>
      </c>
      <c r="C3314" s="4" t="s">
        <v>5698</v>
      </c>
      <c r="D3314" s="4" t="s">
        <v>5702</v>
      </c>
      <c r="E3314" s="4" t="s">
        <v>68</v>
      </c>
      <c r="F3314" s="4" t="s">
        <v>11</v>
      </c>
      <c r="G3314" s="5">
        <v>14.96</v>
      </c>
      <c r="H3314" s="5">
        <v>14.96</v>
      </c>
      <c r="I3314" s="4" t="s">
        <v>68</v>
      </c>
      <c r="J3314" s="4" t="s">
        <v>145</v>
      </c>
      <c r="K3314" t="str">
        <f>VLOOKUP(B3314,Clients!$A$2:$B$1640,2,0)</f>
        <v>Cyprus</v>
      </c>
    </row>
    <row r="3315" spans="1:11">
      <c r="A3315" s="2" t="s">
        <v>61</v>
      </c>
      <c r="B3315" s="2">
        <v>78890</v>
      </c>
      <c r="C3315" s="2" t="s">
        <v>5703</v>
      </c>
      <c r="D3315" s="2" t="s">
        <v>5704</v>
      </c>
      <c r="E3315" s="2" t="s">
        <v>1030</v>
      </c>
      <c r="F3315" s="2" t="s">
        <v>11</v>
      </c>
      <c r="G3315" s="3">
        <v>6120</v>
      </c>
      <c r="H3315" s="3">
        <v>6120</v>
      </c>
      <c r="I3315" s="2" t="s">
        <v>12</v>
      </c>
      <c r="J3315" s="2" t="s">
        <v>145</v>
      </c>
      <c r="K3315" t="str">
        <f>VLOOKUP(B3315,Clients!$A$2:$B$1640,2,0)</f>
        <v>Cayman Islands</v>
      </c>
    </row>
    <row r="3316" spans="1:11">
      <c r="A3316" s="4" t="s">
        <v>61</v>
      </c>
      <c r="B3316" s="4">
        <v>78890</v>
      </c>
      <c r="C3316" s="4" t="s">
        <v>5703</v>
      </c>
      <c r="D3316" s="4" t="s">
        <v>5705</v>
      </c>
      <c r="E3316" s="4" t="s">
        <v>5706</v>
      </c>
      <c r="F3316" s="4" t="s">
        <v>11</v>
      </c>
      <c r="G3316" s="5">
        <v>150.5</v>
      </c>
      <c r="H3316" s="5">
        <v>150.5</v>
      </c>
      <c r="I3316" s="4" t="s">
        <v>12</v>
      </c>
      <c r="J3316" s="4" t="s">
        <v>145</v>
      </c>
      <c r="K3316" t="str">
        <f>VLOOKUP(B3316,Clients!$A$2:$B$1640,2,0)</f>
        <v>Cayman Islands</v>
      </c>
    </row>
    <row r="3317" spans="1:11">
      <c r="A3317" s="2" t="s">
        <v>61</v>
      </c>
      <c r="B3317" s="2">
        <v>78890</v>
      </c>
      <c r="C3317" s="2" t="s">
        <v>5703</v>
      </c>
      <c r="D3317" s="2" t="s">
        <v>5707</v>
      </c>
      <c r="E3317" s="2" t="s">
        <v>5708</v>
      </c>
      <c r="F3317" s="2" t="s">
        <v>11</v>
      </c>
      <c r="G3317" s="3">
        <v>150.5</v>
      </c>
      <c r="H3317" s="3">
        <v>150.5</v>
      </c>
      <c r="I3317" s="2" t="s">
        <v>12</v>
      </c>
      <c r="J3317" s="2" t="s">
        <v>145</v>
      </c>
      <c r="K3317" t="str">
        <f>VLOOKUP(B3317,Clients!$A$2:$B$1640,2,0)</f>
        <v>Cayman Islands</v>
      </c>
    </row>
    <row r="3318" spans="1:11">
      <c r="A3318" s="4" t="s">
        <v>61</v>
      </c>
      <c r="B3318" s="4">
        <v>78890</v>
      </c>
      <c r="C3318" s="4" t="s">
        <v>5703</v>
      </c>
      <c r="D3318" s="4" t="s">
        <v>5709</v>
      </c>
      <c r="E3318" s="4" t="s">
        <v>5710</v>
      </c>
      <c r="F3318" s="4" t="s">
        <v>11</v>
      </c>
      <c r="G3318" s="5">
        <v>150.5</v>
      </c>
      <c r="H3318" s="5">
        <v>150.5</v>
      </c>
      <c r="I3318" s="4" t="s">
        <v>12</v>
      </c>
      <c r="J3318" s="4" t="s">
        <v>145</v>
      </c>
      <c r="K3318" t="str">
        <f>VLOOKUP(B3318,Clients!$A$2:$B$1640,2,0)</f>
        <v>Cayman Islands</v>
      </c>
    </row>
    <row r="3319" spans="1:11">
      <c r="A3319" s="2" t="s">
        <v>61</v>
      </c>
      <c r="B3319" s="2">
        <v>78990</v>
      </c>
      <c r="C3319" s="2" t="s">
        <v>5711</v>
      </c>
      <c r="D3319" s="2" t="s">
        <v>5712</v>
      </c>
      <c r="E3319" s="2" t="s">
        <v>1030</v>
      </c>
      <c r="F3319" s="2" t="s">
        <v>11</v>
      </c>
      <c r="G3319" s="3">
        <v>110</v>
      </c>
      <c r="H3319" s="3">
        <v>110</v>
      </c>
      <c r="I3319" s="2" t="s">
        <v>12</v>
      </c>
      <c r="J3319" s="2" t="s">
        <v>145</v>
      </c>
      <c r="K3319" t="str">
        <f>VLOOKUP(B3319,Clients!$A$2:$B$1640,2,0)</f>
        <v>Isle of Man</v>
      </c>
    </row>
    <row r="3320" spans="1:11">
      <c r="A3320" s="4" t="s">
        <v>61</v>
      </c>
      <c r="B3320" s="4">
        <v>78990</v>
      </c>
      <c r="C3320" s="4" t="s">
        <v>5711</v>
      </c>
      <c r="D3320" s="4" t="s">
        <v>5713</v>
      </c>
      <c r="E3320" s="4" t="s">
        <v>5714</v>
      </c>
      <c r="F3320" s="4" t="s">
        <v>11</v>
      </c>
      <c r="G3320" s="5">
        <v>15.4</v>
      </c>
      <c r="H3320" s="5">
        <v>15.4</v>
      </c>
      <c r="I3320" s="4" t="s">
        <v>12</v>
      </c>
      <c r="J3320" s="4" t="s">
        <v>145</v>
      </c>
      <c r="K3320" t="str">
        <f>VLOOKUP(B3320,Clients!$A$2:$B$1640,2,0)</f>
        <v>Isle of Man</v>
      </c>
    </row>
    <row r="3321" spans="1:11">
      <c r="A3321" s="2" t="s">
        <v>61</v>
      </c>
      <c r="B3321" s="2">
        <v>78990</v>
      </c>
      <c r="C3321" s="2" t="s">
        <v>5711</v>
      </c>
      <c r="D3321" s="2" t="s">
        <v>5715</v>
      </c>
      <c r="E3321" s="2" t="s">
        <v>5716</v>
      </c>
      <c r="F3321" s="2" t="s">
        <v>11</v>
      </c>
      <c r="G3321" s="3">
        <v>145.44</v>
      </c>
      <c r="H3321" s="3">
        <v>145.44</v>
      </c>
      <c r="I3321" s="2" t="s">
        <v>12</v>
      </c>
      <c r="J3321" s="2" t="s">
        <v>145</v>
      </c>
      <c r="K3321" t="str">
        <f>VLOOKUP(B3321,Clients!$A$2:$B$1640,2,0)</f>
        <v>Isle of Man</v>
      </c>
    </row>
    <row r="3322" spans="1:11">
      <c r="A3322" s="4" t="s">
        <v>61</v>
      </c>
      <c r="B3322" s="4">
        <v>78990</v>
      </c>
      <c r="C3322" s="4" t="s">
        <v>5711</v>
      </c>
      <c r="D3322" s="4" t="s">
        <v>5717</v>
      </c>
      <c r="E3322" s="4" t="s">
        <v>5718</v>
      </c>
      <c r="F3322" s="4" t="s">
        <v>11</v>
      </c>
      <c r="G3322" s="5">
        <v>38.35</v>
      </c>
      <c r="H3322" s="5">
        <v>38.35</v>
      </c>
      <c r="I3322" s="4" t="s">
        <v>12</v>
      </c>
      <c r="J3322" s="4" t="s">
        <v>145</v>
      </c>
      <c r="K3322" t="str">
        <f>VLOOKUP(B3322,Clients!$A$2:$B$1640,2,0)</f>
        <v>Isle of Man</v>
      </c>
    </row>
    <row r="3323" spans="1:11">
      <c r="A3323" s="2" t="s">
        <v>61</v>
      </c>
      <c r="B3323" s="2">
        <v>79090</v>
      </c>
      <c r="C3323" s="2" t="s">
        <v>5719</v>
      </c>
      <c r="D3323" s="2" t="s">
        <v>5720</v>
      </c>
      <c r="E3323" s="2" t="s">
        <v>1030</v>
      </c>
      <c r="F3323" s="2" t="s">
        <v>11</v>
      </c>
      <c r="G3323" s="3">
        <v>124</v>
      </c>
      <c r="H3323" s="3">
        <v>124</v>
      </c>
      <c r="I3323" s="2" t="s">
        <v>12</v>
      </c>
      <c r="J3323" s="2" t="s">
        <v>145</v>
      </c>
      <c r="K3323" t="str">
        <f>VLOOKUP(B3323,Clients!$A$2:$B$1640,2,0)</f>
        <v>Cyprus</v>
      </c>
    </row>
    <row r="3324" spans="1:11">
      <c r="A3324" s="4" t="s">
        <v>61</v>
      </c>
      <c r="B3324" s="4">
        <v>79090</v>
      </c>
      <c r="C3324" s="4" t="s">
        <v>5719</v>
      </c>
      <c r="D3324" s="4" t="s">
        <v>5721</v>
      </c>
      <c r="E3324" s="4" t="s">
        <v>5722</v>
      </c>
      <c r="F3324" s="4" t="s">
        <v>11</v>
      </c>
      <c r="G3324" s="5">
        <v>2585.9299999999998</v>
      </c>
      <c r="H3324" s="5">
        <v>2585.9299999999998</v>
      </c>
      <c r="I3324" s="4" t="s">
        <v>12</v>
      </c>
      <c r="J3324" s="4" t="s">
        <v>145</v>
      </c>
      <c r="K3324" t="str">
        <f>VLOOKUP(B3324,Clients!$A$2:$B$1640,2,0)</f>
        <v>Cyprus</v>
      </c>
    </row>
    <row r="3325" spans="1:11">
      <c r="A3325" s="2" t="s">
        <v>61</v>
      </c>
      <c r="B3325" s="2">
        <v>79090</v>
      </c>
      <c r="C3325" s="2" t="s">
        <v>5719</v>
      </c>
      <c r="D3325" s="2" t="s">
        <v>5723</v>
      </c>
      <c r="E3325" s="2" t="s">
        <v>5724</v>
      </c>
      <c r="F3325" s="2" t="s">
        <v>11</v>
      </c>
      <c r="G3325" s="3">
        <v>2229.35</v>
      </c>
      <c r="H3325" s="3">
        <v>2229.35</v>
      </c>
      <c r="I3325" s="2" t="s">
        <v>12</v>
      </c>
      <c r="J3325" s="2" t="s">
        <v>145</v>
      </c>
      <c r="K3325" t="str">
        <f>VLOOKUP(B3325,Clients!$A$2:$B$1640,2,0)</f>
        <v>Cyprus</v>
      </c>
    </row>
    <row r="3326" spans="1:11">
      <c r="A3326" s="4" t="s">
        <v>61</v>
      </c>
      <c r="B3326" s="4">
        <v>79090</v>
      </c>
      <c r="C3326" s="4" t="s">
        <v>5719</v>
      </c>
      <c r="D3326" s="4" t="s">
        <v>5725</v>
      </c>
      <c r="E3326" s="4" t="s">
        <v>5726</v>
      </c>
      <c r="F3326" s="4" t="s">
        <v>11</v>
      </c>
      <c r="G3326" s="5">
        <v>5784.87</v>
      </c>
      <c r="H3326" s="5">
        <v>5784.87</v>
      </c>
      <c r="I3326" s="4" t="s">
        <v>12</v>
      </c>
      <c r="J3326" s="4" t="s">
        <v>145</v>
      </c>
      <c r="K3326" t="str">
        <f>VLOOKUP(B3326,Clients!$A$2:$B$1640,2,0)</f>
        <v>Cyprus</v>
      </c>
    </row>
    <row r="3327" spans="1:11">
      <c r="A3327" s="2" t="s">
        <v>61</v>
      </c>
      <c r="B3327" s="2">
        <v>79090</v>
      </c>
      <c r="C3327" s="2" t="s">
        <v>5719</v>
      </c>
      <c r="D3327" s="2" t="s">
        <v>5727</v>
      </c>
      <c r="E3327" s="2" t="s">
        <v>5728</v>
      </c>
      <c r="F3327" s="2" t="s">
        <v>11</v>
      </c>
      <c r="G3327" s="3">
        <v>7322.71</v>
      </c>
      <c r="H3327" s="3">
        <v>7322.71</v>
      </c>
      <c r="I3327" s="2" t="s">
        <v>12</v>
      </c>
      <c r="J3327" s="2" t="s">
        <v>145</v>
      </c>
      <c r="K3327" t="str">
        <f>VLOOKUP(B3327,Clients!$A$2:$B$1640,2,0)</f>
        <v>Cyprus</v>
      </c>
    </row>
    <row r="3328" spans="1:11">
      <c r="A3328" s="4" t="s">
        <v>61</v>
      </c>
      <c r="B3328" s="4">
        <v>79090</v>
      </c>
      <c r="C3328" s="4" t="s">
        <v>5719</v>
      </c>
      <c r="D3328" s="4" t="s">
        <v>5729</v>
      </c>
      <c r="E3328" s="4" t="s">
        <v>5730</v>
      </c>
      <c r="F3328" s="4" t="s">
        <v>11</v>
      </c>
      <c r="G3328" s="5">
        <v>5.4</v>
      </c>
      <c r="H3328" s="5">
        <v>5.4</v>
      </c>
      <c r="I3328" s="4" t="s">
        <v>68</v>
      </c>
      <c r="J3328" s="4" t="s">
        <v>145</v>
      </c>
      <c r="K3328" t="str">
        <f>VLOOKUP(B3328,Clients!$A$2:$B$1640,2,0)</f>
        <v>Cyprus</v>
      </c>
    </row>
    <row r="3329" spans="1:11">
      <c r="A3329" s="2" t="s">
        <v>61</v>
      </c>
      <c r="B3329" s="2">
        <v>79090</v>
      </c>
      <c r="C3329" s="2" t="s">
        <v>5719</v>
      </c>
      <c r="D3329" s="2" t="s">
        <v>5731</v>
      </c>
      <c r="E3329" s="2" t="s">
        <v>5732</v>
      </c>
      <c r="F3329" s="2" t="s">
        <v>11</v>
      </c>
      <c r="G3329" s="3">
        <v>107.73</v>
      </c>
      <c r="H3329" s="3">
        <v>107.73</v>
      </c>
      <c r="I3329" s="2" t="s">
        <v>68</v>
      </c>
      <c r="J3329" s="2" t="s">
        <v>145</v>
      </c>
      <c r="K3329" t="str">
        <f>VLOOKUP(B3329,Clients!$A$2:$B$1640,2,0)</f>
        <v>Cyprus</v>
      </c>
    </row>
    <row r="3330" spans="1:11">
      <c r="A3330" s="4" t="s">
        <v>61</v>
      </c>
      <c r="B3330" s="4">
        <v>79290</v>
      </c>
      <c r="C3330" s="4" t="s">
        <v>5733</v>
      </c>
      <c r="D3330" s="4" t="s">
        <v>5734</v>
      </c>
      <c r="E3330" s="4" t="s">
        <v>1030</v>
      </c>
      <c r="F3330" s="4" t="s">
        <v>11</v>
      </c>
      <c r="G3330" s="5">
        <v>1257.6600000000001</v>
      </c>
      <c r="H3330" s="5">
        <v>1257.6600000000001</v>
      </c>
      <c r="I3330" s="4" t="s">
        <v>12</v>
      </c>
      <c r="J3330" s="4" t="s">
        <v>145</v>
      </c>
      <c r="K3330" t="str">
        <f>VLOOKUP(B3330,Clients!$A$2:$B$1640,2,0)</f>
        <v>Cyprus</v>
      </c>
    </row>
    <row r="3331" spans="1:11">
      <c r="A3331" s="2" t="s">
        <v>61</v>
      </c>
      <c r="B3331" s="2">
        <v>79290</v>
      </c>
      <c r="C3331" s="2" t="s">
        <v>5733</v>
      </c>
      <c r="D3331" s="2" t="s">
        <v>5735</v>
      </c>
      <c r="E3331" s="2" t="s">
        <v>5736</v>
      </c>
      <c r="F3331" s="2" t="s">
        <v>11</v>
      </c>
      <c r="G3331" s="3">
        <v>13796.49</v>
      </c>
      <c r="H3331" s="3">
        <v>13796.49</v>
      </c>
      <c r="I3331" s="2" t="s">
        <v>12</v>
      </c>
      <c r="J3331" s="2" t="s">
        <v>145</v>
      </c>
      <c r="K3331" t="str">
        <f>VLOOKUP(B3331,Clients!$A$2:$B$1640,2,0)</f>
        <v>Cyprus</v>
      </c>
    </row>
    <row r="3332" spans="1:11">
      <c r="A3332" s="4" t="s">
        <v>61</v>
      </c>
      <c r="B3332" s="4">
        <v>79290</v>
      </c>
      <c r="C3332" s="4" t="s">
        <v>5733</v>
      </c>
      <c r="D3332" s="4" t="s">
        <v>5737</v>
      </c>
      <c r="E3332" s="4" t="s">
        <v>5738</v>
      </c>
      <c r="F3332" s="4" t="s">
        <v>11</v>
      </c>
      <c r="G3332" s="5">
        <v>6984.16</v>
      </c>
      <c r="H3332" s="5">
        <v>6984.16</v>
      </c>
      <c r="I3332" s="4" t="s">
        <v>12</v>
      </c>
      <c r="J3332" s="4" t="s">
        <v>145</v>
      </c>
      <c r="K3332" t="str">
        <f>VLOOKUP(B3332,Clients!$A$2:$B$1640,2,0)</f>
        <v>Cyprus</v>
      </c>
    </row>
    <row r="3333" spans="1:11">
      <c r="A3333" s="2" t="s">
        <v>61</v>
      </c>
      <c r="B3333" s="2">
        <v>79290</v>
      </c>
      <c r="C3333" s="2" t="s">
        <v>5733</v>
      </c>
      <c r="D3333" s="2" t="s">
        <v>5739</v>
      </c>
      <c r="E3333" s="2" t="s">
        <v>5736</v>
      </c>
      <c r="F3333" s="2" t="s">
        <v>11</v>
      </c>
      <c r="G3333" s="3">
        <v>7.29</v>
      </c>
      <c r="H3333" s="3">
        <v>7.29</v>
      </c>
      <c r="I3333" s="2" t="s">
        <v>68</v>
      </c>
      <c r="J3333" s="2" t="s">
        <v>145</v>
      </c>
      <c r="K3333" t="str">
        <f>VLOOKUP(B3333,Clients!$A$2:$B$1640,2,0)</f>
        <v>Cyprus</v>
      </c>
    </row>
    <row r="3334" spans="1:11">
      <c r="A3334" s="4" t="s">
        <v>49</v>
      </c>
      <c r="B3334" s="4">
        <v>79390</v>
      </c>
      <c r="C3334" s="4" t="s">
        <v>5740</v>
      </c>
      <c r="D3334" s="4" t="s">
        <v>5741</v>
      </c>
      <c r="E3334" s="4" t="s">
        <v>1030</v>
      </c>
      <c r="F3334" s="4" t="s">
        <v>11</v>
      </c>
      <c r="G3334" s="5">
        <v>4.6500000000000004</v>
      </c>
      <c r="H3334" s="5">
        <v>4.6500000000000004</v>
      </c>
      <c r="I3334" s="4" t="s">
        <v>12</v>
      </c>
      <c r="J3334" s="4" t="s">
        <v>145</v>
      </c>
      <c r="K3334" t="str">
        <f>VLOOKUP(B3334,Clients!$A$2:$B$1640,2,0)</f>
        <v>United Kingdom</v>
      </c>
    </row>
    <row r="3335" spans="1:11">
      <c r="A3335" s="2" t="s">
        <v>61</v>
      </c>
      <c r="B3335" s="2">
        <v>79490</v>
      </c>
      <c r="C3335" s="2" t="s">
        <v>5742</v>
      </c>
      <c r="D3335" s="2" t="s">
        <v>5743</v>
      </c>
      <c r="E3335" s="2" t="s">
        <v>1030</v>
      </c>
      <c r="F3335" s="2" t="s">
        <v>11</v>
      </c>
      <c r="G3335" s="3">
        <v>40</v>
      </c>
      <c r="H3335" s="3">
        <v>40</v>
      </c>
      <c r="I3335" s="2" t="s">
        <v>12</v>
      </c>
      <c r="J3335" s="2" t="s">
        <v>145</v>
      </c>
      <c r="K3335" t="str">
        <f>VLOOKUP(B3335,Clients!$A$2:$B$1640,2,0)</f>
        <v>Isle of Man</v>
      </c>
    </row>
    <row r="3336" spans="1:11">
      <c r="A3336" s="4" t="s">
        <v>61</v>
      </c>
      <c r="B3336" s="4">
        <v>79490</v>
      </c>
      <c r="C3336" s="4" t="s">
        <v>5742</v>
      </c>
      <c r="D3336" s="4" t="s">
        <v>5744</v>
      </c>
      <c r="E3336" s="4" t="s">
        <v>5745</v>
      </c>
      <c r="F3336" s="4" t="s">
        <v>11</v>
      </c>
      <c r="G3336" s="5">
        <v>17.38</v>
      </c>
      <c r="H3336" s="5">
        <v>17.38</v>
      </c>
      <c r="I3336" s="4" t="s">
        <v>12</v>
      </c>
      <c r="J3336" s="4" t="s">
        <v>145</v>
      </c>
      <c r="K3336" t="str">
        <f>VLOOKUP(B3336,Clients!$A$2:$B$1640,2,0)</f>
        <v>Isle of Man</v>
      </c>
    </row>
    <row r="3337" spans="1:11">
      <c r="A3337" s="2" t="s">
        <v>61</v>
      </c>
      <c r="B3337" s="2">
        <v>79490</v>
      </c>
      <c r="C3337" s="2" t="s">
        <v>5742</v>
      </c>
      <c r="D3337" s="2" t="s">
        <v>5746</v>
      </c>
      <c r="E3337" s="2" t="s">
        <v>5747</v>
      </c>
      <c r="F3337" s="2" t="s">
        <v>11</v>
      </c>
      <c r="G3337" s="3">
        <v>17.38</v>
      </c>
      <c r="H3337" s="3">
        <v>17.38</v>
      </c>
      <c r="I3337" s="2" t="s">
        <v>12</v>
      </c>
      <c r="J3337" s="2" t="s">
        <v>145</v>
      </c>
      <c r="K3337" t="str">
        <f>VLOOKUP(B3337,Clients!$A$2:$B$1640,2,0)</f>
        <v>Isle of Man</v>
      </c>
    </row>
    <row r="3338" spans="1:11">
      <c r="A3338" s="4" t="s">
        <v>61</v>
      </c>
      <c r="B3338" s="4">
        <v>79490</v>
      </c>
      <c r="C3338" s="4" t="s">
        <v>5742</v>
      </c>
      <c r="D3338" s="4" t="s">
        <v>5748</v>
      </c>
      <c r="E3338" s="4" t="s">
        <v>5749</v>
      </c>
      <c r="F3338" s="4" t="s">
        <v>11</v>
      </c>
      <c r="G3338" s="5">
        <v>26.94</v>
      </c>
      <c r="H3338" s="5">
        <v>26.94</v>
      </c>
      <c r="I3338" s="4" t="s">
        <v>12</v>
      </c>
      <c r="J3338" s="4" t="s">
        <v>145</v>
      </c>
      <c r="K3338" t="str">
        <f>VLOOKUP(B3338,Clients!$A$2:$B$1640,2,0)</f>
        <v>Isle of Man</v>
      </c>
    </row>
    <row r="3339" spans="1:11">
      <c r="A3339" s="2" t="s">
        <v>61</v>
      </c>
      <c r="B3339" s="2">
        <v>79490</v>
      </c>
      <c r="C3339" s="2" t="s">
        <v>5742</v>
      </c>
      <c r="D3339" s="2" t="s">
        <v>5750</v>
      </c>
      <c r="E3339" s="2" t="s">
        <v>5751</v>
      </c>
      <c r="F3339" s="2" t="s">
        <v>11</v>
      </c>
      <c r="G3339" s="3">
        <v>23.66</v>
      </c>
      <c r="H3339" s="3">
        <v>23.66</v>
      </c>
      <c r="I3339" s="2" t="s">
        <v>12</v>
      </c>
      <c r="J3339" s="2" t="s">
        <v>145</v>
      </c>
      <c r="K3339" t="str">
        <f>VLOOKUP(B3339,Clients!$A$2:$B$1640,2,0)</f>
        <v>Isle of Man</v>
      </c>
    </row>
    <row r="3340" spans="1:11">
      <c r="A3340" s="4" t="s">
        <v>61</v>
      </c>
      <c r="B3340" s="4">
        <v>79590</v>
      </c>
      <c r="C3340" s="4" t="s">
        <v>5752</v>
      </c>
      <c r="D3340" s="4" t="s">
        <v>5753</v>
      </c>
      <c r="E3340" s="4" t="s">
        <v>1030</v>
      </c>
      <c r="F3340" s="4" t="s">
        <v>11</v>
      </c>
      <c r="G3340" s="5">
        <v>140</v>
      </c>
      <c r="H3340" s="5">
        <v>140</v>
      </c>
      <c r="I3340" s="4" t="s">
        <v>12</v>
      </c>
      <c r="J3340" s="4" t="s">
        <v>145</v>
      </c>
      <c r="K3340" t="str">
        <f>VLOOKUP(B3340,Clients!$A$2:$B$1640,2,0)</f>
        <v>Cayman Islands</v>
      </c>
    </row>
    <row r="3341" spans="1:11">
      <c r="A3341" s="2" t="s">
        <v>61</v>
      </c>
      <c r="B3341" s="2">
        <v>79590</v>
      </c>
      <c r="C3341" s="2" t="s">
        <v>5752</v>
      </c>
      <c r="D3341" s="2" t="s">
        <v>5754</v>
      </c>
      <c r="E3341" s="2" t="s">
        <v>5755</v>
      </c>
      <c r="F3341" s="2" t="s">
        <v>11</v>
      </c>
      <c r="G3341" s="3">
        <v>2924.89</v>
      </c>
      <c r="H3341" s="3">
        <v>2924.89</v>
      </c>
      <c r="I3341" s="2" t="s">
        <v>12</v>
      </c>
      <c r="J3341" s="2" t="s">
        <v>145</v>
      </c>
      <c r="K3341" t="str">
        <f>VLOOKUP(B3341,Clients!$A$2:$B$1640,2,0)</f>
        <v>Cayman Islands</v>
      </c>
    </row>
    <row r="3342" spans="1:11">
      <c r="A3342" s="4" t="s">
        <v>61</v>
      </c>
      <c r="B3342" s="4">
        <v>79590</v>
      </c>
      <c r="C3342" s="4" t="s">
        <v>5752</v>
      </c>
      <c r="D3342" s="4" t="s">
        <v>5756</v>
      </c>
      <c r="E3342" s="4" t="s">
        <v>5757</v>
      </c>
      <c r="F3342" s="4" t="s">
        <v>11</v>
      </c>
      <c r="G3342" s="5">
        <v>3517.88</v>
      </c>
      <c r="H3342" s="5">
        <v>3517.88</v>
      </c>
      <c r="I3342" s="4" t="s">
        <v>12</v>
      </c>
      <c r="J3342" s="4" t="s">
        <v>145</v>
      </c>
      <c r="K3342" t="str">
        <f>VLOOKUP(B3342,Clients!$A$2:$B$1640,2,0)</f>
        <v>Cayman Islands</v>
      </c>
    </row>
    <row r="3343" spans="1:11">
      <c r="A3343" s="2" t="s">
        <v>61</v>
      </c>
      <c r="B3343" s="2">
        <v>79590</v>
      </c>
      <c r="C3343" s="2" t="s">
        <v>5752</v>
      </c>
      <c r="D3343" s="2" t="s">
        <v>5758</v>
      </c>
      <c r="E3343" s="2" t="s">
        <v>5759</v>
      </c>
      <c r="F3343" s="2" t="s">
        <v>11</v>
      </c>
      <c r="G3343" s="3">
        <v>3517.88</v>
      </c>
      <c r="H3343" s="3">
        <v>3517.88</v>
      </c>
      <c r="I3343" s="2" t="s">
        <v>12</v>
      </c>
      <c r="J3343" s="2" t="s">
        <v>145</v>
      </c>
      <c r="K3343" t="str">
        <f>VLOOKUP(B3343,Clients!$A$2:$B$1640,2,0)</f>
        <v>Cayman Islands</v>
      </c>
    </row>
    <row r="3344" spans="1:11">
      <c r="A3344" s="4" t="s">
        <v>61</v>
      </c>
      <c r="B3344" s="4">
        <v>79790</v>
      </c>
      <c r="C3344" s="4" t="s">
        <v>5760</v>
      </c>
      <c r="D3344" s="4" t="s">
        <v>5761</v>
      </c>
      <c r="E3344" s="4" t="s">
        <v>1030</v>
      </c>
      <c r="F3344" s="4" t="s">
        <v>11</v>
      </c>
      <c r="G3344" s="5">
        <v>120</v>
      </c>
      <c r="H3344" s="5">
        <v>120</v>
      </c>
      <c r="I3344" s="4" t="s">
        <v>12</v>
      </c>
      <c r="J3344" s="4" t="s">
        <v>145</v>
      </c>
      <c r="K3344" t="str">
        <f>VLOOKUP(B3344,Clients!$A$2:$B$1640,2,0)</f>
        <v>Isle of Man</v>
      </c>
    </row>
    <row r="3345" spans="1:11">
      <c r="A3345" s="2" t="s">
        <v>61</v>
      </c>
      <c r="B3345" s="2">
        <v>79790</v>
      </c>
      <c r="C3345" s="2" t="s">
        <v>5760</v>
      </c>
      <c r="D3345" s="2" t="s">
        <v>5762</v>
      </c>
      <c r="E3345" s="2" t="s">
        <v>5763</v>
      </c>
      <c r="F3345" s="2" t="s">
        <v>11</v>
      </c>
      <c r="G3345" s="3">
        <v>0</v>
      </c>
      <c r="H3345" s="3">
        <v>0</v>
      </c>
      <c r="I3345" s="2" t="s">
        <v>12</v>
      </c>
      <c r="J3345" s="2" t="s">
        <v>145</v>
      </c>
      <c r="K3345" t="str">
        <f>VLOOKUP(B3345,Clients!$A$2:$B$1640,2,0)</f>
        <v>Isle of Man</v>
      </c>
    </row>
    <row r="3346" spans="1:11">
      <c r="A3346" s="4" t="s">
        <v>61</v>
      </c>
      <c r="B3346" s="4">
        <v>79790</v>
      </c>
      <c r="C3346" s="4" t="s">
        <v>5760</v>
      </c>
      <c r="D3346" s="4" t="s">
        <v>5764</v>
      </c>
      <c r="E3346" s="4" t="s">
        <v>5765</v>
      </c>
      <c r="F3346" s="4" t="s">
        <v>11</v>
      </c>
      <c r="G3346" s="5">
        <v>0</v>
      </c>
      <c r="H3346" s="5">
        <v>0</v>
      </c>
      <c r="I3346" s="4" t="s">
        <v>12</v>
      </c>
      <c r="J3346" s="4" t="s">
        <v>145</v>
      </c>
      <c r="K3346" t="str">
        <f>VLOOKUP(B3346,Clients!$A$2:$B$1640,2,0)</f>
        <v>Isle of Man</v>
      </c>
    </row>
    <row r="3347" spans="1:11">
      <c r="A3347" s="2" t="s">
        <v>61</v>
      </c>
      <c r="B3347" s="2">
        <v>79790</v>
      </c>
      <c r="C3347" s="2" t="s">
        <v>5760</v>
      </c>
      <c r="D3347" s="2" t="s">
        <v>5766</v>
      </c>
      <c r="E3347" s="2" t="s">
        <v>5767</v>
      </c>
      <c r="F3347" s="2" t="s">
        <v>11</v>
      </c>
      <c r="G3347" s="3">
        <v>10836.26</v>
      </c>
      <c r="H3347" s="3">
        <v>10836.26</v>
      </c>
      <c r="I3347" s="2" t="s">
        <v>68</v>
      </c>
      <c r="J3347" s="2" t="s">
        <v>145</v>
      </c>
      <c r="K3347" t="str">
        <f>VLOOKUP(B3347,Clients!$A$2:$B$1640,2,0)</f>
        <v>Isle of Man</v>
      </c>
    </row>
    <row r="3348" spans="1:11">
      <c r="A3348" s="4" t="s">
        <v>61</v>
      </c>
      <c r="B3348" s="4">
        <v>79790</v>
      </c>
      <c r="C3348" s="4" t="s">
        <v>5760</v>
      </c>
      <c r="D3348" s="4" t="s">
        <v>5768</v>
      </c>
      <c r="E3348" s="4" t="s">
        <v>5769</v>
      </c>
      <c r="F3348" s="4" t="s">
        <v>11</v>
      </c>
      <c r="G3348" s="5">
        <v>10836.25</v>
      </c>
      <c r="H3348" s="5">
        <v>10836.25</v>
      </c>
      <c r="I3348" s="4" t="s">
        <v>68</v>
      </c>
      <c r="J3348" s="4" t="s">
        <v>145</v>
      </c>
      <c r="K3348" t="str">
        <f>VLOOKUP(B3348,Clients!$A$2:$B$1640,2,0)</f>
        <v>Isle of Man</v>
      </c>
    </row>
    <row r="3349" spans="1:11">
      <c r="A3349" s="2" t="s">
        <v>61</v>
      </c>
      <c r="B3349" s="2">
        <v>79890</v>
      </c>
      <c r="C3349" s="2" t="s">
        <v>5770</v>
      </c>
      <c r="D3349" s="2" t="s">
        <v>5771</v>
      </c>
      <c r="E3349" s="2" t="s">
        <v>1030</v>
      </c>
      <c r="F3349" s="2" t="s">
        <v>11</v>
      </c>
      <c r="G3349" s="3">
        <v>0</v>
      </c>
      <c r="H3349" s="3">
        <v>0</v>
      </c>
      <c r="I3349" s="2" t="s">
        <v>12</v>
      </c>
      <c r="J3349" s="2" t="s">
        <v>145</v>
      </c>
      <c r="K3349" t="str">
        <f>VLOOKUP(B3349,Clients!$A$2:$B$1640,2,0)</f>
        <v>Cyprus</v>
      </c>
    </row>
    <row r="3350" spans="1:11">
      <c r="A3350" s="4" t="s">
        <v>61</v>
      </c>
      <c r="B3350" s="4">
        <v>79890</v>
      </c>
      <c r="C3350" s="4" t="s">
        <v>5770</v>
      </c>
      <c r="D3350" s="4" t="s">
        <v>5772</v>
      </c>
      <c r="E3350" s="4" t="s">
        <v>5773</v>
      </c>
      <c r="F3350" s="4" t="s">
        <v>11</v>
      </c>
      <c r="G3350" s="5">
        <v>145.29</v>
      </c>
      <c r="H3350" s="5">
        <v>145.29</v>
      </c>
      <c r="I3350" s="4" t="s">
        <v>12</v>
      </c>
      <c r="J3350" s="4" t="s">
        <v>145</v>
      </c>
      <c r="K3350" t="str">
        <f>VLOOKUP(B3350,Clients!$A$2:$B$1640,2,0)</f>
        <v>Cyprus</v>
      </c>
    </row>
    <row r="3351" spans="1:11">
      <c r="A3351" s="2" t="s">
        <v>61</v>
      </c>
      <c r="B3351" s="2">
        <v>79890</v>
      </c>
      <c r="C3351" s="2" t="s">
        <v>5770</v>
      </c>
      <c r="D3351" s="2" t="s">
        <v>5774</v>
      </c>
      <c r="E3351" s="2" t="s">
        <v>5775</v>
      </c>
      <c r="F3351" s="2" t="s">
        <v>11</v>
      </c>
      <c r="G3351" s="3">
        <v>159.9</v>
      </c>
      <c r="H3351" s="3">
        <v>159.9</v>
      </c>
      <c r="I3351" s="2" t="s">
        <v>12</v>
      </c>
      <c r="J3351" s="2" t="s">
        <v>145</v>
      </c>
      <c r="K3351" t="str">
        <f>VLOOKUP(B3351,Clients!$A$2:$B$1640,2,0)</f>
        <v>Cyprus</v>
      </c>
    </row>
    <row r="3352" spans="1:11">
      <c r="A3352" s="4" t="s">
        <v>61</v>
      </c>
      <c r="B3352" s="4">
        <v>79890</v>
      </c>
      <c r="C3352" s="4" t="s">
        <v>5770</v>
      </c>
      <c r="D3352" s="4" t="s">
        <v>5776</v>
      </c>
      <c r="E3352" s="4" t="s">
        <v>5777</v>
      </c>
      <c r="F3352" s="4" t="s">
        <v>11</v>
      </c>
      <c r="G3352" s="5">
        <v>1927.21</v>
      </c>
      <c r="H3352" s="5">
        <v>1927.21</v>
      </c>
      <c r="I3352" s="4" t="s">
        <v>12</v>
      </c>
      <c r="J3352" s="4" t="s">
        <v>145</v>
      </c>
      <c r="K3352" t="str">
        <f>VLOOKUP(B3352,Clients!$A$2:$B$1640,2,0)</f>
        <v>Cyprus</v>
      </c>
    </row>
    <row r="3353" spans="1:11">
      <c r="A3353" s="2" t="s">
        <v>61</v>
      </c>
      <c r="B3353" s="2">
        <v>79890</v>
      </c>
      <c r="C3353" s="2" t="s">
        <v>5770</v>
      </c>
      <c r="D3353" s="2" t="s">
        <v>5778</v>
      </c>
      <c r="E3353" s="2" t="s">
        <v>5779</v>
      </c>
      <c r="F3353" s="2" t="s">
        <v>11</v>
      </c>
      <c r="G3353" s="3">
        <v>2106.81</v>
      </c>
      <c r="H3353" s="3">
        <v>2106.81</v>
      </c>
      <c r="I3353" s="2" t="s">
        <v>12</v>
      </c>
      <c r="J3353" s="2" t="s">
        <v>145</v>
      </c>
      <c r="K3353" t="str">
        <f>VLOOKUP(B3353,Clients!$A$2:$B$1640,2,0)</f>
        <v>Cyprus</v>
      </c>
    </row>
    <row r="3354" spans="1:11">
      <c r="A3354" s="4" t="s">
        <v>61</v>
      </c>
      <c r="B3354" s="4">
        <v>80090</v>
      </c>
      <c r="C3354" s="4" t="s">
        <v>5780</v>
      </c>
      <c r="D3354" s="4" t="s">
        <v>5781</v>
      </c>
      <c r="E3354" s="4" t="s">
        <v>1030</v>
      </c>
      <c r="F3354" s="4" t="s">
        <v>11</v>
      </c>
      <c r="G3354" s="5">
        <v>85</v>
      </c>
      <c r="H3354" s="5">
        <v>85</v>
      </c>
      <c r="I3354" s="4" t="s">
        <v>12</v>
      </c>
      <c r="J3354" s="4" t="s">
        <v>145</v>
      </c>
      <c r="K3354" t="str">
        <f>VLOOKUP(B3354,Clients!$A$2:$B$1640,2,0)</f>
        <v>Cyprus</v>
      </c>
    </row>
    <row r="3355" spans="1:11">
      <c r="A3355" s="2" t="s">
        <v>61</v>
      </c>
      <c r="B3355" s="2">
        <v>80090</v>
      </c>
      <c r="C3355" s="2" t="s">
        <v>5780</v>
      </c>
      <c r="D3355" s="2" t="s">
        <v>5782</v>
      </c>
      <c r="E3355" s="2" t="s">
        <v>5783</v>
      </c>
      <c r="F3355" s="2" t="s">
        <v>11</v>
      </c>
      <c r="G3355" s="3">
        <v>36.69</v>
      </c>
      <c r="H3355" s="3">
        <v>36.69</v>
      </c>
      <c r="I3355" s="2" t="s">
        <v>12</v>
      </c>
      <c r="J3355" s="2" t="s">
        <v>145</v>
      </c>
      <c r="K3355" t="str">
        <f>VLOOKUP(B3355,Clients!$A$2:$B$1640,2,0)</f>
        <v>Cyprus</v>
      </c>
    </row>
    <row r="3356" spans="1:11">
      <c r="A3356" s="4" t="s">
        <v>61</v>
      </c>
      <c r="B3356" s="4">
        <v>80090</v>
      </c>
      <c r="C3356" s="4" t="s">
        <v>5780</v>
      </c>
      <c r="D3356" s="4" t="s">
        <v>5784</v>
      </c>
      <c r="E3356" s="4" t="s">
        <v>5785</v>
      </c>
      <c r="F3356" s="4" t="s">
        <v>11</v>
      </c>
      <c r="G3356" s="5">
        <v>626.07000000000005</v>
      </c>
      <c r="H3356" s="5">
        <v>626.07000000000005</v>
      </c>
      <c r="I3356" s="4" t="s">
        <v>12</v>
      </c>
      <c r="J3356" s="4" t="s">
        <v>145</v>
      </c>
      <c r="K3356" t="str">
        <f>VLOOKUP(B3356,Clients!$A$2:$B$1640,2,0)</f>
        <v>Cyprus</v>
      </c>
    </row>
    <row r="3357" spans="1:11">
      <c r="A3357" s="2" t="s">
        <v>61</v>
      </c>
      <c r="B3357" s="2">
        <v>80090</v>
      </c>
      <c r="C3357" s="2" t="s">
        <v>5780</v>
      </c>
      <c r="D3357" s="2" t="s">
        <v>5786</v>
      </c>
      <c r="E3357" s="2" t="s">
        <v>5787</v>
      </c>
      <c r="F3357" s="2" t="s">
        <v>11</v>
      </c>
      <c r="G3357" s="3">
        <v>323.43</v>
      </c>
      <c r="H3357" s="3">
        <v>323.43</v>
      </c>
      <c r="I3357" s="2" t="s">
        <v>68</v>
      </c>
      <c r="J3357" s="2" t="s">
        <v>145</v>
      </c>
      <c r="K3357" t="str">
        <f>VLOOKUP(B3357,Clients!$A$2:$B$1640,2,0)</f>
        <v>Cyprus</v>
      </c>
    </row>
    <row r="3358" spans="1:11">
      <c r="A3358" s="4" t="s">
        <v>61</v>
      </c>
      <c r="B3358" s="4">
        <v>80290</v>
      </c>
      <c r="C3358" s="4" t="s">
        <v>5788</v>
      </c>
      <c r="D3358" s="4" t="s">
        <v>5789</v>
      </c>
      <c r="E3358" s="4" t="s">
        <v>1030</v>
      </c>
      <c r="F3358" s="4" t="s">
        <v>11</v>
      </c>
      <c r="G3358" s="5">
        <v>170</v>
      </c>
      <c r="H3358" s="5">
        <v>170</v>
      </c>
      <c r="I3358" s="4" t="s">
        <v>12</v>
      </c>
      <c r="J3358" s="4" t="s">
        <v>145</v>
      </c>
      <c r="K3358" t="str">
        <f>VLOOKUP(B3358,Clients!$A$2:$B$1640,2,0)</f>
        <v>Isle of Man</v>
      </c>
    </row>
    <row r="3359" spans="1:11">
      <c r="A3359" s="2" t="s">
        <v>61</v>
      </c>
      <c r="B3359" s="2">
        <v>80290</v>
      </c>
      <c r="C3359" s="2" t="s">
        <v>5788</v>
      </c>
      <c r="D3359" s="2" t="s">
        <v>5790</v>
      </c>
      <c r="E3359" s="2" t="s">
        <v>5791</v>
      </c>
      <c r="F3359" s="2" t="s">
        <v>11</v>
      </c>
      <c r="G3359" s="3">
        <v>719.74</v>
      </c>
      <c r="H3359" s="3">
        <v>719.74</v>
      </c>
      <c r="I3359" s="2" t="s">
        <v>12</v>
      </c>
      <c r="J3359" s="2" t="s">
        <v>145</v>
      </c>
      <c r="K3359" t="str">
        <f>VLOOKUP(B3359,Clients!$A$2:$B$1640,2,0)</f>
        <v>Isle of Man</v>
      </c>
    </row>
    <row r="3360" spans="1:11">
      <c r="A3360" s="4" t="s">
        <v>61</v>
      </c>
      <c r="B3360" s="4">
        <v>80290</v>
      </c>
      <c r="C3360" s="4" t="s">
        <v>5788</v>
      </c>
      <c r="D3360" s="4" t="s">
        <v>5792</v>
      </c>
      <c r="E3360" s="4" t="s">
        <v>5793</v>
      </c>
      <c r="F3360" s="4" t="s">
        <v>11</v>
      </c>
      <c r="G3360" s="5">
        <v>325.85000000000002</v>
      </c>
      <c r="H3360" s="5">
        <v>325.85000000000002</v>
      </c>
      <c r="I3360" s="4" t="s">
        <v>12</v>
      </c>
      <c r="J3360" s="4" t="s">
        <v>145</v>
      </c>
      <c r="K3360" t="str">
        <f>VLOOKUP(B3360,Clients!$A$2:$B$1640,2,0)</f>
        <v>Isle of Man</v>
      </c>
    </row>
    <row r="3361" spans="1:11">
      <c r="A3361" s="2" t="s">
        <v>61</v>
      </c>
      <c r="B3361" s="2">
        <v>80290</v>
      </c>
      <c r="C3361" s="2" t="s">
        <v>5788</v>
      </c>
      <c r="D3361" s="2" t="s">
        <v>5794</v>
      </c>
      <c r="E3361" s="2" t="s">
        <v>5795</v>
      </c>
      <c r="F3361" s="2" t="s">
        <v>11</v>
      </c>
      <c r="G3361" s="3">
        <v>325.95</v>
      </c>
      <c r="H3361" s="3">
        <v>325.95</v>
      </c>
      <c r="I3361" s="2" t="s">
        <v>12</v>
      </c>
      <c r="J3361" s="2" t="s">
        <v>145</v>
      </c>
      <c r="K3361" t="str">
        <f>VLOOKUP(B3361,Clients!$A$2:$B$1640,2,0)</f>
        <v>Isle of Man</v>
      </c>
    </row>
    <row r="3362" spans="1:11">
      <c r="A3362" s="4" t="s">
        <v>61</v>
      </c>
      <c r="B3362" s="4">
        <v>80490</v>
      </c>
      <c r="C3362" s="4" t="s">
        <v>5796</v>
      </c>
      <c r="D3362" s="4" t="s">
        <v>5797</v>
      </c>
      <c r="E3362" s="4" t="s">
        <v>1030</v>
      </c>
      <c r="F3362" s="4" t="s">
        <v>11</v>
      </c>
      <c r="G3362" s="5">
        <v>490.47</v>
      </c>
      <c r="H3362" s="5">
        <v>490.47</v>
      </c>
      <c r="I3362" s="4" t="s">
        <v>12</v>
      </c>
      <c r="J3362" s="4" t="s">
        <v>145</v>
      </c>
      <c r="K3362" t="str">
        <f>VLOOKUP(B3362,Clients!$A$2:$B$1640,2,0)</f>
        <v>Cayman Islands</v>
      </c>
    </row>
    <row r="3363" spans="1:11">
      <c r="A3363" s="2" t="s">
        <v>61</v>
      </c>
      <c r="B3363" s="2">
        <v>80490</v>
      </c>
      <c r="C3363" s="2" t="s">
        <v>5796</v>
      </c>
      <c r="D3363" s="2" t="s">
        <v>5798</v>
      </c>
      <c r="E3363" s="2" t="s">
        <v>5799</v>
      </c>
      <c r="F3363" s="2" t="s">
        <v>11</v>
      </c>
      <c r="G3363" s="3">
        <v>0</v>
      </c>
      <c r="H3363" s="3">
        <v>0</v>
      </c>
      <c r="I3363" s="2" t="s">
        <v>12</v>
      </c>
      <c r="J3363" s="2" t="s">
        <v>145</v>
      </c>
      <c r="K3363" t="str">
        <f>VLOOKUP(B3363,Clients!$A$2:$B$1640,2,0)</f>
        <v>Cayman Islands</v>
      </c>
    </row>
    <row r="3364" spans="1:11">
      <c r="A3364" s="4" t="s">
        <v>61</v>
      </c>
      <c r="B3364" s="4">
        <v>80490</v>
      </c>
      <c r="C3364" s="4" t="s">
        <v>5796</v>
      </c>
      <c r="D3364" s="4" t="s">
        <v>5800</v>
      </c>
      <c r="E3364" s="4" t="s">
        <v>5799</v>
      </c>
      <c r="F3364" s="4" t="s">
        <v>11</v>
      </c>
      <c r="G3364" s="5">
        <v>14818.14</v>
      </c>
      <c r="H3364" s="5">
        <v>14818.14</v>
      </c>
      <c r="I3364" s="4" t="s">
        <v>68</v>
      </c>
      <c r="J3364" s="4" t="s">
        <v>145</v>
      </c>
      <c r="K3364" t="str">
        <f>VLOOKUP(B3364,Clients!$A$2:$B$1640,2,0)</f>
        <v>Cayman Islands</v>
      </c>
    </row>
    <row r="3365" spans="1:11">
      <c r="A3365" s="2" t="s">
        <v>61</v>
      </c>
      <c r="B3365" s="2">
        <v>80490</v>
      </c>
      <c r="C3365" s="2" t="s">
        <v>5796</v>
      </c>
      <c r="D3365" s="2" t="s">
        <v>5801</v>
      </c>
      <c r="E3365" s="2" t="s">
        <v>85</v>
      </c>
      <c r="F3365" s="2" t="s">
        <v>11</v>
      </c>
      <c r="G3365" s="3">
        <v>0</v>
      </c>
      <c r="H3365" s="3">
        <v>0</v>
      </c>
      <c r="I3365" s="2" t="s">
        <v>68</v>
      </c>
      <c r="J3365" s="2" t="s">
        <v>145</v>
      </c>
      <c r="K3365" t="str">
        <f>VLOOKUP(B3365,Clients!$A$2:$B$1640,2,0)</f>
        <v>Cayman Islands</v>
      </c>
    </row>
    <row r="3366" spans="1:11">
      <c r="A3366" s="4" t="s">
        <v>61</v>
      </c>
      <c r="B3366" s="4">
        <v>80590</v>
      </c>
      <c r="C3366" s="4" t="s">
        <v>5802</v>
      </c>
      <c r="D3366" s="4" t="s">
        <v>5803</v>
      </c>
      <c r="E3366" s="4" t="s">
        <v>1030</v>
      </c>
      <c r="F3366" s="4" t="s">
        <v>11</v>
      </c>
      <c r="G3366" s="5">
        <v>5796.25</v>
      </c>
      <c r="H3366" s="5">
        <v>5796.25</v>
      </c>
      <c r="I3366" s="4" t="s">
        <v>12</v>
      </c>
      <c r="J3366" s="4" t="s">
        <v>145</v>
      </c>
      <c r="K3366" t="str">
        <f>VLOOKUP(B3366,Clients!$A$2:$B$1640,2,0)</f>
        <v>Cyprus</v>
      </c>
    </row>
    <row r="3367" spans="1:11">
      <c r="A3367" s="2" t="s">
        <v>61</v>
      </c>
      <c r="B3367" s="2">
        <v>80590</v>
      </c>
      <c r="C3367" s="2" t="s">
        <v>5802</v>
      </c>
      <c r="D3367" s="2" t="s">
        <v>5804</v>
      </c>
      <c r="E3367" s="2" t="s">
        <v>5805</v>
      </c>
      <c r="F3367" s="2" t="s">
        <v>11</v>
      </c>
      <c r="G3367" s="3">
        <v>40.270000000000003</v>
      </c>
      <c r="H3367" s="3">
        <v>40.270000000000003</v>
      </c>
      <c r="I3367" s="2" t="s">
        <v>12</v>
      </c>
      <c r="J3367" s="2" t="s">
        <v>145</v>
      </c>
      <c r="K3367" t="str">
        <f>VLOOKUP(B3367,Clients!$A$2:$B$1640,2,0)</f>
        <v>Cyprus</v>
      </c>
    </row>
    <row r="3368" spans="1:11">
      <c r="A3368" s="4" t="s">
        <v>61</v>
      </c>
      <c r="B3368" s="4">
        <v>80690</v>
      </c>
      <c r="C3368" s="4" t="s">
        <v>5806</v>
      </c>
      <c r="D3368" s="4" t="s">
        <v>5807</v>
      </c>
      <c r="E3368" s="4" t="s">
        <v>1030</v>
      </c>
      <c r="F3368" s="4" t="s">
        <v>11</v>
      </c>
      <c r="G3368" s="5">
        <v>4244.41</v>
      </c>
      <c r="H3368" s="5">
        <v>4244.41</v>
      </c>
      <c r="I3368" s="4" t="s">
        <v>12</v>
      </c>
      <c r="J3368" s="4" t="s">
        <v>145</v>
      </c>
      <c r="K3368" t="str">
        <f>VLOOKUP(B3368,Clients!$A$2:$B$1640,2,0)</f>
        <v>Cyprus</v>
      </c>
    </row>
    <row r="3369" spans="1:11">
      <c r="A3369" s="2" t="s">
        <v>61</v>
      </c>
      <c r="B3369" s="2">
        <v>80690</v>
      </c>
      <c r="C3369" s="2" t="s">
        <v>5806</v>
      </c>
      <c r="D3369" s="2" t="s">
        <v>5808</v>
      </c>
      <c r="E3369" s="2" t="s">
        <v>5809</v>
      </c>
      <c r="F3369" s="2" t="s">
        <v>11</v>
      </c>
      <c r="G3369" s="3">
        <v>33092.94</v>
      </c>
      <c r="H3369" s="3">
        <v>33092.94</v>
      </c>
      <c r="I3369" s="2" t="s">
        <v>12</v>
      </c>
      <c r="J3369" s="2" t="s">
        <v>145</v>
      </c>
      <c r="K3369" t="str">
        <f>VLOOKUP(B3369,Clients!$A$2:$B$1640,2,0)</f>
        <v>Cyprus</v>
      </c>
    </row>
    <row r="3370" spans="1:11">
      <c r="A3370" s="4" t="s">
        <v>61</v>
      </c>
      <c r="B3370" s="4">
        <v>80690</v>
      </c>
      <c r="C3370" s="4" t="s">
        <v>5806</v>
      </c>
      <c r="D3370" s="4" t="s">
        <v>5810</v>
      </c>
      <c r="E3370" s="4" t="s">
        <v>5811</v>
      </c>
      <c r="F3370" s="4" t="s">
        <v>11</v>
      </c>
      <c r="G3370" s="5">
        <v>3438.93</v>
      </c>
      <c r="H3370" s="5">
        <v>3438.93</v>
      </c>
      <c r="I3370" s="4" t="s">
        <v>12</v>
      </c>
      <c r="J3370" s="4" t="s">
        <v>145</v>
      </c>
      <c r="K3370" t="str">
        <f>VLOOKUP(B3370,Clients!$A$2:$B$1640,2,0)</f>
        <v>Cyprus</v>
      </c>
    </row>
    <row r="3371" spans="1:11">
      <c r="A3371" s="2" t="s">
        <v>61</v>
      </c>
      <c r="B3371" s="2">
        <v>80690</v>
      </c>
      <c r="C3371" s="2" t="s">
        <v>5806</v>
      </c>
      <c r="D3371" s="2" t="s">
        <v>5812</v>
      </c>
      <c r="E3371" s="2" t="s">
        <v>5813</v>
      </c>
      <c r="F3371" s="2" t="s">
        <v>11</v>
      </c>
      <c r="G3371" s="3">
        <v>43</v>
      </c>
      <c r="H3371" s="3">
        <v>43</v>
      </c>
      <c r="I3371" s="2" t="s">
        <v>12</v>
      </c>
      <c r="J3371" s="2" t="s">
        <v>145</v>
      </c>
      <c r="K3371" t="str">
        <f>VLOOKUP(B3371,Clients!$A$2:$B$1640,2,0)</f>
        <v>Cyprus</v>
      </c>
    </row>
    <row r="3372" spans="1:11">
      <c r="A3372" s="4" t="s">
        <v>61</v>
      </c>
      <c r="B3372" s="4">
        <v>80690</v>
      </c>
      <c r="C3372" s="4" t="s">
        <v>5806</v>
      </c>
      <c r="D3372" s="4" t="s">
        <v>5814</v>
      </c>
      <c r="E3372" s="4" t="s">
        <v>5815</v>
      </c>
      <c r="F3372" s="4" t="s">
        <v>11</v>
      </c>
      <c r="G3372" s="5">
        <v>7381.05</v>
      </c>
      <c r="H3372" s="5">
        <v>7381.05</v>
      </c>
      <c r="I3372" s="4" t="s">
        <v>12</v>
      </c>
      <c r="J3372" s="4" t="s">
        <v>145</v>
      </c>
      <c r="K3372" t="str">
        <f>VLOOKUP(B3372,Clients!$A$2:$B$1640,2,0)</f>
        <v>Cyprus</v>
      </c>
    </row>
    <row r="3373" spans="1:11">
      <c r="A3373" s="2" t="s">
        <v>61</v>
      </c>
      <c r="B3373" s="2">
        <v>80690</v>
      </c>
      <c r="C3373" s="2" t="s">
        <v>5806</v>
      </c>
      <c r="D3373" s="2" t="s">
        <v>5816</v>
      </c>
      <c r="E3373" s="2" t="s">
        <v>5817</v>
      </c>
      <c r="F3373" s="2" t="s">
        <v>11</v>
      </c>
      <c r="G3373" s="3">
        <v>4019.95</v>
      </c>
      <c r="H3373" s="3">
        <v>4019.95</v>
      </c>
      <c r="I3373" s="2" t="s">
        <v>12</v>
      </c>
      <c r="J3373" s="2" t="s">
        <v>145</v>
      </c>
      <c r="K3373" t="str">
        <f>VLOOKUP(B3373,Clients!$A$2:$B$1640,2,0)</f>
        <v>Cyprus</v>
      </c>
    </row>
    <row r="3374" spans="1:11">
      <c r="A3374" s="4" t="s">
        <v>61</v>
      </c>
      <c r="B3374" s="4">
        <v>80690</v>
      </c>
      <c r="C3374" s="4" t="s">
        <v>5806</v>
      </c>
      <c r="D3374" s="4" t="s">
        <v>5818</v>
      </c>
      <c r="E3374" s="4" t="s">
        <v>5819</v>
      </c>
      <c r="F3374" s="4" t="s">
        <v>11</v>
      </c>
      <c r="G3374" s="5">
        <v>91.67</v>
      </c>
      <c r="H3374" s="5">
        <v>91.67</v>
      </c>
      <c r="I3374" s="4" t="s">
        <v>12</v>
      </c>
      <c r="J3374" s="4" t="s">
        <v>145</v>
      </c>
      <c r="K3374" t="str">
        <f>VLOOKUP(B3374,Clients!$A$2:$B$1640,2,0)</f>
        <v>Cyprus</v>
      </c>
    </row>
    <row r="3375" spans="1:11">
      <c r="A3375" s="2" t="s">
        <v>61</v>
      </c>
      <c r="B3375" s="2">
        <v>80690</v>
      </c>
      <c r="C3375" s="2" t="s">
        <v>5806</v>
      </c>
      <c r="D3375" s="2" t="s">
        <v>5820</v>
      </c>
      <c r="E3375" s="2" t="s">
        <v>5821</v>
      </c>
      <c r="F3375" s="2" t="s">
        <v>11</v>
      </c>
      <c r="G3375" s="3">
        <v>4771.55</v>
      </c>
      <c r="H3375" s="3">
        <v>4771.55</v>
      </c>
      <c r="I3375" s="2" t="s">
        <v>12</v>
      </c>
      <c r="J3375" s="2" t="s">
        <v>145</v>
      </c>
      <c r="K3375" t="str">
        <f>VLOOKUP(B3375,Clients!$A$2:$B$1640,2,0)</f>
        <v>Cyprus</v>
      </c>
    </row>
    <row r="3376" spans="1:11">
      <c r="A3376" s="4" t="s">
        <v>61</v>
      </c>
      <c r="B3376" s="4">
        <v>80690</v>
      </c>
      <c r="C3376" s="4" t="s">
        <v>5806</v>
      </c>
      <c r="D3376" s="4" t="s">
        <v>5822</v>
      </c>
      <c r="E3376" s="4" t="s">
        <v>5823</v>
      </c>
      <c r="F3376" s="4" t="s">
        <v>11</v>
      </c>
      <c r="G3376" s="5">
        <v>2127.63</v>
      </c>
      <c r="H3376" s="5">
        <v>2127.63</v>
      </c>
      <c r="I3376" s="4" t="s">
        <v>12</v>
      </c>
      <c r="J3376" s="4" t="s">
        <v>145</v>
      </c>
      <c r="K3376" t="str">
        <f>VLOOKUP(B3376,Clients!$A$2:$B$1640,2,0)</f>
        <v>Cyprus</v>
      </c>
    </row>
    <row r="3377" spans="1:11">
      <c r="A3377" s="2" t="s">
        <v>61</v>
      </c>
      <c r="B3377" s="2">
        <v>80690</v>
      </c>
      <c r="C3377" s="2" t="s">
        <v>5806</v>
      </c>
      <c r="D3377" s="2" t="s">
        <v>5824</v>
      </c>
      <c r="E3377" s="2" t="s">
        <v>5809</v>
      </c>
      <c r="F3377" s="2" t="s">
        <v>11</v>
      </c>
      <c r="G3377" s="3">
        <v>46490.81</v>
      </c>
      <c r="H3377" s="3">
        <v>46490.81</v>
      </c>
      <c r="I3377" s="2" t="s">
        <v>68</v>
      </c>
      <c r="J3377" s="2" t="s">
        <v>145</v>
      </c>
      <c r="K3377" t="str">
        <f>VLOOKUP(B3377,Clients!$A$2:$B$1640,2,0)</f>
        <v>Cyprus</v>
      </c>
    </row>
    <row r="3378" spans="1:11">
      <c r="A3378" s="4" t="s">
        <v>61</v>
      </c>
      <c r="B3378" s="4">
        <v>80690</v>
      </c>
      <c r="C3378" s="4" t="s">
        <v>5806</v>
      </c>
      <c r="D3378" s="4" t="s">
        <v>5825</v>
      </c>
      <c r="E3378" s="4" t="s">
        <v>5817</v>
      </c>
      <c r="F3378" s="4" t="s">
        <v>11</v>
      </c>
      <c r="G3378" s="5">
        <v>23508.15</v>
      </c>
      <c r="H3378" s="5">
        <v>23508.15</v>
      </c>
      <c r="I3378" s="4" t="s">
        <v>68</v>
      </c>
      <c r="J3378" s="4" t="s">
        <v>145</v>
      </c>
      <c r="K3378" t="str">
        <f>VLOOKUP(B3378,Clients!$A$2:$B$1640,2,0)</f>
        <v>Cyprus</v>
      </c>
    </row>
    <row r="3379" spans="1:11">
      <c r="A3379" s="2" t="s">
        <v>61</v>
      </c>
      <c r="B3379" s="2">
        <v>80690</v>
      </c>
      <c r="C3379" s="2" t="s">
        <v>5806</v>
      </c>
      <c r="D3379" s="2" t="s">
        <v>5826</v>
      </c>
      <c r="E3379" s="2" t="s">
        <v>5811</v>
      </c>
      <c r="F3379" s="2" t="s">
        <v>11</v>
      </c>
      <c r="G3379" s="3">
        <v>26067.200000000001</v>
      </c>
      <c r="H3379" s="3">
        <v>26067.200000000001</v>
      </c>
      <c r="I3379" s="2" t="s">
        <v>68</v>
      </c>
      <c r="J3379" s="2" t="s">
        <v>145</v>
      </c>
      <c r="K3379" t="str">
        <f>VLOOKUP(B3379,Clients!$A$2:$B$1640,2,0)</f>
        <v>Cyprus</v>
      </c>
    </row>
    <row r="3380" spans="1:11">
      <c r="A3380" s="4" t="s">
        <v>61</v>
      </c>
      <c r="B3380" s="4">
        <v>80790</v>
      </c>
      <c r="C3380" s="4" t="s">
        <v>5827</v>
      </c>
      <c r="D3380" s="4" t="s">
        <v>5828</v>
      </c>
      <c r="E3380" s="4" t="s">
        <v>1030</v>
      </c>
      <c r="F3380" s="4" t="s">
        <v>11</v>
      </c>
      <c r="G3380" s="5">
        <v>180</v>
      </c>
      <c r="H3380" s="5">
        <v>180</v>
      </c>
      <c r="I3380" s="4" t="s">
        <v>12</v>
      </c>
      <c r="J3380" s="4" t="s">
        <v>145</v>
      </c>
      <c r="K3380" t="str">
        <f>VLOOKUP(B3380,Clients!$A$2:$B$1640,2,0)</f>
        <v>Isle of Man</v>
      </c>
    </row>
    <row r="3381" spans="1:11">
      <c r="A3381" s="2" t="s">
        <v>61</v>
      </c>
      <c r="B3381" s="2">
        <v>80790</v>
      </c>
      <c r="C3381" s="2" t="s">
        <v>5827</v>
      </c>
      <c r="D3381" s="2" t="s">
        <v>5829</v>
      </c>
      <c r="E3381" s="2" t="s">
        <v>5830</v>
      </c>
      <c r="F3381" s="2" t="s">
        <v>11</v>
      </c>
      <c r="G3381" s="3">
        <v>75.760000000000005</v>
      </c>
      <c r="H3381" s="3">
        <v>75.760000000000005</v>
      </c>
      <c r="I3381" s="2" t="s">
        <v>12</v>
      </c>
      <c r="J3381" s="2" t="s">
        <v>145</v>
      </c>
      <c r="K3381" t="str">
        <f>VLOOKUP(B3381,Clients!$A$2:$B$1640,2,0)</f>
        <v>Isle of Man</v>
      </c>
    </row>
    <row r="3382" spans="1:11">
      <c r="A3382" s="4" t="s">
        <v>61</v>
      </c>
      <c r="B3382" s="4">
        <v>80790</v>
      </c>
      <c r="C3382" s="4" t="s">
        <v>5827</v>
      </c>
      <c r="D3382" s="4" t="s">
        <v>5831</v>
      </c>
      <c r="E3382" s="4" t="s">
        <v>5832</v>
      </c>
      <c r="F3382" s="4" t="s">
        <v>11</v>
      </c>
      <c r="G3382" s="5">
        <v>75.760000000000005</v>
      </c>
      <c r="H3382" s="5">
        <v>75.760000000000005</v>
      </c>
      <c r="I3382" s="4" t="s">
        <v>12</v>
      </c>
      <c r="J3382" s="4" t="s">
        <v>145</v>
      </c>
      <c r="K3382" t="str">
        <f>VLOOKUP(B3382,Clients!$A$2:$B$1640,2,0)</f>
        <v>Isle of Man</v>
      </c>
    </row>
    <row r="3383" spans="1:11">
      <c r="A3383" s="2" t="s">
        <v>61</v>
      </c>
      <c r="B3383" s="2">
        <v>80790</v>
      </c>
      <c r="C3383" s="2" t="s">
        <v>5827</v>
      </c>
      <c r="D3383" s="2" t="s">
        <v>5833</v>
      </c>
      <c r="E3383" s="2" t="s">
        <v>5834</v>
      </c>
      <c r="F3383" s="2" t="s">
        <v>11</v>
      </c>
      <c r="G3383" s="3">
        <v>1013216.29</v>
      </c>
      <c r="H3383" s="3">
        <v>1013216.29</v>
      </c>
      <c r="I3383" s="2" t="s">
        <v>68</v>
      </c>
      <c r="J3383" s="2" t="s">
        <v>145</v>
      </c>
      <c r="K3383" t="str">
        <f>VLOOKUP(B3383,Clients!$A$2:$B$1640,2,0)</f>
        <v>Isle of Man</v>
      </c>
    </row>
    <row r="3384" spans="1:11">
      <c r="A3384" s="4" t="s">
        <v>61</v>
      </c>
      <c r="B3384" s="4">
        <v>80790</v>
      </c>
      <c r="C3384" s="4" t="s">
        <v>5827</v>
      </c>
      <c r="D3384" s="4" t="s">
        <v>5835</v>
      </c>
      <c r="E3384" s="4" t="s">
        <v>5836</v>
      </c>
      <c r="F3384" s="4" t="s">
        <v>11</v>
      </c>
      <c r="G3384" s="5">
        <v>1012989.65</v>
      </c>
      <c r="H3384" s="5">
        <v>1012989.65</v>
      </c>
      <c r="I3384" s="4" t="s">
        <v>68</v>
      </c>
      <c r="J3384" s="4" t="s">
        <v>145</v>
      </c>
      <c r="K3384" t="str">
        <f>VLOOKUP(B3384,Clients!$A$2:$B$1640,2,0)</f>
        <v>Isle of Man</v>
      </c>
    </row>
    <row r="3385" spans="1:11">
      <c r="A3385" s="2" t="s">
        <v>61</v>
      </c>
      <c r="B3385" s="2">
        <v>80890</v>
      </c>
      <c r="C3385" s="2" t="s">
        <v>5837</v>
      </c>
      <c r="D3385" s="2" t="s">
        <v>5838</v>
      </c>
      <c r="E3385" s="2" t="s">
        <v>1030</v>
      </c>
      <c r="F3385" s="2" t="s">
        <v>11</v>
      </c>
      <c r="G3385" s="3">
        <v>95</v>
      </c>
      <c r="H3385" s="3">
        <v>95</v>
      </c>
      <c r="I3385" s="2" t="s">
        <v>12</v>
      </c>
      <c r="J3385" s="2" t="s">
        <v>145</v>
      </c>
      <c r="K3385" t="str">
        <f>VLOOKUP(B3385,Clients!$A$2:$B$1640,2,0)</f>
        <v>Cyprus</v>
      </c>
    </row>
    <row r="3386" spans="1:11">
      <c r="A3386" s="4" t="s">
        <v>61</v>
      </c>
      <c r="B3386" s="4">
        <v>80890</v>
      </c>
      <c r="C3386" s="4" t="s">
        <v>5837</v>
      </c>
      <c r="D3386" s="4" t="s">
        <v>5839</v>
      </c>
      <c r="E3386" s="4" t="s">
        <v>5840</v>
      </c>
      <c r="F3386" s="4" t="s">
        <v>11</v>
      </c>
      <c r="G3386" s="5">
        <v>67.709999999999994</v>
      </c>
      <c r="H3386" s="5">
        <v>67.709999999999994</v>
      </c>
      <c r="I3386" s="4" t="s">
        <v>12</v>
      </c>
      <c r="J3386" s="4" t="s">
        <v>145</v>
      </c>
      <c r="K3386" t="str">
        <f>VLOOKUP(B3386,Clients!$A$2:$B$1640,2,0)</f>
        <v>Cyprus</v>
      </c>
    </row>
    <row r="3387" spans="1:11">
      <c r="A3387" s="2" t="s">
        <v>61</v>
      </c>
      <c r="B3387" s="2">
        <v>80890</v>
      </c>
      <c r="C3387" s="2" t="s">
        <v>5837</v>
      </c>
      <c r="D3387" s="2" t="s">
        <v>5841</v>
      </c>
      <c r="E3387" s="2" t="s">
        <v>5842</v>
      </c>
      <c r="F3387" s="2" t="s">
        <v>11</v>
      </c>
      <c r="G3387" s="3">
        <v>50.18</v>
      </c>
      <c r="H3387" s="3">
        <v>50.18</v>
      </c>
      <c r="I3387" s="2" t="s">
        <v>12</v>
      </c>
      <c r="J3387" s="2" t="s">
        <v>145</v>
      </c>
      <c r="K3387" t="str">
        <f>VLOOKUP(B3387,Clients!$A$2:$B$1640,2,0)</f>
        <v>Cyprus</v>
      </c>
    </row>
    <row r="3388" spans="1:11">
      <c r="A3388" s="4" t="s">
        <v>61</v>
      </c>
      <c r="B3388" s="4">
        <v>80990</v>
      </c>
      <c r="C3388" s="4" t="s">
        <v>5843</v>
      </c>
      <c r="D3388" s="4" t="s">
        <v>5844</v>
      </c>
      <c r="E3388" s="4" t="s">
        <v>1030</v>
      </c>
      <c r="F3388" s="4" t="s">
        <v>11</v>
      </c>
      <c r="G3388" s="5">
        <v>0</v>
      </c>
      <c r="H3388" s="5">
        <v>0</v>
      </c>
      <c r="I3388" s="4" t="s">
        <v>12</v>
      </c>
      <c r="J3388" s="4" t="s">
        <v>145</v>
      </c>
      <c r="K3388" t="str">
        <f>VLOOKUP(B3388,Clients!$A$2:$B$1640,2,0)</f>
        <v>Isle of Man</v>
      </c>
    </row>
    <row r="3389" spans="1:11">
      <c r="A3389" s="2" t="s">
        <v>61</v>
      </c>
      <c r="B3389" s="2">
        <v>80990</v>
      </c>
      <c r="C3389" s="2" t="s">
        <v>5843</v>
      </c>
      <c r="D3389" s="2" t="s">
        <v>5845</v>
      </c>
      <c r="E3389" s="2" t="s">
        <v>5846</v>
      </c>
      <c r="F3389" s="2" t="s">
        <v>11</v>
      </c>
      <c r="G3389" s="3">
        <v>0</v>
      </c>
      <c r="H3389" s="3">
        <v>0</v>
      </c>
      <c r="I3389" s="2" t="s">
        <v>12</v>
      </c>
      <c r="J3389" s="2" t="s">
        <v>145</v>
      </c>
      <c r="K3389" t="str">
        <f>VLOOKUP(B3389,Clients!$A$2:$B$1640,2,0)</f>
        <v>Isle of Man</v>
      </c>
    </row>
    <row r="3390" spans="1:11">
      <c r="A3390" s="4" t="s">
        <v>61</v>
      </c>
      <c r="B3390" s="4">
        <v>80990</v>
      </c>
      <c r="C3390" s="4" t="s">
        <v>5843</v>
      </c>
      <c r="D3390" s="4" t="s">
        <v>5847</v>
      </c>
      <c r="E3390" s="4" t="s">
        <v>5848</v>
      </c>
      <c r="F3390" s="4" t="s">
        <v>11</v>
      </c>
      <c r="G3390" s="5">
        <v>0</v>
      </c>
      <c r="H3390" s="5">
        <v>0</v>
      </c>
      <c r="I3390" s="4" t="s">
        <v>12</v>
      </c>
      <c r="J3390" s="4" t="s">
        <v>145</v>
      </c>
      <c r="K3390" t="str">
        <f>VLOOKUP(B3390,Clients!$A$2:$B$1640,2,0)</f>
        <v>Isle of Man</v>
      </c>
    </row>
    <row r="3391" spans="1:11">
      <c r="A3391" s="2" t="s">
        <v>61</v>
      </c>
      <c r="B3391" s="2">
        <v>80990</v>
      </c>
      <c r="C3391" s="2" t="s">
        <v>5843</v>
      </c>
      <c r="D3391" s="2" t="s">
        <v>5849</v>
      </c>
      <c r="E3391" s="2" t="s">
        <v>5850</v>
      </c>
      <c r="F3391" s="2" t="s">
        <v>11</v>
      </c>
      <c r="G3391" s="3">
        <v>0</v>
      </c>
      <c r="H3391" s="3">
        <v>0</v>
      </c>
      <c r="I3391" s="2" t="s">
        <v>68</v>
      </c>
      <c r="J3391" s="2" t="s">
        <v>145</v>
      </c>
      <c r="K3391" t="str">
        <f>VLOOKUP(B3391,Clients!$A$2:$B$1640,2,0)</f>
        <v>Isle of Man</v>
      </c>
    </row>
    <row r="3392" spans="1:11">
      <c r="A3392" s="4" t="s">
        <v>61</v>
      </c>
      <c r="B3392" s="4">
        <v>80990</v>
      </c>
      <c r="C3392" s="4" t="s">
        <v>5843</v>
      </c>
      <c r="D3392" s="4" t="s">
        <v>5851</v>
      </c>
      <c r="E3392" s="4" t="s">
        <v>5852</v>
      </c>
      <c r="F3392" s="4" t="s">
        <v>11</v>
      </c>
      <c r="G3392" s="5">
        <v>0</v>
      </c>
      <c r="H3392" s="5">
        <v>0</v>
      </c>
      <c r="I3392" s="4" t="s">
        <v>12</v>
      </c>
      <c r="J3392" s="4" t="s">
        <v>145</v>
      </c>
      <c r="K3392" t="str">
        <f>VLOOKUP(B3392,Clients!$A$2:$B$1640,2,0)</f>
        <v>Isle of Man</v>
      </c>
    </row>
    <row r="3393" spans="1:11">
      <c r="A3393" s="2" t="s">
        <v>61</v>
      </c>
      <c r="B3393" s="2">
        <v>80990</v>
      </c>
      <c r="C3393" s="2" t="s">
        <v>5843</v>
      </c>
      <c r="D3393" s="2" t="s">
        <v>5853</v>
      </c>
      <c r="E3393" s="2" t="s">
        <v>5854</v>
      </c>
      <c r="F3393" s="2" t="s">
        <v>11</v>
      </c>
      <c r="G3393" s="3">
        <v>0</v>
      </c>
      <c r="H3393" s="3">
        <v>0</v>
      </c>
      <c r="I3393" s="2" t="s">
        <v>68</v>
      </c>
      <c r="J3393" s="2" t="s">
        <v>145</v>
      </c>
      <c r="K3393" t="str">
        <f>VLOOKUP(B3393,Clients!$A$2:$B$1640,2,0)</f>
        <v>Isle of Man</v>
      </c>
    </row>
    <row r="3394" spans="1:11">
      <c r="A3394" s="4" t="s">
        <v>61</v>
      </c>
      <c r="B3394" s="4">
        <v>80990</v>
      </c>
      <c r="C3394" s="4" t="s">
        <v>5843</v>
      </c>
      <c r="D3394" s="4" t="s">
        <v>5855</v>
      </c>
      <c r="E3394" s="4" t="s">
        <v>5856</v>
      </c>
      <c r="F3394" s="4" t="s">
        <v>11</v>
      </c>
      <c r="G3394" s="5">
        <v>0</v>
      </c>
      <c r="H3394" s="5">
        <v>0</v>
      </c>
      <c r="I3394" s="4" t="s">
        <v>68</v>
      </c>
      <c r="J3394" s="4" t="s">
        <v>145</v>
      </c>
      <c r="K3394" t="str">
        <f>VLOOKUP(B3394,Clients!$A$2:$B$1640,2,0)</f>
        <v>Isle of Man</v>
      </c>
    </row>
    <row r="3395" spans="1:11">
      <c r="A3395" s="2" t="s">
        <v>61</v>
      </c>
      <c r="B3395" s="2">
        <v>80990</v>
      </c>
      <c r="C3395" s="2" t="s">
        <v>5843</v>
      </c>
      <c r="D3395" s="2" t="s">
        <v>5857</v>
      </c>
      <c r="E3395" s="2" t="s">
        <v>38</v>
      </c>
      <c r="F3395" s="2" t="s">
        <v>14</v>
      </c>
      <c r="G3395" s="3">
        <v>0</v>
      </c>
      <c r="H3395" s="3">
        <v>0</v>
      </c>
      <c r="I3395" s="2" t="s">
        <v>12</v>
      </c>
      <c r="J3395" s="2" t="s">
        <v>145</v>
      </c>
      <c r="K3395" t="str">
        <f>VLOOKUP(B3395,Clients!$A$2:$B$1640,2,0)</f>
        <v>Isle of Man</v>
      </c>
    </row>
    <row r="3396" spans="1:11">
      <c r="A3396" s="4" t="s">
        <v>61</v>
      </c>
      <c r="B3396" s="4">
        <v>81090</v>
      </c>
      <c r="C3396" s="4" t="s">
        <v>5858</v>
      </c>
      <c r="D3396" s="4" t="s">
        <v>5859</v>
      </c>
      <c r="E3396" s="4" t="s">
        <v>1030</v>
      </c>
      <c r="F3396" s="4" t="s">
        <v>11</v>
      </c>
      <c r="G3396" s="5">
        <v>109</v>
      </c>
      <c r="H3396" s="5">
        <v>109</v>
      </c>
      <c r="I3396" s="4" t="s">
        <v>12</v>
      </c>
      <c r="J3396" s="4" t="s">
        <v>145</v>
      </c>
      <c r="K3396" t="str">
        <f>VLOOKUP(B3396,Clients!$A$2:$B$1640,2,0)</f>
        <v>Cyprus</v>
      </c>
    </row>
    <row r="3397" spans="1:11">
      <c r="A3397" s="2" t="s">
        <v>61</v>
      </c>
      <c r="B3397" s="2">
        <v>81090</v>
      </c>
      <c r="C3397" s="2" t="s">
        <v>5858</v>
      </c>
      <c r="D3397" s="2" t="s">
        <v>5860</v>
      </c>
      <c r="E3397" s="2" t="s">
        <v>5861</v>
      </c>
      <c r="F3397" s="2" t="s">
        <v>11</v>
      </c>
      <c r="G3397" s="3">
        <v>5356.85</v>
      </c>
      <c r="H3397" s="3">
        <v>5356.85</v>
      </c>
      <c r="I3397" s="2" t="s">
        <v>12</v>
      </c>
      <c r="J3397" s="2" t="s">
        <v>145</v>
      </c>
      <c r="K3397" t="str">
        <f>VLOOKUP(B3397,Clients!$A$2:$B$1640,2,0)</f>
        <v>Cyprus</v>
      </c>
    </row>
    <row r="3398" spans="1:11">
      <c r="A3398" s="4" t="s">
        <v>61</v>
      </c>
      <c r="B3398" s="4">
        <v>81090</v>
      </c>
      <c r="C3398" s="4" t="s">
        <v>5858</v>
      </c>
      <c r="D3398" s="4" t="s">
        <v>5862</v>
      </c>
      <c r="E3398" s="4" t="s">
        <v>5863</v>
      </c>
      <c r="F3398" s="4" t="s">
        <v>11</v>
      </c>
      <c r="G3398" s="5">
        <v>9544.3700000000008</v>
      </c>
      <c r="H3398" s="5">
        <v>9544.3700000000008</v>
      </c>
      <c r="I3398" s="4" t="s">
        <v>12</v>
      </c>
      <c r="J3398" s="4" t="s">
        <v>145</v>
      </c>
      <c r="K3398" t="str">
        <f>VLOOKUP(B3398,Clients!$A$2:$B$1640,2,0)</f>
        <v>Cyprus</v>
      </c>
    </row>
    <row r="3399" spans="1:11">
      <c r="A3399" s="2" t="s">
        <v>61</v>
      </c>
      <c r="B3399" s="2">
        <v>81390</v>
      </c>
      <c r="C3399" s="2" t="s">
        <v>5864</v>
      </c>
      <c r="D3399" s="2" t="s">
        <v>5865</v>
      </c>
      <c r="E3399" s="2" t="s">
        <v>1030</v>
      </c>
      <c r="F3399" s="2" t="s">
        <v>11</v>
      </c>
      <c r="G3399" s="3">
        <v>120</v>
      </c>
      <c r="H3399" s="3">
        <v>120</v>
      </c>
      <c r="I3399" s="2" t="s">
        <v>12</v>
      </c>
      <c r="J3399" s="2" t="s">
        <v>145</v>
      </c>
      <c r="K3399" t="str">
        <f>VLOOKUP(B3399,Clients!$A$2:$B$1640,2,0)</f>
        <v>Isle of Man</v>
      </c>
    </row>
    <row r="3400" spans="1:11">
      <c r="A3400" s="4" t="s">
        <v>61</v>
      </c>
      <c r="B3400" s="4">
        <v>81390</v>
      </c>
      <c r="C3400" s="4" t="s">
        <v>5864</v>
      </c>
      <c r="D3400" s="4" t="s">
        <v>5866</v>
      </c>
      <c r="E3400" s="4" t="s">
        <v>5867</v>
      </c>
      <c r="F3400" s="4" t="s">
        <v>11</v>
      </c>
      <c r="G3400" s="5">
        <v>15.76</v>
      </c>
      <c r="H3400" s="5">
        <v>15.76</v>
      </c>
      <c r="I3400" s="4" t="s">
        <v>12</v>
      </c>
      <c r="J3400" s="4" t="s">
        <v>145</v>
      </c>
      <c r="K3400" t="str">
        <f>VLOOKUP(B3400,Clients!$A$2:$B$1640,2,0)</f>
        <v>Isle of Man</v>
      </c>
    </row>
    <row r="3401" spans="1:11">
      <c r="A3401" s="2" t="s">
        <v>61</v>
      </c>
      <c r="B3401" s="2">
        <v>81390</v>
      </c>
      <c r="C3401" s="2" t="s">
        <v>5864</v>
      </c>
      <c r="D3401" s="2" t="s">
        <v>5868</v>
      </c>
      <c r="E3401" s="2" t="s">
        <v>5869</v>
      </c>
      <c r="F3401" s="2" t="s">
        <v>11</v>
      </c>
      <c r="G3401" s="3">
        <v>15.76</v>
      </c>
      <c r="H3401" s="3">
        <v>15.76</v>
      </c>
      <c r="I3401" s="2" t="s">
        <v>12</v>
      </c>
      <c r="J3401" s="2" t="s">
        <v>145</v>
      </c>
      <c r="K3401" t="str">
        <f>VLOOKUP(B3401,Clients!$A$2:$B$1640,2,0)</f>
        <v>Isle of Man</v>
      </c>
    </row>
    <row r="3402" spans="1:11">
      <c r="A3402" s="4" t="s">
        <v>49</v>
      </c>
      <c r="B3402" s="4">
        <v>81490</v>
      </c>
      <c r="C3402" s="4" t="s">
        <v>5870</v>
      </c>
      <c r="D3402" s="4" t="s">
        <v>5871</v>
      </c>
      <c r="E3402" s="4" t="s">
        <v>1030</v>
      </c>
      <c r="F3402" s="4" t="s">
        <v>11</v>
      </c>
      <c r="G3402" s="5">
        <v>10.84</v>
      </c>
      <c r="H3402" s="5">
        <v>10.84</v>
      </c>
      <c r="I3402" s="4" t="s">
        <v>12</v>
      </c>
      <c r="J3402" s="4" t="s">
        <v>145</v>
      </c>
      <c r="K3402" t="str">
        <f>VLOOKUP(B3402,Clients!$A$2:$B$1640,2,0)</f>
        <v>Isle of Man</v>
      </c>
    </row>
    <row r="3403" spans="1:11">
      <c r="A3403" s="2" t="s">
        <v>49</v>
      </c>
      <c r="B3403" s="2">
        <v>81490</v>
      </c>
      <c r="C3403" s="2" t="s">
        <v>5870</v>
      </c>
      <c r="D3403" s="2" t="s">
        <v>5872</v>
      </c>
      <c r="E3403" s="2" t="s">
        <v>85</v>
      </c>
      <c r="F3403" s="2" t="s">
        <v>11</v>
      </c>
      <c r="G3403" s="3">
        <v>0</v>
      </c>
      <c r="H3403" s="3">
        <v>0</v>
      </c>
      <c r="I3403" s="2" t="s">
        <v>68</v>
      </c>
      <c r="J3403" s="2" t="s">
        <v>145</v>
      </c>
      <c r="K3403" t="str">
        <f>VLOOKUP(B3403,Clients!$A$2:$B$1640,2,0)</f>
        <v>Isle of Man</v>
      </c>
    </row>
    <row r="3404" spans="1:11">
      <c r="A3404" s="2" t="s">
        <v>49</v>
      </c>
      <c r="B3404" s="2">
        <v>81590</v>
      </c>
      <c r="C3404" s="2" t="s">
        <v>5873</v>
      </c>
      <c r="D3404" s="2" t="s">
        <v>5874</v>
      </c>
      <c r="E3404" s="2" t="s">
        <v>5875</v>
      </c>
      <c r="F3404" s="2" t="s">
        <v>11</v>
      </c>
      <c r="G3404" s="3">
        <v>6360.29</v>
      </c>
      <c r="H3404" s="3">
        <v>6360.29</v>
      </c>
      <c r="I3404" s="2" t="s">
        <v>12</v>
      </c>
      <c r="J3404" s="2" t="s">
        <v>145</v>
      </c>
      <c r="K3404" t="str">
        <f>VLOOKUP(B3404,Clients!$A$2:$B$1640,2,0)</f>
        <v>Isle of Man</v>
      </c>
    </row>
    <row r="3405" spans="1:11">
      <c r="A3405" s="4" t="s">
        <v>49</v>
      </c>
      <c r="B3405" s="4">
        <v>81590</v>
      </c>
      <c r="C3405" s="4" t="s">
        <v>5873</v>
      </c>
      <c r="D3405" s="4" t="s">
        <v>5876</v>
      </c>
      <c r="E3405" s="4" t="s">
        <v>1030</v>
      </c>
      <c r="F3405" s="4" t="s">
        <v>11</v>
      </c>
      <c r="G3405" s="5">
        <v>34091.03</v>
      </c>
      <c r="H3405" s="5">
        <v>34091.03</v>
      </c>
      <c r="I3405" s="4" t="s">
        <v>12</v>
      </c>
      <c r="J3405" s="4" t="s">
        <v>145</v>
      </c>
      <c r="K3405" t="str">
        <f>VLOOKUP(B3405,Clients!$A$2:$B$1640,2,0)</f>
        <v>Isle of Man</v>
      </c>
    </row>
    <row r="3406" spans="1:11">
      <c r="A3406" s="2" t="s">
        <v>49</v>
      </c>
      <c r="B3406" s="2">
        <v>81590</v>
      </c>
      <c r="C3406" s="2" t="s">
        <v>5873</v>
      </c>
      <c r="D3406" s="2" t="s">
        <v>5877</v>
      </c>
      <c r="E3406" s="2" t="s">
        <v>5878</v>
      </c>
      <c r="F3406" s="2" t="s">
        <v>11</v>
      </c>
      <c r="G3406" s="3">
        <v>1000</v>
      </c>
      <c r="H3406" s="3">
        <v>1000</v>
      </c>
      <c r="I3406" s="2" t="s">
        <v>12</v>
      </c>
      <c r="J3406" s="2" t="s">
        <v>145</v>
      </c>
      <c r="K3406" t="str">
        <f>VLOOKUP(B3406,Clients!$A$2:$B$1640,2,0)</f>
        <v>Isle of Man</v>
      </c>
    </row>
    <row r="3407" spans="1:11">
      <c r="A3407" s="4" t="s">
        <v>49</v>
      </c>
      <c r="B3407" s="4">
        <v>81590</v>
      </c>
      <c r="C3407" s="4" t="s">
        <v>5873</v>
      </c>
      <c r="D3407" s="4" t="s">
        <v>5879</v>
      </c>
      <c r="E3407" s="4" t="s">
        <v>5880</v>
      </c>
      <c r="F3407" s="4" t="s">
        <v>11</v>
      </c>
      <c r="G3407" s="5">
        <v>1074.5999999999999</v>
      </c>
      <c r="H3407" s="5">
        <v>1074.5999999999999</v>
      </c>
      <c r="I3407" s="4" t="s">
        <v>12</v>
      </c>
      <c r="J3407" s="4" t="s">
        <v>145</v>
      </c>
      <c r="K3407" t="str">
        <f>VLOOKUP(B3407,Clients!$A$2:$B$1640,2,0)</f>
        <v>Isle of Man</v>
      </c>
    </row>
    <row r="3408" spans="1:11">
      <c r="A3408" s="2" t="s">
        <v>61</v>
      </c>
      <c r="B3408" s="2">
        <v>81690</v>
      </c>
      <c r="C3408" s="2" t="s">
        <v>5881</v>
      </c>
      <c r="D3408" s="2" t="s">
        <v>5882</v>
      </c>
      <c r="E3408" s="2" t="s">
        <v>1030</v>
      </c>
      <c r="F3408" s="2" t="s">
        <v>11</v>
      </c>
      <c r="G3408" s="3">
        <v>155</v>
      </c>
      <c r="H3408" s="3">
        <v>155</v>
      </c>
      <c r="I3408" s="2" t="s">
        <v>12</v>
      </c>
      <c r="J3408" s="2" t="s">
        <v>145</v>
      </c>
      <c r="K3408" t="str">
        <f>VLOOKUP(B3408,Clients!$A$2:$B$1640,2,0)</f>
        <v>Cyprus</v>
      </c>
    </row>
    <row r="3409" spans="1:11">
      <c r="A3409" s="4" t="s">
        <v>61</v>
      </c>
      <c r="B3409" s="4">
        <v>81690</v>
      </c>
      <c r="C3409" s="4" t="s">
        <v>5881</v>
      </c>
      <c r="D3409" s="4" t="s">
        <v>5883</v>
      </c>
      <c r="E3409" s="4" t="s">
        <v>5884</v>
      </c>
      <c r="F3409" s="4" t="s">
        <v>11</v>
      </c>
      <c r="G3409" s="5">
        <v>59.04</v>
      </c>
      <c r="H3409" s="5">
        <v>59.04</v>
      </c>
      <c r="I3409" s="4" t="s">
        <v>12</v>
      </c>
      <c r="J3409" s="4" t="s">
        <v>145</v>
      </c>
      <c r="K3409" t="str">
        <f>VLOOKUP(B3409,Clients!$A$2:$B$1640,2,0)</f>
        <v>Cyprus</v>
      </c>
    </row>
    <row r="3410" spans="1:11">
      <c r="A3410" s="2" t="s">
        <v>61</v>
      </c>
      <c r="B3410" s="2">
        <v>81790</v>
      </c>
      <c r="C3410" s="2" t="s">
        <v>5885</v>
      </c>
      <c r="D3410" s="2" t="s">
        <v>5886</v>
      </c>
      <c r="E3410" s="2" t="s">
        <v>1030</v>
      </c>
      <c r="F3410" s="2" t="s">
        <v>11</v>
      </c>
      <c r="G3410" s="3">
        <v>115</v>
      </c>
      <c r="H3410" s="3">
        <v>115</v>
      </c>
      <c r="I3410" s="2" t="s">
        <v>12</v>
      </c>
      <c r="J3410" s="2" t="s">
        <v>145</v>
      </c>
      <c r="K3410" t="str">
        <f>VLOOKUP(B3410,Clients!$A$2:$B$1640,2,0)</f>
        <v>Cyprus</v>
      </c>
    </row>
    <row r="3411" spans="1:11">
      <c r="A3411" s="4" t="s">
        <v>61</v>
      </c>
      <c r="B3411" s="4">
        <v>81790</v>
      </c>
      <c r="C3411" s="4" t="s">
        <v>5885</v>
      </c>
      <c r="D3411" s="4" t="s">
        <v>5887</v>
      </c>
      <c r="E3411" s="4" t="s">
        <v>5888</v>
      </c>
      <c r="F3411" s="4" t="s">
        <v>11</v>
      </c>
      <c r="G3411" s="5">
        <v>1450.9</v>
      </c>
      <c r="H3411" s="5">
        <v>1450.9</v>
      </c>
      <c r="I3411" s="4" t="s">
        <v>12</v>
      </c>
      <c r="J3411" s="4" t="s">
        <v>145</v>
      </c>
      <c r="K3411" t="str">
        <f>VLOOKUP(B3411,Clients!$A$2:$B$1640,2,0)</f>
        <v>Cyprus</v>
      </c>
    </row>
    <row r="3412" spans="1:11">
      <c r="A3412" s="2" t="s">
        <v>49</v>
      </c>
      <c r="B3412" s="2">
        <v>81990</v>
      </c>
      <c r="C3412" s="2" t="s">
        <v>5889</v>
      </c>
      <c r="D3412" s="2" t="s">
        <v>5890</v>
      </c>
      <c r="E3412" s="2" t="s">
        <v>1030</v>
      </c>
      <c r="F3412" s="2" t="s">
        <v>11</v>
      </c>
      <c r="G3412" s="3">
        <v>6.05</v>
      </c>
      <c r="H3412" s="3">
        <v>6.05</v>
      </c>
      <c r="I3412" s="2" t="s">
        <v>12</v>
      </c>
      <c r="J3412" s="2" t="s">
        <v>145</v>
      </c>
      <c r="K3412" t="str">
        <f>VLOOKUP(B3412,Clients!$A$2:$B$1640,2,0)</f>
        <v>United Kingdom</v>
      </c>
    </row>
    <row r="3413" spans="1:11">
      <c r="A3413" s="4" t="s">
        <v>61</v>
      </c>
      <c r="B3413" s="4">
        <v>82190</v>
      </c>
      <c r="C3413" s="4" t="s">
        <v>5891</v>
      </c>
      <c r="D3413" s="4" t="s">
        <v>5892</v>
      </c>
      <c r="E3413" s="4" t="s">
        <v>1030</v>
      </c>
      <c r="F3413" s="4" t="s">
        <v>11</v>
      </c>
      <c r="G3413" s="5">
        <v>3453.73</v>
      </c>
      <c r="H3413" s="5">
        <v>3453.73</v>
      </c>
      <c r="I3413" s="4" t="s">
        <v>12</v>
      </c>
      <c r="J3413" s="4" t="s">
        <v>145</v>
      </c>
      <c r="K3413" t="str">
        <f>VLOOKUP(B3413,Clients!$A$2:$B$1640,2,0)</f>
        <v>Isle of Man</v>
      </c>
    </row>
    <row r="3414" spans="1:11">
      <c r="A3414" s="2" t="s">
        <v>61</v>
      </c>
      <c r="B3414" s="2">
        <v>82190</v>
      </c>
      <c r="C3414" s="2" t="s">
        <v>5891</v>
      </c>
      <c r="D3414" s="2" t="s">
        <v>5893</v>
      </c>
      <c r="E3414" s="2" t="s">
        <v>5894</v>
      </c>
      <c r="F3414" s="2" t="s">
        <v>11</v>
      </c>
      <c r="G3414" s="3">
        <v>3203.8</v>
      </c>
      <c r="H3414" s="3">
        <v>3203.8</v>
      </c>
      <c r="I3414" s="2" t="s">
        <v>12</v>
      </c>
      <c r="J3414" s="2" t="s">
        <v>145</v>
      </c>
      <c r="K3414" t="str">
        <f>VLOOKUP(B3414,Clients!$A$2:$B$1640,2,0)</f>
        <v>Isle of Man</v>
      </c>
    </row>
    <row r="3415" spans="1:11">
      <c r="A3415" s="4" t="s">
        <v>61</v>
      </c>
      <c r="B3415" s="4">
        <v>82190</v>
      </c>
      <c r="C3415" s="4" t="s">
        <v>5891</v>
      </c>
      <c r="D3415" s="4" t="s">
        <v>5895</v>
      </c>
      <c r="E3415" s="4" t="s">
        <v>5896</v>
      </c>
      <c r="F3415" s="4" t="s">
        <v>11</v>
      </c>
      <c r="G3415" s="5">
        <v>3203.79</v>
      </c>
      <c r="H3415" s="5">
        <v>3203.79</v>
      </c>
      <c r="I3415" s="4" t="s">
        <v>12</v>
      </c>
      <c r="J3415" s="4" t="s">
        <v>145</v>
      </c>
      <c r="K3415" t="str">
        <f>VLOOKUP(B3415,Clients!$A$2:$B$1640,2,0)</f>
        <v>Isle of Man</v>
      </c>
    </row>
    <row r="3416" spans="1:11">
      <c r="A3416" s="2" t="s">
        <v>61</v>
      </c>
      <c r="B3416" s="2">
        <v>82190</v>
      </c>
      <c r="C3416" s="2" t="s">
        <v>5891</v>
      </c>
      <c r="D3416" s="2" t="s">
        <v>5897</v>
      </c>
      <c r="E3416" s="2" t="s">
        <v>5898</v>
      </c>
      <c r="F3416" s="2" t="s">
        <v>11</v>
      </c>
      <c r="G3416" s="3">
        <v>3203.79</v>
      </c>
      <c r="H3416" s="3">
        <v>3203.79</v>
      </c>
      <c r="I3416" s="2" t="s">
        <v>12</v>
      </c>
      <c r="J3416" s="2" t="s">
        <v>145</v>
      </c>
      <c r="K3416" t="str">
        <f>VLOOKUP(B3416,Clients!$A$2:$B$1640,2,0)</f>
        <v>Isle of Man</v>
      </c>
    </row>
    <row r="3417" spans="1:11">
      <c r="A3417" s="4" t="s">
        <v>61</v>
      </c>
      <c r="B3417" s="4">
        <v>82190</v>
      </c>
      <c r="C3417" s="4" t="s">
        <v>5891</v>
      </c>
      <c r="D3417" s="4" t="s">
        <v>5899</v>
      </c>
      <c r="E3417" s="4" t="s">
        <v>5900</v>
      </c>
      <c r="F3417" s="4" t="s">
        <v>11</v>
      </c>
      <c r="G3417" s="5">
        <v>3203.8</v>
      </c>
      <c r="H3417" s="5">
        <v>3203.8</v>
      </c>
      <c r="I3417" s="4" t="s">
        <v>12</v>
      </c>
      <c r="J3417" s="4" t="s">
        <v>145</v>
      </c>
      <c r="K3417" t="str">
        <f>VLOOKUP(B3417,Clients!$A$2:$B$1640,2,0)</f>
        <v>Isle of Man</v>
      </c>
    </row>
    <row r="3418" spans="1:11">
      <c r="A3418" s="2" t="s">
        <v>61</v>
      </c>
      <c r="B3418" s="2">
        <v>82190</v>
      </c>
      <c r="C3418" s="2" t="s">
        <v>5891</v>
      </c>
      <c r="D3418" s="2" t="s">
        <v>5901</v>
      </c>
      <c r="E3418" s="2" t="s">
        <v>5902</v>
      </c>
      <c r="F3418" s="2" t="s">
        <v>14</v>
      </c>
      <c r="G3418" s="3">
        <v>876.67</v>
      </c>
      <c r="H3418" s="3">
        <v>621.37</v>
      </c>
      <c r="I3418" s="2" t="s">
        <v>12</v>
      </c>
      <c r="J3418" s="2" t="s">
        <v>145</v>
      </c>
      <c r="K3418" t="str">
        <f>VLOOKUP(B3418,Clients!$A$2:$B$1640,2,0)</f>
        <v>Isle of Man</v>
      </c>
    </row>
    <row r="3419" spans="1:11">
      <c r="A3419" s="4" t="s">
        <v>61</v>
      </c>
      <c r="B3419" s="4">
        <v>82190</v>
      </c>
      <c r="C3419" s="4" t="s">
        <v>5891</v>
      </c>
      <c r="D3419" s="4" t="s">
        <v>5903</v>
      </c>
      <c r="E3419" s="4" t="s">
        <v>5904</v>
      </c>
      <c r="F3419" s="4" t="s">
        <v>14</v>
      </c>
      <c r="G3419" s="5">
        <v>876.67</v>
      </c>
      <c r="H3419" s="5">
        <v>621.37</v>
      </c>
      <c r="I3419" s="4" t="s">
        <v>12</v>
      </c>
      <c r="J3419" s="4" t="s">
        <v>145</v>
      </c>
      <c r="K3419" t="str">
        <f>VLOOKUP(B3419,Clients!$A$2:$B$1640,2,0)</f>
        <v>Isle of Man</v>
      </c>
    </row>
    <row r="3420" spans="1:11">
      <c r="A3420" s="2" t="s">
        <v>61</v>
      </c>
      <c r="B3420" s="2">
        <v>82190</v>
      </c>
      <c r="C3420" s="2" t="s">
        <v>5891</v>
      </c>
      <c r="D3420" s="2" t="s">
        <v>5905</v>
      </c>
      <c r="E3420" s="2" t="s">
        <v>5906</v>
      </c>
      <c r="F3420" s="2" t="s">
        <v>14</v>
      </c>
      <c r="G3420" s="3">
        <v>876.67</v>
      </c>
      <c r="H3420" s="3">
        <v>621.37</v>
      </c>
      <c r="I3420" s="2" t="s">
        <v>12</v>
      </c>
      <c r="J3420" s="2" t="s">
        <v>145</v>
      </c>
      <c r="K3420" t="str">
        <f>VLOOKUP(B3420,Clients!$A$2:$B$1640,2,0)</f>
        <v>Isle of Man</v>
      </c>
    </row>
    <row r="3421" spans="1:11">
      <c r="A3421" s="4" t="s">
        <v>61</v>
      </c>
      <c r="B3421" s="4">
        <v>82190</v>
      </c>
      <c r="C3421" s="4" t="s">
        <v>5891</v>
      </c>
      <c r="D3421" s="4" t="s">
        <v>5907</v>
      </c>
      <c r="E3421" s="4" t="s">
        <v>5908</v>
      </c>
      <c r="F3421" s="4" t="s">
        <v>14</v>
      </c>
      <c r="G3421" s="5">
        <v>876.67</v>
      </c>
      <c r="H3421" s="5">
        <v>621.37</v>
      </c>
      <c r="I3421" s="4" t="s">
        <v>12</v>
      </c>
      <c r="J3421" s="4" t="s">
        <v>145</v>
      </c>
      <c r="K3421" t="str">
        <f>VLOOKUP(B3421,Clients!$A$2:$B$1640,2,0)</f>
        <v>Isle of Man</v>
      </c>
    </row>
    <row r="3422" spans="1:11">
      <c r="A3422" s="2" t="s">
        <v>61</v>
      </c>
      <c r="B3422" s="2">
        <v>82190</v>
      </c>
      <c r="C3422" s="2" t="s">
        <v>5891</v>
      </c>
      <c r="D3422" s="2" t="s">
        <v>5909</v>
      </c>
      <c r="E3422" s="2" t="s">
        <v>5910</v>
      </c>
      <c r="F3422" s="2" t="s">
        <v>11</v>
      </c>
      <c r="G3422" s="3">
        <v>10.63</v>
      </c>
      <c r="H3422" s="3">
        <v>10.63</v>
      </c>
      <c r="I3422" s="2" t="s">
        <v>12</v>
      </c>
      <c r="J3422" s="2" t="s">
        <v>145</v>
      </c>
      <c r="K3422" t="str">
        <f>VLOOKUP(B3422,Clients!$A$2:$B$1640,2,0)</f>
        <v>Isle of Man</v>
      </c>
    </row>
    <row r="3423" spans="1:11">
      <c r="A3423" s="4" t="s">
        <v>61</v>
      </c>
      <c r="B3423" s="4">
        <v>82190</v>
      </c>
      <c r="C3423" s="4" t="s">
        <v>5891</v>
      </c>
      <c r="D3423" s="4" t="s">
        <v>5911</v>
      </c>
      <c r="E3423" s="4" t="s">
        <v>5912</v>
      </c>
      <c r="F3423" s="4" t="s">
        <v>11</v>
      </c>
      <c r="G3423" s="5">
        <v>10.63</v>
      </c>
      <c r="H3423" s="5">
        <v>10.63</v>
      </c>
      <c r="I3423" s="4" t="s">
        <v>12</v>
      </c>
      <c r="J3423" s="4" t="s">
        <v>145</v>
      </c>
      <c r="K3423" t="str">
        <f>VLOOKUP(B3423,Clients!$A$2:$B$1640,2,0)</f>
        <v>Isle of Man</v>
      </c>
    </row>
    <row r="3424" spans="1:11">
      <c r="A3424" s="2" t="s">
        <v>61</v>
      </c>
      <c r="B3424" s="2">
        <v>82190</v>
      </c>
      <c r="C3424" s="2" t="s">
        <v>5891</v>
      </c>
      <c r="D3424" s="2" t="s">
        <v>5913</v>
      </c>
      <c r="E3424" s="2" t="s">
        <v>5914</v>
      </c>
      <c r="F3424" s="2" t="s">
        <v>11</v>
      </c>
      <c r="G3424" s="3">
        <v>10.63</v>
      </c>
      <c r="H3424" s="3">
        <v>10.63</v>
      </c>
      <c r="I3424" s="2" t="s">
        <v>12</v>
      </c>
      <c r="J3424" s="2" t="s">
        <v>145</v>
      </c>
      <c r="K3424" t="str">
        <f>VLOOKUP(B3424,Clients!$A$2:$B$1640,2,0)</f>
        <v>Isle of Man</v>
      </c>
    </row>
    <row r="3425" spans="1:11">
      <c r="A3425" s="4" t="s">
        <v>61</v>
      </c>
      <c r="B3425" s="4">
        <v>82190</v>
      </c>
      <c r="C3425" s="4" t="s">
        <v>5891</v>
      </c>
      <c r="D3425" s="4" t="s">
        <v>5915</v>
      </c>
      <c r="E3425" s="4" t="s">
        <v>5916</v>
      </c>
      <c r="F3425" s="4" t="s">
        <v>11</v>
      </c>
      <c r="G3425" s="5">
        <v>10.63</v>
      </c>
      <c r="H3425" s="5">
        <v>10.63</v>
      </c>
      <c r="I3425" s="4" t="s">
        <v>12</v>
      </c>
      <c r="J3425" s="4" t="s">
        <v>145</v>
      </c>
      <c r="K3425" t="str">
        <f>VLOOKUP(B3425,Clients!$A$2:$B$1640,2,0)</f>
        <v>Isle of Man</v>
      </c>
    </row>
    <row r="3426" spans="1:11">
      <c r="A3426" s="2" t="s">
        <v>61</v>
      </c>
      <c r="B3426" s="2">
        <v>82190</v>
      </c>
      <c r="C3426" s="2" t="s">
        <v>5891</v>
      </c>
      <c r="D3426" s="2" t="s">
        <v>5917</v>
      </c>
      <c r="E3426" s="2" t="s">
        <v>5918</v>
      </c>
      <c r="F3426" s="2" t="s">
        <v>11</v>
      </c>
      <c r="G3426" s="3">
        <v>9677.98</v>
      </c>
      <c r="H3426" s="3">
        <v>9677.98</v>
      </c>
      <c r="I3426" s="2" t="s">
        <v>68</v>
      </c>
      <c r="J3426" s="2" t="s">
        <v>145</v>
      </c>
      <c r="K3426" t="str">
        <f>VLOOKUP(B3426,Clients!$A$2:$B$1640,2,0)</f>
        <v>Isle of Man</v>
      </c>
    </row>
    <row r="3427" spans="1:11">
      <c r="A3427" s="4" t="s">
        <v>61</v>
      </c>
      <c r="B3427" s="4">
        <v>82190</v>
      </c>
      <c r="C3427" s="4" t="s">
        <v>5891</v>
      </c>
      <c r="D3427" s="4" t="s">
        <v>5919</v>
      </c>
      <c r="E3427" s="4" t="s">
        <v>5920</v>
      </c>
      <c r="F3427" s="4" t="s">
        <v>11</v>
      </c>
      <c r="G3427" s="5">
        <v>9677.98</v>
      </c>
      <c r="H3427" s="5">
        <v>9677.98</v>
      </c>
      <c r="I3427" s="4" t="s">
        <v>68</v>
      </c>
      <c r="J3427" s="4" t="s">
        <v>145</v>
      </c>
      <c r="K3427" t="str">
        <f>VLOOKUP(B3427,Clients!$A$2:$B$1640,2,0)</f>
        <v>Isle of Man</v>
      </c>
    </row>
    <row r="3428" spans="1:11">
      <c r="A3428" s="2" t="s">
        <v>61</v>
      </c>
      <c r="B3428" s="2">
        <v>82190</v>
      </c>
      <c r="C3428" s="2" t="s">
        <v>5891</v>
      </c>
      <c r="D3428" s="2" t="s">
        <v>5921</v>
      </c>
      <c r="E3428" s="2" t="s">
        <v>5922</v>
      </c>
      <c r="F3428" s="2" t="s">
        <v>11</v>
      </c>
      <c r="G3428" s="3">
        <v>9677.9699999999993</v>
      </c>
      <c r="H3428" s="3">
        <v>9677.9699999999993</v>
      </c>
      <c r="I3428" s="2" t="s">
        <v>68</v>
      </c>
      <c r="J3428" s="2" t="s">
        <v>145</v>
      </c>
      <c r="K3428" t="str">
        <f>VLOOKUP(B3428,Clients!$A$2:$B$1640,2,0)</f>
        <v>Isle of Man</v>
      </c>
    </row>
    <row r="3429" spans="1:11">
      <c r="A3429" s="4" t="s">
        <v>61</v>
      </c>
      <c r="B3429" s="4">
        <v>82190</v>
      </c>
      <c r="C3429" s="4" t="s">
        <v>5891</v>
      </c>
      <c r="D3429" s="4" t="s">
        <v>5923</v>
      </c>
      <c r="E3429" s="4" t="s">
        <v>5924</v>
      </c>
      <c r="F3429" s="4" t="s">
        <v>11</v>
      </c>
      <c r="G3429" s="5">
        <v>9677.98</v>
      </c>
      <c r="H3429" s="5">
        <v>9677.98</v>
      </c>
      <c r="I3429" s="4" t="s">
        <v>68</v>
      </c>
      <c r="J3429" s="4" t="s">
        <v>145</v>
      </c>
      <c r="K3429" t="str">
        <f>VLOOKUP(B3429,Clients!$A$2:$B$1640,2,0)</f>
        <v>Isle of Man</v>
      </c>
    </row>
    <row r="3430" spans="1:11">
      <c r="A3430" s="2" t="s">
        <v>35</v>
      </c>
      <c r="B3430" s="2">
        <v>82390</v>
      </c>
      <c r="C3430" s="2" t="s">
        <v>5925</v>
      </c>
      <c r="D3430" s="2" t="s">
        <v>5926</v>
      </c>
      <c r="E3430" s="2" t="s">
        <v>1030</v>
      </c>
      <c r="F3430" s="2" t="s">
        <v>11</v>
      </c>
      <c r="G3430" s="3">
        <v>2623.87</v>
      </c>
      <c r="H3430" s="3">
        <v>2623.87</v>
      </c>
      <c r="I3430" s="2" t="s">
        <v>12</v>
      </c>
      <c r="J3430" s="2" t="s">
        <v>145</v>
      </c>
      <c r="K3430" t="str">
        <f>VLOOKUP(B3430,Clients!$A$2:$B$1640,2,0)</f>
        <v>United Arab Emirates</v>
      </c>
    </row>
    <row r="3431" spans="1:11">
      <c r="A3431" s="4" t="s">
        <v>35</v>
      </c>
      <c r="B3431" s="4">
        <v>82390</v>
      </c>
      <c r="C3431" s="4" t="s">
        <v>5925</v>
      </c>
      <c r="D3431" s="4" t="s">
        <v>5927</v>
      </c>
      <c r="E3431" s="4" t="s">
        <v>38</v>
      </c>
      <c r="F3431" s="4" t="s">
        <v>17</v>
      </c>
      <c r="G3431" s="5">
        <v>0</v>
      </c>
      <c r="H3431" s="5">
        <v>0</v>
      </c>
      <c r="I3431" s="4" t="s">
        <v>12</v>
      </c>
      <c r="J3431" s="4" t="s">
        <v>145</v>
      </c>
      <c r="K3431" t="str">
        <f>VLOOKUP(B3431,Clients!$A$2:$B$1640,2,0)</f>
        <v>United Arab Emirates</v>
      </c>
    </row>
    <row r="3432" spans="1:11">
      <c r="A3432" s="2" t="s">
        <v>35</v>
      </c>
      <c r="B3432" s="2">
        <v>82390</v>
      </c>
      <c r="C3432" s="2" t="s">
        <v>5925</v>
      </c>
      <c r="D3432" s="2" t="s">
        <v>5928</v>
      </c>
      <c r="E3432" s="2" t="s">
        <v>38</v>
      </c>
      <c r="F3432" s="2" t="s">
        <v>14</v>
      </c>
      <c r="G3432" s="3">
        <v>4.58</v>
      </c>
      <c r="H3432" s="3">
        <v>3.25</v>
      </c>
      <c r="I3432" s="2" t="s">
        <v>12</v>
      </c>
      <c r="J3432" s="2" t="s">
        <v>145</v>
      </c>
      <c r="K3432" t="str">
        <f>VLOOKUP(B3432,Clients!$A$2:$B$1640,2,0)</f>
        <v>United Arab Emirates</v>
      </c>
    </row>
    <row r="3433" spans="1:11">
      <c r="A3433" s="4" t="s">
        <v>49</v>
      </c>
      <c r="B3433" s="4">
        <v>82590</v>
      </c>
      <c r="C3433" s="4" t="s">
        <v>5929</v>
      </c>
      <c r="D3433" s="4" t="s">
        <v>5930</v>
      </c>
      <c r="E3433" s="4" t="s">
        <v>1030</v>
      </c>
      <c r="F3433" s="4" t="s">
        <v>11</v>
      </c>
      <c r="G3433" s="5">
        <v>0</v>
      </c>
      <c r="H3433" s="5">
        <v>0</v>
      </c>
      <c r="I3433" s="4" t="s">
        <v>12</v>
      </c>
      <c r="J3433" s="4" t="s">
        <v>145</v>
      </c>
      <c r="K3433" t="str">
        <f>VLOOKUP(B3433,Clients!$A$2:$B$1640,2,0)</f>
        <v>Isle of Man</v>
      </c>
    </row>
    <row r="3434" spans="1:11">
      <c r="A3434" s="2" t="s">
        <v>61</v>
      </c>
      <c r="B3434" s="2">
        <v>82690</v>
      </c>
      <c r="C3434" s="2" t="s">
        <v>5931</v>
      </c>
      <c r="D3434" s="2" t="s">
        <v>5932</v>
      </c>
      <c r="E3434" s="2" t="s">
        <v>1030</v>
      </c>
      <c r="F3434" s="2" t="s">
        <v>11</v>
      </c>
      <c r="G3434" s="3">
        <v>125</v>
      </c>
      <c r="H3434" s="3">
        <v>125</v>
      </c>
      <c r="I3434" s="2" t="s">
        <v>12</v>
      </c>
      <c r="J3434" s="2" t="s">
        <v>145</v>
      </c>
      <c r="K3434" t="str">
        <f>VLOOKUP(B3434,Clients!$A$2:$B$1640,2,0)</f>
        <v>Cyprus</v>
      </c>
    </row>
    <row r="3435" spans="1:11">
      <c r="A3435" s="4" t="s">
        <v>61</v>
      </c>
      <c r="B3435" s="4">
        <v>82690</v>
      </c>
      <c r="C3435" s="4" t="s">
        <v>5931</v>
      </c>
      <c r="D3435" s="4" t="s">
        <v>5933</v>
      </c>
      <c r="E3435" s="4" t="s">
        <v>5934</v>
      </c>
      <c r="F3435" s="4" t="s">
        <v>11</v>
      </c>
      <c r="G3435" s="5">
        <v>10</v>
      </c>
      <c r="H3435" s="5">
        <v>10</v>
      </c>
      <c r="I3435" s="4" t="s">
        <v>12</v>
      </c>
      <c r="J3435" s="4" t="s">
        <v>145</v>
      </c>
      <c r="K3435" t="str">
        <f>VLOOKUP(B3435,Clients!$A$2:$B$1640,2,0)</f>
        <v>Cyprus</v>
      </c>
    </row>
    <row r="3436" spans="1:11">
      <c r="A3436" s="2" t="s">
        <v>61</v>
      </c>
      <c r="B3436" s="2">
        <v>82690</v>
      </c>
      <c r="C3436" s="2" t="s">
        <v>5931</v>
      </c>
      <c r="D3436" s="2" t="s">
        <v>5935</v>
      </c>
      <c r="E3436" s="2" t="s">
        <v>5936</v>
      </c>
      <c r="F3436" s="2" t="s">
        <v>11</v>
      </c>
      <c r="G3436" s="3">
        <v>10</v>
      </c>
      <c r="H3436" s="3">
        <v>10</v>
      </c>
      <c r="I3436" s="2" t="s">
        <v>12</v>
      </c>
      <c r="J3436" s="2" t="s">
        <v>145</v>
      </c>
      <c r="K3436" t="str">
        <f>VLOOKUP(B3436,Clients!$A$2:$B$1640,2,0)</f>
        <v>Cyprus</v>
      </c>
    </row>
    <row r="3437" spans="1:11">
      <c r="A3437" s="4" t="s">
        <v>61</v>
      </c>
      <c r="B3437" s="4">
        <v>82690</v>
      </c>
      <c r="C3437" s="4" t="s">
        <v>5931</v>
      </c>
      <c r="D3437" s="4" t="s">
        <v>5937</v>
      </c>
      <c r="E3437" s="4" t="s">
        <v>5938</v>
      </c>
      <c r="F3437" s="4" t="s">
        <v>11</v>
      </c>
      <c r="G3437" s="5">
        <v>519.29</v>
      </c>
      <c r="H3437" s="5">
        <v>519.29</v>
      </c>
      <c r="I3437" s="4" t="s">
        <v>12</v>
      </c>
      <c r="J3437" s="4" t="s">
        <v>145</v>
      </c>
      <c r="K3437" t="str">
        <f>VLOOKUP(B3437,Clients!$A$2:$B$1640,2,0)</f>
        <v>Cyprus</v>
      </c>
    </row>
    <row r="3438" spans="1:11">
      <c r="A3438" s="2" t="s">
        <v>61</v>
      </c>
      <c r="B3438" s="2">
        <v>82690</v>
      </c>
      <c r="C3438" s="2" t="s">
        <v>5931</v>
      </c>
      <c r="D3438" s="2" t="s">
        <v>5939</v>
      </c>
      <c r="E3438" s="2" t="s">
        <v>5940</v>
      </c>
      <c r="F3438" s="2" t="s">
        <v>11</v>
      </c>
      <c r="G3438" s="3">
        <v>1666.29</v>
      </c>
      <c r="H3438" s="3">
        <v>1666.29</v>
      </c>
      <c r="I3438" s="2" t="s">
        <v>12</v>
      </c>
      <c r="J3438" s="2" t="s">
        <v>145</v>
      </c>
      <c r="K3438" t="str">
        <f>VLOOKUP(B3438,Clients!$A$2:$B$1640,2,0)</f>
        <v>Cyprus</v>
      </c>
    </row>
    <row r="3439" spans="1:11">
      <c r="A3439" s="4" t="s">
        <v>49</v>
      </c>
      <c r="B3439" s="4">
        <v>82790</v>
      </c>
      <c r="C3439" s="4" t="s">
        <v>5941</v>
      </c>
      <c r="D3439" s="4" t="s">
        <v>5942</v>
      </c>
      <c r="E3439" s="4" t="s">
        <v>1030</v>
      </c>
      <c r="F3439" s="4" t="s">
        <v>11</v>
      </c>
      <c r="G3439" s="5">
        <v>2.02</v>
      </c>
      <c r="H3439" s="5">
        <v>2.02</v>
      </c>
      <c r="I3439" s="4" t="s">
        <v>12</v>
      </c>
      <c r="J3439" s="4" t="s">
        <v>145</v>
      </c>
      <c r="K3439" t="str">
        <f>VLOOKUP(B3439,Clients!$A$2:$B$1640,2,0)</f>
        <v>United Kingdom</v>
      </c>
    </row>
    <row r="3440" spans="1:11">
      <c r="A3440" s="2" t="s">
        <v>61</v>
      </c>
      <c r="B3440" s="2">
        <v>83190</v>
      </c>
      <c r="C3440" s="2" t="s">
        <v>5943</v>
      </c>
      <c r="D3440" s="2" t="s">
        <v>5944</v>
      </c>
      <c r="E3440" s="2" t="s">
        <v>38</v>
      </c>
      <c r="F3440" s="2" t="s">
        <v>11</v>
      </c>
      <c r="G3440" s="3">
        <v>216.7</v>
      </c>
      <c r="H3440" s="3">
        <v>216.7</v>
      </c>
      <c r="I3440" s="2" t="s">
        <v>12</v>
      </c>
      <c r="J3440" s="2" t="s">
        <v>145</v>
      </c>
      <c r="K3440" t="str">
        <f>VLOOKUP(B3440,Clients!$A$2:$B$1640,2,0)</f>
        <v>Cyprus</v>
      </c>
    </row>
    <row r="3441" spans="1:11">
      <c r="A3441" s="4" t="s">
        <v>61</v>
      </c>
      <c r="B3441" s="4">
        <v>83190</v>
      </c>
      <c r="C3441" s="4" t="s">
        <v>5943</v>
      </c>
      <c r="D3441" s="4" t="s">
        <v>5945</v>
      </c>
      <c r="E3441" s="4" t="s">
        <v>5946</v>
      </c>
      <c r="F3441" s="4" t="s">
        <v>11</v>
      </c>
      <c r="G3441" s="5">
        <v>1365.39</v>
      </c>
      <c r="H3441" s="5">
        <v>1365.39</v>
      </c>
      <c r="I3441" s="4" t="s">
        <v>12</v>
      </c>
      <c r="J3441" s="4" t="s">
        <v>145</v>
      </c>
      <c r="K3441" t="str">
        <f>VLOOKUP(B3441,Clients!$A$2:$B$1640,2,0)</f>
        <v>Cyprus</v>
      </c>
    </row>
    <row r="3442" spans="1:11">
      <c r="A3442" s="2" t="s">
        <v>61</v>
      </c>
      <c r="B3442" s="2">
        <v>83190</v>
      </c>
      <c r="C3442" s="2" t="s">
        <v>5943</v>
      </c>
      <c r="D3442" s="2" t="s">
        <v>5947</v>
      </c>
      <c r="E3442" s="2" t="s">
        <v>5948</v>
      </c>
      <c r="F3442" s="2" t="s">
        <v>11</v>
      </c>
      <c r="G3442" s="3">
        <v>18.8</v>
      </c>
      <c r="H3442" s="3">
        <v>18.8</v>
      </c>
      <c r="I3442" s="2" t="s">
        <v>68</v>
      </c>
      <c r="J3442" s="2" t="s">
        <v>145</v>
      </c>
      <c r="K3442" t="str">
        <f>VLOOKUP(B3442,Clients!$A$2:$B$1640,2,0)</f>
        <v>Cyprus</v>
      </c>
    </row>
    <row r="3443" spans="1:11">
      <c r="A3443" s="10" t="s">
        <v>49</v>
      </c>
      <c r="B3443" s="10">
        <v>83390</v>
      </c>
      <c r="C3443" s="10" t="s">
        <v>5949</v>
      </c>
      <c r="D3443" s="10" t="s">
        <v>5950</v>
      </c>
      <c r="E3443" s="10" t="s">
        <v>5951</v>
      </c>
      <c r="F3443" s="10" t="s">
        <v>14</v>
      </c>
      <c r="G3443" s="11">
        <v>0</v>
      </c>
      <c r="H3443" s="11">
        <v>0</v>
      </c>
      <c r="I3443" s="10" t="s">
        <v>15</v>
      </c>
      <c r="J3443" s="10" t="s">
        <v>145</v>
      </c>
      <c r="K3443" t="str">
        <f>VLOOKUP(B3443,Clients!$A$2:$B$1640,2,0)</f>
        <v>Cayman Islands</v>
      </c>
    </row>
    <row r="3444" spans="1:11">
      <c r="A3444" s="2" t="s">
        <v>49</v>
      </c>
      <c r="B3444" s="2">
        <v>83390</v>
      </c>
      <c r="C3444" s="2" t="s">
        <v>5949</v>
      </c>
      <c r="D3444" s="2" t="s">
        <v>5952</v>
      </c>
      <c r="E3444" s="2" t="s">
        <v>5953</v>
      </c>
      <c r="F3444" s="2" t="s">
        <v>14</v>
      </c>
      <c r="G3444" s="3">
        <v>13034985.310000001</v>
      </c>
      <c r="H3444" s="3">
        <v>9238969.7899999991</v>
      </c>
      <c r="I3444" s="2" t="s">
        <v>15</v>
      </c>
      <c r="J3444" s="2" t="s">
        <v>145</v>
      </c>
      <c r="K3444" t="str">
        <f>VLOOKUP(B3444,Clients!$A$2:$B$1640,2,0)</f>
        <v>Cayman Islands</v>
      </c>
    </row>
    <row r="3445" spans="1:11">
      <c r="A3445" s="4" t="s">
        <v>49</v>
      </c>
      <c r="B3445" s="4">
        <v>83390</v>
      </c>
      <c r="C3445" s="4" t="s">
        <v>5949</v>
      </c>
      <c r="D3445" s="4" t="s">
        <v>5954</v>
      </c>
      <c r="E3445" s="4" t="s">
        <v>5955</v>
      </c>
      <c r="F3445" s="4" t="s">
        <v>14</v>
      </c>
      <c r="G3445" s="5">
        <v>1586124.3</v>
      </c>
      <c r="H3445" s="5">
        <v>1124217.19</v>
      </c>
      <c r="I3445" s="4" t="s">
        <v>12</v>
      </c>
      <c r="J3445" s="4" t="s">
        <v>145</v>
      </c>
      <c r="K3445" t="str">
        <f>VLOOKUP(B3445,Clients!$A$2:$B$1640,2,0)</f>
        <v>Cayman Islands</v>
      </c>
    </row>
    <row r="3446" spans="1:11">
      <c r="A3446" s="2" t="s">
        <v>49</v>
      </c>
      <c r="B3446" s="2">
        <v>83390</v>
      </c>
      <c r="C3446" s="2" t="s">
        <v>5949</v>
      </c>
      <c r="D3446" s="2" t="s">
        <v>5956</v>
      </c>
      <c r="E3446" s="2" t="s">
        <v>5957</v>
      </c>
      <c r="F3446" s="2" t="s">
        <v>18</v>
      </c>
      <c r="G3446" s="3">
        <v>0</v>
      </c>
      <c r="H3446" s="3">
        <v>0</v>
      </c>
      <c r="I3446" s="2" t="s">
        <v>12</v>
      </c>
      <c r="J3446" s="2" t="s">
        <v>145</v>
      </c>
      <c r="K3446" t="str">
        <f>VLOOKUP(B3446,Clients!$A$2:$B$1640,2,0)</f>
        <v>Cayman Islands</v>
      </c>
    </row>
    <row r="3447" spans="1:11">
      <c r="A3447" s="4" t="s">
        <v>49</v>
      </c>
      <c r="B3447" s="4">
        <v>83390</v>
      </c>
      <c r="C3447" s="4" t="s">
        <v>5949</v>
      </c>
      <c r="D3447" s="4" t="s">
        <v>5958</v>
      </c>
      <c r="E3447" s="4" t="s">
        <v>5959</v>
      </c>
      <c r="F3447" s="4" t="s">
        <v>17</v>
      </c>
      <c r="G3447" s="5">
        <v>0</v>
      </c>
      <c r="H3447" s="5">
        <v>0</v>
      </c>
      <c r="I3447" s="4" t="s">
        <v>12</v>
      </c>
      <c r="J3447" s="4" t="s">
        <v>145</v>
      </c>
      <c r="K3447" t="str">
        <f>VLOOKUP(B3447,Clients!$A$2:$B$1640,2,0)</f>
        <v>Cayman Islands</v>
      </c>
    </row>
    <row r="3448" spans="1:11">
      <c r="A3448" s="2" t="s">
        <v>49</v>
      </c>
      <c r="B3448" s="2">
        <v>83390</v>
      </c>
      <c r="C3448" s="2" t="s">
        <v>5949</v>
      </c>
      <c r="D3448" s="2" t="s">
        <v>5960</v>
      </c>
      <c r="E3448" s="2" t="s">
        <v>38</v>
      </c>
      <c r="F3448" s="2" t="s">
        <v>11</v>
      </c>
      <c r="G3448" s="3">
        <v>0</v>
      </c>
      <c r="H3448" s="3">
        <v>0</v>
      </c>
      <c r="I3448" s="2" t="s">
        <v>12</v>
      </c>
      <c r="J3448" s="2" t="s">
        <v>145</v>
      </c>
      <c r="K3448" t="str">
        <f>VLOOKUP(B3448,Clients!$A$2:$B$1640,2,0)</f>
        <v>Cayman Islands</v>
      </c>
    </row>
    <row r="3449" spans="1:11">
      <c r="A3449" s="4" t="s">
        <v>49</v>
      </c>
      <c r="B3449" s="4">
        <v>83490</v>
      </c>
      <c r="C3449" s="4" t="s">
        <v>5961</v>
      </c>
      <c r="D3449" s="4" t="s">
        <v>5962</v>
      </c>
      <c r="E3449" s="4" t="s">
        <v>200</v>
      </c>
      <c r="F3449" s="4" t="s">
        <v>11</v>
      </c>
      <c r="G3449" s="5">
        <v>0</v>
      </c>
      <c r="H3449" s="5">
        <v>0</v>
      </c>
      <c r="I3449" s="4" t="s">
        <v>12</v>
      </c>
      <c r="J3449" s="4" t="s">
        <v>145</v>
      </c>
      <c r="K3449" t="str">
        <f>VLOOKUP(B3449,Clients!$A$2:$B$1640,2,0)</f>
        <v>Cayman Islands</v>
      </c>
    </row>
    <row r="3450" spans="1:11">
      <c r="A3450" s="2" t="s">
        <v>49</v>
      </c>
      <c r="B3450" s="2">
        <v>83490</v>
      </c>
      <c r="C3450" s="2" t="s">
        <v>5961</v>
      </c>
      <c r="D3450" s="2" t="s">
        <v>5963</v>
      </c>
      <c r="E3450" s="2" t="s">
        <v>5964</v>
      </c>
      <c r="F3450" s="2" t="s">
        <v>14</v>
      </c>
      <c r="G3450" s="3">
        <v>573504.24</v>
      </c>
      <c r="H3450" s="3">
        <v>406489.78</v>
      </c>
      <c r="I3450" s="2" t="s">
        <v>12</v>
      </c>
      <c r="J3450" s="2" t="s">
        <v>145</v>
      </c>
      <c r="K3450" t="str">
        <f>VLOOKUP(B3450,Clients!$A$2:$B$1640,2,0)</f>
        <v>Cayman Islands</v>
      </c>
    </row>
    <row r="3451" spans="1:11">
      <c r="A3451" s="4" t="s">
        <v>49</v>
      </c>
      <c r="B3451" s="4">
        <v>83690</v>
      </c>
      <c r="C3451" s="4" t="s">
        <v>5965</v>
      </c>
      <c r="D3451" s="4" t="s">
        <v>5966</v>
      </c>
      <c r="E3451" s="4" t="s">
        <v>38</v>
      </c>
      <c r="F3451" s="4" t="s">
        <v>11</v>
      </c>
      <c r="G3451" s="5">
        <v>0</v>
      </c>
      <c r="H3451" s="5">
        <v>0</v>
      </c>
      <c r="I3451" s="4" t="s">
        <v>12</v>
      </c>
      <c r="J3451" s="4" t="s">
        <v>145</v>
      </c>
      <c r="K3451" t="str">
        <f>VLOOKUP(B3451,Clients!$A$2:$B$1640,2,0)</f>
        <v>Isle of Man</v>
      </c>
    </row>
    <row r="3452" spans="1:11">
      <c r="A3452" s="2" t="s">
        <v>49</v>
      </c>
      <c r="B3452" s="2">
        <v>83690</v>
      </c>
      <c r="C3452" s="2" t="s">
        <v>5965</v>
      </c>
      <c r="D3452" s="2" t="s">
        <v>5967</v>
      </c>
      <c r="E3452" s="2" t="s">
        <v>68</v>
      </c>
      <c r="F3452" s="2" t="s">
        <v>11</v>
      </c>
      <c r="G3452" s="3">
        <v>0</v>
      </c>
      <c r="H3452" s="3">
        <v>0</v>
      </c>
      <c r="I3452" s="2" t="s">
        <v>68</v>
      </c>
      <c r="J3452" s="2" t="s">
        <v>145</v>
      </c>
      <c r="K3452" t="str">
        <f>VLOOKUP(B3452,Clients!$A$2:$B$1640,2,0)</f>
        <v>Isle of Man</v>
      </c>
    </row>
    <row r="3453" spans="1:11">
      <c r="A3453" s="4" t="s">
        <v>61</v>
      </c>
      <c r="B3453" s="4">
        <v>83790</v>
      </c>
      <c r="C3453" s="4" t="s">
        <v>5968</v>
      </c>
      <c r="D3453" s="4" t="s">
        <v>5969</v>
      </c>
      <c r="E3453" s="4" t="s">
        <v>38</v>
      </c>
      <c r="F3453" s="4" t="s">
        <v>11</v>
      </c>
      <c r="G3453" s="5">
        <v>180</v>
      </c>
      <c r="H3453" s="5">
        <v>180</v>
      </c>
      <c r="I3453" s="4" t="s">
        <v>12</v>
      </c>
      <c r="J3453" s="4" t="s">
        <v>145</v>
      </c>
      <c r="K3453" t="str">
        <f>VLOOKUP(B3453,Clients!$A$2:$B$1640,2,0)</f>
        <v>Cayman Islands</v>
      </c>
    </row>
    <row r="3454" spans="1:11">
      <c r="A3454" s="2" t="s">
        <v>61</v>
      </c>
      <c r="B3454" s="2">
        <v>83790</v>
      </c>
      <c r="C3454" s="2" t="s">
        <v>5968</v>
      </c>
      <c r="D3454" s="2" t="s">
        <v>5970</v>
      </c>
      <c r="E3454" s="2" t="s">
        <v>5971</v>
      </c>
      <c r="F3454" s="2" t="s">
        <v>11</v>
      </c>
      <c r="G3454" s="3">
        <v>104.06</v>
      </c>
      <c r="H3454" s="3">
        <v>104.06</v>
      </c>
      <c r="I3454" s="2" t="s">
        <v>12</v>
      </c>
      <c r="J3454" s="2" t="s">
        <v>145</v>
      </c>
      <c r="K3454" t="str">
        <f>VLOOKUP(B3454,Clients!$A$2:$B$1640,2,0)</f>
        <v>Cayman Islands</v>
      </c>
    </row>
    <row r="3455" spans="1:11">
      <c r="A3455" s="4" t="s">
        <v>61</v>
      </c>
      <c r="B3455" s="4">
        <v>83790</v>
      </c>
      <c r="C3455" s="4" t="s">
        <v>5968</v>
      </c>
      <c r="D3455" s="4" t="s">
        <v>5972</v>
      </c>
      <c r="E3455" s="4" t="s">
        <v>5973</v>
      </c>
      <c r="F3455" s="4" t="s">
        <v>11</v>
      </c>
      <c r="G3455" s="5">
        <v>104.06</v>
      </c>
      <c r="H3455" s="5">
        <v>104.06</v>
      </c>
      <c r="I3455" s="4" t="s">
        <v>12</v>
      </c>
      <c r="J3455" s="4" t="s">
        <v>145</v>
      </c>
      <c r="K3455" t="str">
        <f>VLOOKUP(B3455,Clients!$A$2:$B$1640,2,0)</f>
        <v>Cayman Islands</v>
      </c>
    </row>
    <row r="3456" spans="1:11">
      <c r="A3456" s="2" t="s">
        <v>61</v>
      </c>
      <c r="B3456" s="2">
        <v>83890</v>
      </c>
      <c r="C3456" s="2" t="s">
        <v>5974</v>
      </c>
      <c r="D3456" s="2" t="s">
        <v>5975</v>
      </c>
      <c r="E3456" s="2" t="s">
        <v>4661</v>
      </c>
      <c r="F3456" s="2" t="s">
        <v>11</v>
      </c>
      <c r="G3456" s="3">
        <v>145</v>
      </c>
      <c r="H3456" s="3">
        <v>145</v>
      </c>
      <c r="I3456" s="2" t="s">
        <v>12</v>
      </c>
      <c r="J3456" s="2" t="s">
        <v>145</v>
      </c>
      <c r="K3456" t="str">
        <f>VLOOKUP(B3456,Clients!$A$2:$B$1640,2,0)</f>
        <v>Cyprus</v>
      </c>
    </row>
    <row r="3457" spans="1:11">
      <c r="A3457" s="4" t="s">
        <v>61</v>
      </c>
      <c r="B3457" s="4">
        <v>83890</v>
      </c>
      <c r="C3457" s="4" t="s">
        <v>5974</v>
      </c>
      <c r="D3457" s="4" t="s">
        <v>5976</v>
      </c>
      <c r="E3457" s="4" t="s">
        <v>5977</v>
      </c>
      <c r="F3457" s="4" t="s">
        <v>11</v>
      </c>
      <c r="G3457" s="5">
        <v>952.3</v>
      </c>
      <c r="H3457" s="5">
        <v>952.3</v>
      </c>
      <c r="I3457" s="4" t="s">
        <v>12</v>
      </c>
      <c r="J3457" s="4" t="s">
        <v>145</v>
      </c>
      <c r="K3457" t="str">
        <f>VLOOKUP(B3457,Clients!$A$2:$B$1640,2,0)</f>
        <v>Cyprus</v>
      </c>
    </row>
    <row r="3458" spans="1:11">
      <c r="A3458" s="2" t="s">
        <v>61</v>
      </c>
      <c r="B3458" s="2">
        <v>83890</v>
      </c>
      <c r="C3458" s="2" t="s">
        <v>5974</v>
      </c>
      <c r="D3458" s="2" t="s">
        <v>5978</v>
      </c>
      <c r="E3458" s="2" t="s">
        <v>5979</v>
      </c>
      <c r="F3458" s="2" t="s">
        <v>11</v>
      </c>
      <c r="G3458" s="3">
        <v>957.28</v>
      </c>
      <c r="H3458" s="3">
        <v>957.28</v>
      </c>
      <c r="I3458" s="2" t="s">
        <v>12</v>
      </c>
      <c r="J3458" s="2" t="s">
        <v>145</v>
      </c>
      <c r="K3458" t="str">
        <f>VLOOKUP(B3458,Clients!$A$2:$B$1640,2,0)</f>
        <v>Cyprus</v>
      </c>
    </row>
    <row r="3459" spans="1:11">
      <c r="A3459" s="4" t="s">
        <v>61</v>
      </c>
      <c r="B3459" s="4">
        <v>83990</v>
      </c>
      <c r="C3459" s="4" t="s">
        <v>5980</v>
      </c>
      <c r="D3459" s="4" t="s">
        <v>5981</v>
      </c>
      <c r="E3459" s="4" t="s">
        <v>38</v>
      </c>
      <c r="F3459" s="4" t="s">
        <v>11</v>
      </c>
      <c r="G3459" s="5">
        <v>100</v>
      </c>
      <c r="H3459" s="5">
        <v>100</v>
      </c>
      <c r="I3459" s="4" t="s">
        <v>12</v>
      </c>
      <c r="J3459" s="4" t="s">
        <v>145</v>
      </c>
      <c r="K3459" t="str">
        <f>VLOOKUP(B3459,Clients!$A$2:$B$1640,2,0)</f>
        <v>Cayman Islands</v>
      </c>
    </row>
    <row r="3460" spans="1:11">
      <c r="A3460" s="2" t="s">
        <v>61</v>
      </c>
      <c r="B3460" s="2">
        <v>83990</v>
      </c>
      <c r="C3460" s="2" t="s">
        <v>5980</v>
      </c>
      <c r="D3460" s="2" t="s">
        <v>5982</v>
      </c>
      <c r="E3460" s="2" t="s">
        <v>5983</v>
      </c>
      <c r="F3460" s="2" t="s">
        <v>11</v>
      </c>
      <c r="G3460" s="3">
        <v>11.2</v>
      </c>
      <c r="H3460" s="3">
        <v>11.2</v>
      </c>
      <c r="I3460" s="2" t="s">
        <v>12</v>
      </c>
      <c r="J3460" s="2" t="s">
        <v>145</v>
      </c>
      <c r="K3460" t="str">
        <f>VLOOKUP(B3460,Clients!$A$2:$B$1640,2,0)</f>
        <v>Cayman Islands</v>
      </c>
    </row>
    <row r="3461" spans="1:11">
      <c r="A3461" s="4" t="s">
        <v>61</v>
      </c>
      <c r="B3461" s="4">
        <v>83990</v>
      </c>
      <c r="C3461" s="4" t="s">
        <v>5980</v>
      </c>
      <c r="D3461" s="4" t="s">
        <v>5984</v>
      </c>
      <c r="E3461" s="4" t="s">
        <v>5985</v>
      </c>
      <c r="F3461" s="4" t="s">
        <v>11</v>
      </c>
      <c r="G3461" s="5">
        <v>11.2</v>
      </c>
      <c r="H3461" s="5">
        <v>11.2</v>
      </c>
      <c r="I3461" s="4" t="s">
        <v>12</v>
      </c>
      <c r="J3461" s="4" t="s">
        <v>145</v>
      </c>
      <c r="K3461" t="str">
        <f>VLOOKUP(B3461,Clients!$A$2:$B$1640,2,0)</f>
        <v>Cayman Islands</v>
      </c>
    </row>
    <row r="3462" spans="1:11">
      <c r="A3462" s="2" t="s">
        <v>61</v>
      </c>
      <c r="B3462" s="2">
        <v>83990</v>
      </c>
      <c r="C3462" s="2" t="s">
        <v>5980</v>
      </c>
      <c r="D3462" s="2" t="s">
        <v>5986</v>
      </c>
      <c r="E3462" s="2" t="s">
        <v>5987</v>
      </c>
      <c r="F3462" s="2" t="s">
        <v>11</v>
      </c>
      <c r="G3462" s="3">
        <v>10</v>
      </c>
      <c r="H3462" s="3">
        <v>10</v>
      </c>
      <c r="I3462" s="2" t="s">
        <v>12</v>
      </c>
      <c r="J3462" s="2" t="s">
        <v>145</v>
      </c>
      <c r="K3462" t="str">
        <f>VLOOKUP(B3462,Clients!$A$2:$B$1640,2,0)</f>
        <v>Cayman Islands</v>
      </c>
    </row>
    <row r="3463" spans="1:11">
      <c r="A3463" s="4" t="s">
        <v>61</v>
      </c>
      <c r="B3463" s="4">
        <v>83990</v>
      </c>
      <c r="C3463" s="4" t="s">
        <v>5980</v>
      </c>
      <c r="D3463" s="4" t="s">
        <v>5988</v>
      </c>
      <c r="E3463" s="4" t="s">
        <v>5989</v>
      </c>
      <c r="F3463" s="4" t="s">
        <v>11</v>
      </c>
      <c r="G3463" s="5">
        <v>10</v>
      </c>
      <c r="H3463" s="5">
        <v>10</v>
      </c>
      <c r="I3463" s="4" t="s">
        <v>12</v>
      </c>
      <c r="J3463" s="4" t="s">
        <v>145</v>
      </c>
      <c r="K3463" t="str">
        <f>VLOOKUP(B3463,Clients!$A$2:$B$1640,2,0)</f>
        <v>Cayman Islands</v>
      </c>
    </row>
    <row r="3464" spans="1:11">
      <c r="A3464" s="2" t="s">
        <v>61</v>
      </c>
      <c r="B3464" s="2">
        <v>84190</v>
      </c>
      <c r="C3464" s="2" t="s">
        <v>5990</v>
      </c>
      <c r="D3464" s="2" t="s">
        <v>5991</v>
      </c>
      <c r="E3464" s="2" t="s">
        <v>38</v>
      </c>
      <c r="F3464" s="2" t="s">
        <v>11</v>
      </c>
      <c r="G3464" s="3">
        <v>145</v>
      </c>
      <c r="H3464" s="3">
        <v>145</v>
      </c>
      <c r="I3464" s="2" t="s">
        <v>12</v>
      </c>
      <c r="J3464" s="2" t="s">
        <v>145</v>
      </c>
      <c r="K3464" t="str">
        <f>VLOOKUP(B3464,Clients!$A$2:$B$1640,2,0)</f>
        <v>Cayman Islands</v>
      </c>
    </row>
    <row r="3465" spans="1:11">
      <c r="A3465" s="4" t="s">
        <v>61</v>
      </c>
      <c r="B3465" s="4">
        <v>84190</v>
      </c>
      <c r="C3465" s="4" t="s">
        <v>5990</v>
      </c>
      <c r="D3465" s="4" t="s">
        <v>5992</v>
      </c>
      <c r="E3465" s="4" t="s">
        <v>5993</v>
      </c>
      <c r="F3465" s="4" t="s">
        <v>11</v>
      </c>
      <c r="G3465" s="5">
        <v>0</v>
      </c>
      <c r="H3465" s="5">
        <v>0</v>
      </c>
      <c r="I3465" s="4" t="s">
        <v>12</v>
      </c>
      <c r="J3465" s="4" t="s">
        <v>145</v>
      </c>
      <c r="K3465" t="str">
        <f>VLOOKUP(B3465,Clients!$A$2:$B$1640,2,0)</f>
        <v>Cayman Islands</v>
      </c>
    </row>
    <row r="3466" spans="1:11">
      <c r="A3466" s="2" t="s">
        <v>61</v>
      </c>
      <c r="B3466" s="2">
        <v>84190</v>
      </c>
      <c r="C3466" s="2" t="s">
        <v>5990</v>
      </c>
      <c r="D3466" s="2" t="s">
        <v>5994</v>
      </c>
      <c r="E3466" s="2" t="s">
        <v>5995</v>
      </c>
      <c r="F3466" s="2" t="s">
        <v>11</v>
      </c>
      <c r="G3466" s="3">
        <v>0</v>
      </c>
      <c r="H3466" s="3">
        <v>0</v>
      </c>
      <c r="I3466" s="2" t="s">
        <v>12</v>
      </c>
      <c r="J3466" s="2" t="s">
        <v>145</v>
      </c>
      <c r="K3466" t="str">
        <f>VLOOKUP(B3466,Clients!$A$2:$B$1640,2,0)</f>
        <v>Cayman Islands</v>
      </c>
    </row>
    <row r="3467" spans="1:11">
      <c r="A3467" s="4" t="s">
        <v>61</v>
      </c>
      <c r="B3467" s="4">
        <v>84190</v>
      </c>
      <c r="C3467" s="4" t="s">
        <v>5990</v>
      </c>
      <c r="D3467" s="4" t="s">
        <v>5996</v>
      </c>
      <c r="E3467" s="4" t="s">
        <v>5997</v>
      </c>
      <c r="F3467" s="4" t="s">
        <v>11</v>
      </c>
      <c r="G3467" s="5">
        <v>22649.19</v>
      </c>
      <c r="H3467" s="5">
        <v>22649.19</v>
      </c>
      <c r="I3467" s="4" t="s">
        <v>68</v>
      </c>
      <c r="J3467" s="4" t="s">
        <v>145</v>
      </c>
      <c r="K3467" t="str">
        <f>VLOOKUP(B3467,Clients!$A$2:$B$1640,2,0)</f>
        <v>Cayman Islands</v>
      </c>
    </row>
    <row r="3468" spans="1:11">
      <c r="A3468" s="2" t="s">
        <v>61</v>
      </c>
      <c r="B3468" s="2">
        <v>84190</v>
      </c>
      <c r="C3468" s="2" t="s">
        <v>5990</v>
      </c>
      <c r="D3468" s="2" t="s">
        <v>5998</v>
      </c>
      <c r="E3468" s="2" t="s">
        <v>5995</v>
      </c>
      <c r="F3468" s="2" t="s">
        <v>11</v>
      </c>
      <c r="G3468" s="3">
        <v>7600.94</v>
      </c>
      <c r="H3468" s="3">
        <v>7600.94</v>
      </c>
      <c r="I3468" s="2" t="s">
        <v>68</v>
      </c>
      <c r="J3468" s="2" t="s">
        <v>145</v>
      </c>
      <c r="K3468" t="str">
        <f>VLOOKUP(B3468,Clients!$A$2:$B$1640,2,0)</f>
        <v>Cayman Islands</v>
      </c>
    </row>
    <row r="3469" spans="1:11">
      <c r="A3469" s="4" t="s">
        <v>61</v>
      </c>
      <c r="B3469" s="4">
        <v>84290</v>
      </c>
      <c r="C3469" s="4" t="s">
        <v>5999</v>
      </c>
      <c r="D3469" s="4" t="s">
        <v>6000</v>
      </c>
      <c r="E3469" s="4" t="s">
        <v>38</v>
      </c>
      <c r="F3469" s="4" t="s">
        <v>11</v>
      </c>
      <c r="G3469" s="5">
        <v>5</v>
      </c>
      <c r="H3469" s="5">
        <v>5</v>
      </c>
      <c r="I3469" s="4" t="s">
        <v>12</v>
      </c>
      <c r="J3469" s="4" t="s">
        <v>145</v>
      </c>
      <c r="K3469" t="str">
        <f>VLOOKUP(B3469,Clients!$A$2:$B$1640,2,0)</f>
        <v>Cayman Islands</v>
      </c>
    </row>
    <row r="3470" spans="1:11">
      <c r="A3470" s="2" t="s">
        <v>61</v>
      </c>
      <c r="B3470" s="2">
        <v>84290</v>
      </c>
      <c r="C3470" s="2" t="s">
        <v>5999</v>
      </c>
      <c r="D3470" s="2" t="s">
        <v>6001</v>
      </c>
      <c r="E3470" s="2" t="s">
        <v>6002</v>
      </c>
      <c r="F3470" s="2" t="s">
        <v>11</v>
      </c>
      <c r="G3470" s="3">
        <v>1046.3599999999999</v>
      </c>
      <c r="H3470" s="3">
        <v>1046.3599999999999</v>
      </c>
      <c r="I3470" s="2" t="s">
        <v>12</v>
      </c>
      <c r="J3470" s="2" t="s">
        <v>145</v>
      </c>
      <c r="K3470" t="str">
        <f>VLOOKUP(B3470,Clients!$A$2:$B$1640,2,0)</f>
        <v>Cayman Islands</v>
      </c>
    </row>
    <row r="3471" spans="1:11">
      <c r="A3471" s="4" t="s">
        <v>61</v>
      </c>
      <c r="B3471" s="4">
        <v>84290</v>
      </c>
      <c r="C3471" s="4" t="s">
        <v>5999</v>
      </c>
      <c r="D3471" s="4" t="s">
        <v>6003</v>
      </c>
      <c r="E3471" s="4" t="s">
        <v>6004</v>
      </c>
      <c r="F3471" s="4" t="s">
        <v>11</v>
      </c>
      <c r="G3471" s="5">
        <v>864.02</v>
      </c>
      <c r="H3471" s="5">
        <v>864.02</v>
      </c>
      <c r="I3471" s="4" t="s">
        <v>12</v>
      </c>
      <c r="J3471" s="4" t="s">
        <v>145</v>
      </c>
      <c r="K3471" t="str">
        <f>VLOOKUP(B3471,Clients!$A$2:$B$1640,2,0)</f>
        <v>Cayman Islands</v>
      </c>
    </row>
    <row r="3472" spans="1:11">
      <c r="A3472" s="2" t="s">
        <v>61</v>
      </c>
      <c r="B3472" s="2">
        <v>84290</v>
      </c>
      <c r="C3472" s="2" t="s">
        <v>5999</v>
      </c>
      <c r="D3472" s="2" t="s">
        <v>6005</v>
      </c>
      <c r="E3472" s="2" t="s">
        <v>6006</v>
      </c>
      <c r="F3472" s="2" t="s">
        <v>11</v>
      </c>
      <c r="G3472" s="3">
        <v>2361.87</v>
      </c>
      <c r="H3472" s="3">
        <v>2361.87</v>
      </c>
      <c r="I3472" s="2" t="s">
        <v>12</v>
      </c>
      <c r="J3472" s="2" t="s">
        <v>145</v>
      </c>
      <c r="K3472" t="str">
        <f>VLOOKUP(B3472,Clients!$A$2:$B$1640,2,0)</f>
        <v>Cayman Islands</v>
      </c>
    </row>
    <row r="3473" spans="1:11">
      <c r="A3473" s="4" t="s">
        <v>61</v>
      </c>
      <c r="B3473" s="4">
        <v>84290</v>
      </c>
      <c r="C3473" s="4" t="s">
        <v>5999</v>
      </c>
      <c r="D3473" s="4" t="s">
        <v>6007</v>
      </c>
      <c r="E3473" s="4" t="s">
        <v>6008</v>
      </c>
      <c r="F3473" s="4" t="s">
        <v>11</v>
      </c>
      <c r="G3473" s="5">
        <v>3092.89</v>
      </c>
      <c r="H3473" s="5">
        <v>3092.89</v>
      </c>
      <c r="I3473" s="4" t="s">
        <v>12</v>
      </c>
      <c r="J3473" s="4" t="s">
        <v>145</v>
      </c>
      <c r="K3473" t="str">
        <f>VLOOKUP(B3473,Clients!$A$2:$B$1640,2,0)</f>
        <v>Cayman Islands</v>
      </c>
    </row>
    <row r="3474" spans="1:11">
      <c r="A3474" s="2" t="s">
        <v>49</v>
      </c>
      <c r="B3474" s="2">
        <v>84390</v>
      </c>
      <c r="C3474" s="2" t="s">
        <v>6009</v>
      </c>
      <c r="D3474" s="2" t="s">
        <v>6010</v>
      </c>
      <c r="E3474" s="2" t="s">
        <v>6011</v>
      </c>
      <c r="F3474" s="2" t="s">
        <v>11</v>
      </c>
      <c r="G3474" s="3">
        <v>0</v>
      </c>
      <c r="H3474" s="3">
        <v>0</v>
      </c>
      <c r="I3474" s="2" t="s">
        <v>12</v>
      </c>
      <c r="J3474" s="2" t="s">
        <v>145</v>
      </c>
      <c r="K3474" t="str">
        <f>VLOOKUP(B3474,Clients!$A$2:$B$1640,2,0)</f>
        <v>United Kingdom</v>
      </c>
    </row>
    <row r="3475" spans="1:11">
      <c r="A3475" s="4" t="s">
        <v>49</v>
      </c>
      <c r="B3475" s="4">
        <v>84390</v>
      </c>
      <c r="C3475" s="4" t="s">
        <v>6009</v>
      </c>
      <c r="D3475" s="4" t="s">
        <v>6012</v>
      </c>
      <c r="E3475" s="4" t="s">
        <v>6013</v>
      </c>
      <c r="F3475" s="4" t="s">
        <v>11</v>
      </c>
      <c r="G3475" s="5">
        <v>571.45000000000005</v>
      </c>
      <c r="H3475" s="5">
        <v>571.45000000000005</v>
      </c>
      <c r="I3475" s="4" t="s">
        <v>12</v>
      </c>
      <c r="J3475" s="4" t="s">
        <v>145</v>
      </c>
      <c r="K3475" t="str">
        <f>VLOOKUP(B3475,Clients!$A$2:$B$1640,2,0)</f>
        <v>United Kingdom</v>
      </c>
    </row>
    <row r="3476" spans="1:11">
      <c r="A3476" s="2" t="s">
        <v>49</v>
      </c>
      <c r="B3476" s="2">
        <v>84390</v>
      </c>
      <c r="C3476" s="2" t="s">
        <v>6009</v>
      </c>
      <c r="D3476" s="2" t="s">
        <v>6014</v>
      </c>
      <c r="E3476" s="2" t="s">
        <v>38</v>
      </c>
      <c r="F3476" s="2" t="s">
        <v>11</v>
      </c>
      <c r="G3476" s="3">
        <v>10.33</v>
      </c>
      <c r="H3476" s="3">
        <v>10.33</v>
      </c>
      <c r="I3476" s="2" t="s">
        <v>12</v>
      </c>
      <c r="J3476" s="2" t="s">
        <v>145</v>
      </c>
      <c r="K3476" t="str">
        <f>VLOOKUP(B3476,Clients!$A$2:$B$1640,2,0)</f>
        <v>United Kingdom</v>
      </c>
    </row>
    <row r="3477" spans="1:11">
      <c r="A3477" s="4" t="s">
        <v>49</v>
      </c>
      <c r="B3477" s="4">
        <v>84390</v>
      </c>
      <c r="C3477" s="4" t="s">
        <v>6009</v>
      </c>
      <c r="D3477" s="4" t="s">
        <v>6015</v>
      </c>
      <c r="E3477" s="4" t="s">
        <v>38</v>
      </c>
      <c r="F3477" s="4" t="s">
        <v>14</v>
      </c>
      <c r="G3477" s="5">
        <v>0</v>
      </c>
      <c r="H3477" s="5">
        <v>0</v>
      </c>
      <c r="I3477" s="4" t="s">
        <v>12</v>
      </c>
      <c r="J3477" s="4" t="s">
        <v>145</v>
      </c>
      <c r="K3477" t="str">
        <f>VLOOKUP(B3477,Clients!$A$2:$B$1640,2,0)</f>
        <v>United Kingdom</v>
      </c>
    </row>
    <row r="3478" spans="1:11">
      <c r="A3478" s="2" t="s">
        <v>49</v>
      </c>
      <c r="B3478" s="2">
        <v>84390</v>
      </c>
      <c r="C3478" s="2" t="s">
        <v>6009</v>
      </c>
      <c r="D3478" s="2" t="s">
        <v>6016</v>
      </c>
      <c r="E3478" s="2" t="s">
        <v>6017</v>
      </c>
      <c r="F3478" s="2" t="s">
        <v>11</v>
      </c>
      <c r="G3478" s="3">
        <v>0</v>
      </c>
      <c r="H3478" s="3">
        <v>0</v>
      </c>
      <c r="I3478" s="2" t="s">
        <v>12</v>
      </c>
      <c r="J3478" s="2" t="s">
        <v>145</v>
      </c>
      <c r="K3478" t="str">
        <f>VLOOKUP(B3478,Clients!$A$2:$B$1640,2,0)</f>
        <v>United Kingdom</v>
      </c>
    </row>
    <row r="3479" spans="1:11">
      <c r="A3479" s="4" t="s">
        <v>49</v>
      </c>
      <c r="B3479" s="4">
        <v>84390</v>
      </c>
      <c r="C3479" s="4" t="s">
        <v>6009</v>
      </c>
      <c r="D3479" s="4" t="s">
        <v>6018</v>
      </c>
      <c r="E3479" s="4" t="s">
        <v>6019</v>
      </c>
      <c r="F3479" s="4" t="s">
        <v>11</v>
      </c>
      <c r="G3479" s="5">
        <v>0</v>
      </c>
      <c r="H3479" s="5">
        <v>0</v>
      </c>
      <c r="I3479" s="4" t="s">
        <v>12</v>
      </c>
      <c r="J3479" s="4" t="s">
        <v>145</v>
      </c>
      <c r="K3479" t="str">
        <f>VLOOKUP(B3479,Clients!$A$2:$B$1640,2,0)</f>
        <v>United Kingdom</v>
      </c>
    </row>
    <row r="3480" spans="1:11">
      <c r="A3480" s="2" t="s">
        <v>49</v>
      </c>
      <c r="B3480" s="2">
        <v>84390</v>
      </c>
      <c r="C3480" s="2" t="s">
        <v>6009</v>
      </c>
      <c r="D3480" s="2" t="s">
        <v>6020</v>
      </c>
      <c r="E3480" s="2" t="s">
        <v>38</v>
      </c>
      <c r="F3480" s="2" t="s">
        <v>17</v>
      </c>
      <c r="G3480" s="3">
        <v>0</v>
      </c>
      <c r="H3480" s="3">
        <v>0</v>
      </c>
      <c r="I3480" s="2" t="s">
        <v>12</v>
      </c>
      <c r="J3480" s="2" t="s">
        <v>145</v>
      </c>
      <c r="K3480" t="str">
        <f>VLOOKUP(B3480,Clients!$A$2:$B$1640,2,0)</f>
        <v>United Kingdom</v>
      </c>
    </row>
    <row r="3481" spans="1:11">
      <c r="A3481" s="4" t="s">
        <v>49</v>
      </c>
      <c r="B3481" s="4">
        <v>84390</v>
      </c>
      <c r="C3481" s="4" t="s">
        <v>6009</v>
      </c>
      <c r="D3481" s="4" t="s">
        <v>6021</v>
      </c>
      <c r="E3481" s="4" t="s">
        <v>6022</v>
      </c>
      <c r="F3481" s="4" t="s">
        <v>11</v>
      </c>
      <c r="G3481" s="5">
        <v>0</v>
      </c>
      <c r="H3481" s="5">
        <v>0</v>
      </c>
      <c r="I3481" s="4" t="s">
        <v>12</v>
      </c>
      <c r="J3481" s="4" t="s">
        <v>145</v>
      </c>
      <c r="K3481" t="str">
        <f>VLOOKUP(B3481,Clients!$A$2:$B$1640,2,0)</f>
        <v>United Kingdom</v>
      </c>
    </row>
    <row r="3482" spans="1:11">
      <c r="A3482" s="2" t="s">
        <v>49</v>
      </c>
      <c r="B3482" s="2">
        <v>84390</v>
      </c>
      <c r="C3482" s="2" t="s">
        <v>6009</v>
      </c>
      <c r="D3482" s="2" t="s">
        <v>6023</v>
      </c>
      <c r="E3482" s="2" t="s">
        <v>38</v>
      </c>
      <c r="F3482" s="2" t="s">
        <v>11</v>
      </c>
      <c r="G3482" s="3">
        <v>0</v>
      </c>
      <c r="H3482" s="3">
        <v>0</v>
      </c>
      <c r="I3482" s="2" t="s">
        <v>12</v>
      </c>
      <c r="J3482" s="2" t="s">
        <v>145</v>
      </c>
      <c r="K3482" t="str">
        <f>VLOOKUP(B3482,Clients!$A$2:$B$1640,2,0)</f>
        <v>United Kingdom</v>
      </c>
    </row>
    <row r="3483" spans="1:11">
      <c r="A3483" s="4" t="s">
        <v>49</v>
      </c>
      <c r="B3483" s="4">
        <v>84390</v>
      </c>
      <c r="C3483" s="4" t="s">
        <v>6009</v>
      </c>
      <c r="D3483" s="4" t="s">
        <v>6024</v>
      </c>
      <c r="E3483" s="4" t="s">
        <v>6025</v>
      </c>
      <c r="F3483" s="4" t="s">
        <v>11</v>
      </c>
      <c r="G3483" s="5">
        <v>0.6</v>
      </c>
      <c r="H3483" s="5">
        <v>0.6</v>
      </c>
      <c r="I3483" s="4" t="s">
        <v>12</v>
      </c>
      <c r="J3483" s="4" t="s">
        <v>145</v>
      </c>
      <c r="K3483" t="str">
        <f>VLOOKUP(B3483,Clients!$A$2:$B$1640,2,0)</f>
        <v>United Kingdom</v>
      </c>
    </row>
    <row r="3484" spans="1:11">
      <c r="A3484" s="2" t="s">
        <v>49</v>
      </c>
      <c r="B3484" s="2">
        <v>84390</v>
      </c>
      <c r="C3484" s="2" t="s">
        <v>6009</v>
      </c>
      <c r="D3484" s="2" t="s">
        <v>6026</v>
      </c>
      <c r="E3484" s="2" t="s">
        <v>6027</v>
      </c>
      <c r="F3484" s="2" t="s">
        <v>11</v>
      </c>
      <c r="G3484" s="3">
        <v>1.9</v>
      </c>
      <c r="H3484" s="3">
        <v>1.9</v>
      </c>
      <c r="I3484" s="2" t="s">
        <v>12</v>
      </c>
      <c r="J3484" s="2" t="s">
        <v>145</v>
      </c>
      <c r="K3484" t="str">
        <f>VLOOKUP(B3484,Clients!$A$2:$B$1640,2,0)</f>
        <v>United Kingdom</v>
      </c>
    </row>
    <row r="3485" spans="1:11">
      <c r="A3485" s="4" t="s">
        <v>61</v>
      </c>
      <c r="B3485" s="4">
        <v>84990</v>
      </c>
      <c r="C3485" s="4" t="s">
        <v>6028</v>
      </c>
      <c r="D3485" s="4" t="s">
        <v>6029</v>
      </c>
      <c r="E3485" s="4" t="s">
        <v>6030</v>
      </c>
      <c r="F3485" s="4" t="s">
        <v>11</v>
      </c>
      <c r="G3485" s="5">
        <v>0</v>
      </c>
      <c r="H3485" s="5">
        <v>0</v>
      </c>
      <c r="I3485" s="4" t="s">
        <v>12</v>
      </c>
      <c r="J3485" s="4" t="s">
        <v>145</v>
      </c>
      <c r="K3485" t="str">
        <f>VLOOKUP(B3485,Clients!$A$2:$B$1640,2,0)</f>
        <v>Isle of Man</v>
      </c>
    </row>
    <row r="3486" spans="1:11">
      <c r="A3486" s="2" t="s">
        <v>61</v>
      </c>
      <c r="B3486" s="2">
        <v>84990</v>
      </c>
      <c r="C3486" s="2" t="s">
        <v>6028</v>
      </c>
      <c r="D3486" s="2" t="s">
        <v>6031</v>
      </c>
      <c r="E3486" s="2" t="s">
        <v>85</v>
      </c>
      <c r="F3486" s="2" t="s">
        <v>11</v>
      </c>
      <c r="G3486" s="3">
        <v>0.34</v>
      </c>
      <c r="H3486" s="3">
        <v>0.34</v>
      </c>
      <c r="I3486" s="2" t="s">
        <v>68</v>
      </c>
      <c r="J3486" s="2" t="s">
        <v>145</v>
      </c>
      <c r="K3486" t="str">
        <f>VLOOKUP(B3486,Clients!$A$2:$B$1640,2,0)</f>
        <v>Isle of Man</v>
      </c>
    </row>
    <row r="3487" spans="1:11">
      <c r="A3487" s="4" t="s">
        <v>61</v>
      </c>
      <c r="B3487" s="4">
        <v>85190</v>
      </c>
      <c r="C3487" s="4" t="s">
        <v>6032</v>
      </c>
      <c r="D3487" s="4" t="s">
        <v>6033</v>
      </c>
      <c r="E3487" s="4" t="s">
        <v>4661</v>
      </c>
      <c r="F3487" s="4" t="s">
        <v>11</v>
      </c>
      <c r="G3487" s="5">
        <v>190</v>
      </c>
      <c r="H3487" s="5">
        <v>190</v>
      </c>
      <c r="I3487" s="4" t="s">
        <v>12</v>
      </c>
      <c r="J3487" s="4" t="s">
        <v>145</v>
      </c>
      <c r="K3487" t="str">
        <f>VLOOKUP(B3487,Clients!$A$2:$B$1640,2,0)</f>
        <v>Cayman Islands</v>
      </c>
    </row>
    <row r="3488" spans="1:11">
      <c r="A3488" s="2" t="s">
        <v>61</v>
      </c>
      <c r="B3488" s="2">
        <v>85190</v>
      </c>
      <c r="C3488" s="2" t="s">
        <v>6032</v>
      </c>
      <c r="D3488" s="2" t="s">
        <v>6034</v>
      </c>
      <c r="E3488" s="2" t="s">
        <v>6035</v>
      </c>
      <c r="F3488" s="2" t="s">
        <v>11</v>
      </c>
      <c r="G3488" s="3">
        <v>287.86</v>
      </c>
      <c r="H3488" s="3">
        <v>287.86</v>
      </c>
      <c r="I3488" s="2" t="s">
        <v>12</v>
      </c>
      <c r="J3488" s="2" t="s">
        <v>145</v>
      </c>
      <c r="K3488" t="str">
        <f>VLOOKUP(B3488,Clients!$A$2:$B$1640,2,0)</f>
        <v>Cayman Islands</v>
      </c>
    </row>
    <row r="3489" spans="1:11">
      <c r="A3489" s="4" t="s">
        <v>61</v>
      </c>
      <c r="B3489" s="4">
        <v>85290</v>
      </c>
      <c r="C3489" s="4" t="s">
        <v>6036</v>
      </c>
      <c r="D3489" s="4" t="s">
        <v>6037</v>
      </c>
      <c r="E3489" s="4" t="s">
        <v>38</v>
      </c>
      <c r="F3489" s="4" t="s">
        <v>11</v>
      </c>
      <c r="G3489" s="5">
        <v>0</v>
      </c>
      <c r="H3489" s="5">
        <v>0</v>
      </c>
      <c r="I3489" s="4" t="s">
        <v>12</v>
      </c>
      <c r="J3489" s="4" t="s">
        <v>145</v>
      </c>
      <c r="K3489" t="str">
        <f>VLOOKUP(B3489,Clients!$A$2:$B$1640,2,0)</f>
        <v>Cyprus</v>
      </c>
    </row>
    <row r="3490" spans="1:11">
      <c r="A3490" s="2" t="s">
        <v>61</v>
      </c>
      <c r="B3490" s="2">
        <v>85290</v>
      </c>
      <c r="C3490" s="2" t="s">
        <v>6036</v>
      </c>
      <c r="D3490" s="2" t="s">
        <v>6038</v>
      </c>
      <c r="E3490" s="2" t="s">
        <v>6039</v>
      </c>
      <c r="F3490" s="2" t="s">
        <v>11</v>
      </c>
      <c r="G3490" s="3">
        <v>0</v>
      </c>
      <c r="H3490" s="3">
        <v>0</v>
      </c>
      <c r="I3490" s="2" t="s">
        <v>12</v>
      </c>
      <c r="J3490" s="2" t="s">
        <v>145</v>
      </c>
      <c r="K3490" t="str">
        <f>VLOOKUP(B3490,Clients!$A$2:$B$1640,2,0)</f>
        <v>Cyprus</v>
      </c>
    </row>
    <row r="3491" spans="1:11">
      <c r="A3491" s="4" t="s">
        <v>61</v>
      </c>
      <c r="B3491" s="4">
        <v>85290</v>
      </c>
      <c r="C3491" s="4" t="s">
        <v>6036</v>
      </c>
      <c r="D3491" s="4" t="s">
        <v>6040</v>
      </c>
      <c r="E3491" s="4" t="s">
        <v>6041</v>
      </c>
      <c r="F3491" s="4" t="s">
        <v>11</v>
      </c>
      <c r="G3491" s="5">
        <v>2994.73</v>
      </c>
      <c r="H3491" s="5">
        <v>2994.73</v>
      </c>
      <c r="I3491" s="4" t="s">
        <v>12</v>
      </c>
      <c r="J3491" s="4" t="s">
        <v>145</v>
      </c>
      <c r="K3491" t="str">
        <f>VLOOKUP(B3491,Clients!$A$2:$B$1640,2,0)</f>
        <v>Cyprus</v>
      </c>
    </row>
    <row r="3492" spans="1:11">
      <c r="A3492" s="2" t="s">
        <v>61</v>
      </c>
      <c r="B3492" s="2">
        <v>85290</v>
      </c>
      <c r="C3492" s="2" t="s">
        <v>6036</v>
      </c>
      <c r="D3492" s="2" t="s">
        <v>6042</v>
      </c>
      <c r="E3492" s="2" t="s">
        <v>6043</v>
      </c>
      <c r="F3492" s="2" t="s">
        <v>11</v>
      </c>
      <c r="G3492" s="3">
        <v>0</v>
      </c>
      <c r="H3492" s="3">
        <v>0</v>
      </c>
      <c r="I3492" s="2" t="s">
        <v>68</v>
      </c>
      <c r="J3492" s="2" t="s">
        <v>145</v>
      </c>
      <c r="K3492" t="str">
        <f>VLOOKUP(B3492,Clients!$A$2:$B$1640,2,0)</f>
        <v>Cyprus</v>
      </c>
    </row>
    <row r="3493" spans="1:11">
      <c r="A3493" s="4" t="s">
        <v>61</v>
      </c>
      <c r="B3493" s="4">
        <v>85290</v>
      </c>
      <c r="C3493" s="4" t="s">
        <v>6036</v>
      </c>
      <c r="D3493" s="4" t="s">
        <v>6044</v>
      </c>
      <c r="E3493" s="4" t="s">
        <v>6045</v>
      </c>
      <c r="F3493" s="4" t="s">
        <v>11</v>
      </c>
      <c r="G3493" s="5">
        <v>0</v>
      </c>
      <c r="H3493" s="5">
        <v>0</v>
      </c>
      <c r="I3493" s="4" t="s">
        <v>68</v>
      </c>
      <c r="J3493" s="4" t="s">
        <v>145</v>
      </c>
      <c r="K3493" t="str">
        <f>VLOOKUP(B3493,Clients!$A$2:$B$1640,2,0)</f>
        <v>Cyprus</v>
      </c>
    </row>
    <row r="3494" spans="1:11">
      <c r="A3494" s="2" t="s">
        <v>61</v>
      </c>
      <c r="B3494" s="2">
        <v>85390</v>
      </c>
      <c r="C3494" s="2" t="s">
        <v>6046</v>
      </c>
      <c r="D3494" s="2" t="s">
        <v>6047</v>
      </c>
      <c r="E3494" s="2" t="s">
        <v>38</v>
      </c>
      <c r="F3494" s="2" t="s">
        <v>11</v>
      </c>
      <c r="G3494" s="3">
        <v>125</v>
      </c>
      <c r="H3494" s="3">
        <v>125</v>
      </c>
      <c r="I3494" s="2" t="s">
        <v>12</v>
      </c>
      <c r="J3494" s="2" t="s">
        <v>145</v>
      </c>
      <c r="K3494" t="str">
        <f>VLOOKUP(B3494,Clients!$A$2:$B$1640,2,0)</f>
        <v>Cyprus</v>
      </c>
    </row>
    <row r="3495" spans="1:11">
      <c r="A3495" s="4" t="s">
        <v>61</v>
      </c>
      <c r="B3495" s="4">
        <v>85390</v>
      </c>
      <c r="C3495" s="4" t="s">
        <v>6046</v>
      </c>
      <c r="D3495" s="4" t="s">
        <v>6048</v>
      </c>
      <c r="E3495" s="4" t="s">
        <v>6049</v>
      </c>
      <c r="F3495" s="4" t="s">
        <v>11</v>
      </c>
      <c r="G3495" s="5">
        <v>2332.16</v>
      </c>
      <c r="H3495" s="5">
        <v>2332.16</v>
      </c>
      <c r="I3495" s="4" t="s">
        <v>12</v>
      </c>
      <c r="J3495" s="4" t="s">
        <v>145</v>
      </c>
      <c r="K3495" t="str">
        <f>VLOOKUP(B3495,Clients!$A$2:$B$1640,2,0)</f>
        <v>Cyprus</v>
      </c>
    </row>
    <row r="3496" spans="1:11">
      <c r="A3496" s="2" t="s">
        <v>61</v>
      </c>
      <c r="B3496" s="2">
        <v>85390</v>
      </c>
      <c r="C3496" s="2" t="s">
        <v>6046</v>
      </c>
      <c r="D3496" s="2" t="s">
        <v>6050</v>
      </c>
      <c r="E3496" s="2" t="s">
        <v>6051</v>
      </c>
      <c r="F3496" s="2" t="s">
        <v>11</v>
      </c>
      <c r="G3496" s="3">
        <v>62.49</v>
      </c>
      <c r="H3496" s="3">
        <v>62.49</v>
      </c>
      <c r="I3496" s="2" t="s">
        <v>68</v>
      </c>
      <c r="J3496" s="2" t="s">
        <v>145</v>
      </c>
      <c r="K3496" t="str">
        <f>VLOOKUP(B3496,Clients!$A$2:$B$1640,2,0)</f>
        <v>Cyprus</v>
      </c>
    </row>
    <row r="3497" spans="1:11">
      <c r="A3497" s="4" t="s">
        <v>61</v>
      </c>
      <c r="B3497" s="4">
        <v>85590</v>
      </c>
      <c r="C3497" s="4" t="s">
        <v>6052</v>
      </c>
      <c r="D3497" s="4" t="s">
        <v>6053</v>
      </c>
      <c r="E3497" s="4" t="s">
        <v>38</v>
      </c>
      <c r="F3497" s="4" t="s">
        <v>11</v>
      </c>
      <c r="G3497" s="5">
        <v>160</v>
      </c>
      <c r="H3497" s="5">
        <v>160</v>
      </c>
      <c r="I3497" s="4" t="s">
        <v>12</v>
      </c>
      <c r="J3497" s="4" t="s">
        <v>145</v>
      </c>
      <c r="K3497" t="str">
        <f>VLOOKUP(B3497,Clients!$A$2:$B$1640,2,0)</f>
        <v>Cayman Islands</v>
      </c>
    </row>
    <row r="3498" spans="1:11">
      <c r="A3498" s="2" t="s">
        <v>61</v>
      </c>
      <c r="B3498" s="2">
        <v>85590</v>
      </c>
      <c r="C3498" s="2" t="s">
        <v>6052</v>
      </c>
      <c r="D3498" s="2" t="s">
        <v>6054</v>
      </c>
      <c r="E3498" s="2" t="s">
        <v>6055</v>
      </c>
      <c r="F3498" s="2" t="s">
        <v>11</v>
      </c>
      <c r="G3498" s="3">
        <v>25.4</v>
      </c>
      <c r="H3498" s="3">
        <v>25.4</v>
      </c>
      <c r="I3498" s="2" t="s">
        <v>12</v>
      </c>
      <c r="J3498" s="2" t="s">
        <v>145</v>
      </c>
      <c r="K3498" t="str">
        <f>VLOOKUP(B3498,Clients!$A$2:$B$1640,2,0)</f>
        <v>Cayman Islands</v>
      </c>
    </row>
    <row r="3499" spans="1:11">
      <c r="A3499" s="4" t="s">
        <v>49</v>
      </c>
      <c r="B3499" s="4">
        <v>85790</v>
      </c>
      <c r="C3499" s="4" t="s">
        <v>6056</v>
      </c>
      <c r="D3499" s="4" t="s">
        <v>6057</v>
      </c>
      <c r="E3499" s="4" t="s">
        <v>38</v>
      </c>
      <c r="F3499" s="4" t="s">
        <v>11</v>
      </c>
      <c r="G3499" s="5">
        <v>15.99</v>
      </c>
      <c r="H3499" s="5">
        <v>15.99</v>
      </c>
      <c r="I3499" s="4" t="s">
        <v>12</v>
      </c>
      <c r="J3499" s="4" t="s">
        <v>145</v>
      </c>
      <c r="K3499" t="str">
        <f>VLOOKUP(B3499,Clients!$A$2:$B$1640,2,0)</f>
        <v>Isle of Man</v>
      </c>
    </row>
    <row r="3500" spans="1:11">
      <c r="A3500" s="2" t="s">
        <v>49</v>
      </c>
      <c r="B3500" s="2">
        <v>85790</v>
      </c>
      <c r="C3500" s="2" t="s">
        <v>6056</v>
      </c>
      <c r="D3500" s="2" t="s">
        <v>6058</v>
      </c>
      <c r="E3500" s="2" t="s">
        <v>6059</v>
      </c>
      <c r="F3500" s="2" t="s">
        <v>11</v>
      </c>
      <c r="G3500" s="3">
        <v>0</v>
      </c>
      <c r="H3500" s="3">
        <v>0</v>
      </c>
      <c r="I3500" s="2" t="s">
        <v>68</v>
      </c>
      <c r="J3500" s="2" t="s">
        <v>145</v>
      </c>
      <c r="K3500" t="str">
        <f>VLOOKUP(B3500,Clients!$A$2:$B$1640,2,0)</f>
        <v>Isle of Man</v>
      </c>
    </row>
    <row r="3501" spans="1:11">
      <c r="A3501" s="4" t="s">
        <v>49</v>
      </c>
      <c r="B3501" s="4">
        <v>85790</v>
      </c>
      <c r="C3501" s="4" t="s">
        <v>6056</v>
      </c>
      <c r="D3501" s="4" t="s">
        <v>6060</v>
      </c>
      <c r="E3501" s="4" t="s">
        <v>6059</v>
      </c>
      <c r="F3501" s="4" t="s">
        <v>11</v>
      </c>
      <c r="G3501" s="5">
        <v>52.06</v>
      </c>
      <c r="H3501" s="5">
        <v>52.06</v>
      </c>
      <c r="I3501" s="4" t="s">
        <v>68</v>
      </c>
      <c r="J3501" s="4" t="s">
        <v>145</v>
      </c>
      <c r="K3501" t="str">
        <f>VLOOKUP(B3501,Clients!$A$2:$B$1640,2,0)</f>
        <v>Isle of Man</v>
      </c>
    </row>
    <row r="3502" spans="1:11">
      <c r="A3502" s="2" t="s">
        <v>49</v>
      </c>
      <c r="B3502" s="2">
        <v>85790</v>
      </c>
      <c r="C3502" s="2" t="s">
        <v>6056</v>
      </c>
      <c r="D3502" s="2" t="s">
        <v>6061</v>
      </c>
      <c r="E3502" s="2" t="s">
        <v>53</v>
      </c>
      <c r="F3502" s="2" t="s">
        <v>11</v>
      </c>
      <c r="G3502" s="3">
        <v>0</v>
      </c>
      <c r="H3502" s="3">
        <v>0</v>
      </c>
      <c r="I3502" s="2" t="s">
        <v>54</v>
      </c>
      <c r="J3502" s="2" t="s">
        <v>145</v>
      </c>
      <c r="K3502" t="str">
        <f>VLOOKUP(B3502,Clients!$A$2:$B$1640,2,0)</f>
        <v>Isle of Man</v>
      </c>
    </row>
    <row r="3503" spans="1:11">
      <c r="A3503" s="4" t="s">
        <v>61</v>
      </c>
      <c r="B3503" s="4">
        <v>85890</v>
      </c>
      <c r="C3503" s="4" t="s">
        <v>6062</v>
      </c>
      <c r="D3503" s="4" t="s">
        <v>6063</v>
      </c>
      <c r="E3503" s="4" t="s">
        <v>38</v>
      </c>
      <c r="F3503" s="4" t="s">
        <v>11</v>
      </c>
      <c r="G3503" s="5">
        <v>180</v>
      </c>
      <c r="H3503" s="5">
        <v>180</v>
      </c>
      <c r="I3503" s="4" t="s">
        <v>12</v>
      </c>
      <c r="J3503" s="4" t="s">
        <v>145</v>
      </c>
      <c r="K3503" t="str">
        <f>VLOOKUP(B3503,Clients!$A$2:$B$1640,2,0)</f>
        <v>Cayman Islands</v>
      </c>
    </row>
    <row r="3504" spans="1:11">
      <c r="A3504" s="2" t="s">
        <v>61</v>
      </c>
      <c r="B3504" s="2">
        <v>85890</v>
      </c>
      <c r="C3504" s="2" t="s">
        <v>6062</v>
      </c>
      <c r="D3504" s="2" t="s">
        <v>6064</v>
      </c>
      <c r="E3504" s="2" t="s">
        <v>6065</v>
      </c>
      <c r="F3504" s="2" t="s">
        <v>11</v>
      </c>
      <c r="G3504" s="3">
        <v>10</v>
      </c>
      <c r="H3504" s="3">
        <v>10</v>
      </c>
      <c r="I3504" s="2" t="s">
        <v>12</v>
      </c>
      <c r="J3504" s="2" t="s">
        <v>145</v>
      </c>
      <c r="K3504" t="str">
        <f>VLOOKUP(B3504,Clients!$A$2:$B$1640,2,0)</f>
        <v>Cayman Islands</v>
      </c>
    </row>
    <row r="3505" spans="1:11">
      <c r="A3505" s="4" t="s">
        <v>61</v>
      </c>
      <c r="B3505" s="4">
        <v>85890</v>
      </c>
      <c r="C3505" s="4" t="s">
        <v>6062</v>
      </c>
      <c r="D3505" s="4" t="s">
        <v>6066</v>
      </c>
      <c r="E3505" s="4" t="s">
        <v>6067</v>
      </c>
      <c r="F3505" s="4" t="s">
        <v>11</v>
      </c>
      <c r="G3505" s="5">
        <v>107.04</v>
      </c>
      <c r="H3505" s="5">
        <v>107.04</v>
      </c>
      <c r="I3505" s="4" t="s">
        <v>12</v>
      </c>
      <c r="J3505" s="4" t="s">
        <v>145</v>
      </c>
      <c r="K3505" t="str">
        <f>VLOOKUP(B3505,Clients!$A$2:$B$1640,2,0)</f>
        <v>Cayman Islands</v>
      </c>
    </row>
    <row r="3506" spans="1:11">
      <c r="A3506" s="2" t="s">
        <v>61</v>
      </c>
      <c r="B3506" s="2">
        <v>85990</v>
      </c>
      <c r="C3506" s="2" t="s">
        <v>6068</v>
      </c>
      <c r="D3506" s="2" t="s">
        <v>6069</v>
      </c>
      <c r="E3506" s="2" t="s">
        <v>38</v>
      </c>
      <c r="F3506" s="2" t="s">
        <v>11</v>
      </c>
      <c r="G3506" s="3">
        <v>145</v>
      </c>
      <c r="H3506" s="3">
        <v>145</v>
      </c>
      <c r="I3506" s="2" t="s">
        <v>12</v>
      </c>
      <c r="J3506" s="2" t="s">
        <v>145</v>
      </c>
      <c r="K3506" t="str">
        <f>VLOOKUP(B3506,Clients!$A$2:$B$1640,2,0)</f>
        <v>Cayman Islands</v>
      </c>
    </row>
    <row r="3507" spans="1:11">
      <c r="A3507" s="4" t="s">
        <v>61</v>
      </c>
      <c r="B3507" s="4">
        <v>85990</v>
      </c>
      <c r="C3507" s="4" t="s">
        <v>6068</v>
      </c>
      <c r="D3507" s="4" t="s">
        <v>6070</v>
      </c>
      <c r="E3507" s="4" t="s">
        <v>6071</v>
      </c>
      <c r="F3507" s="4" t="s">
        <v>11</v>
      </c>
      <c r="G3507" s="5">
        <v>176.49</v>
      </c>
      <c r="H3507" s="5">
        <v>176.49</v>
      </c>
      <c r="I3507" s="4" t="s">
        <v>12</v>
      </c>
      <c r="J3507" s="4" t="s">
        <v>145</v>
      </c>
      <c r="K3507" t="str">
        <f>VLOOKUP(B3507,Clients!$A$2:$B$1640,2,0)</f>
        <v>Cayman Islands</v>
      </c>
    </row>
    <row r="3508" spans="1:11">
      <c r="A3508" s="2" t="s">
        <v>61</v>
      </c>
      <c r="B3508" s="2">
        <v>85990</v>
      </c>
      <c r="C3508" s="2" t="s">
        <v>6068</v>
      </c>
      <c r="D3508" s="2" t="s">
        <v>6072</v>
      </c>
      <c r="E3508" s="2" t="s">
        <v>6073</v>
      </c>
      <c r="F3508" s="2" t="s">
        <v>11</v>
      </c>
      <c r="G3508" s="3">
        <v>176.5</v>
      </c>
      <c r="H3508" s="3">
        <v>176.5</v>
      </c>
      <c r="I3508" s="2" t="s">
        <v>12</v>
      </c>
      <c r="J3508" s="2" t="s">
        <v>145</v>
      </c>
      <c r="K3508" t="str">
        <f>VLOOKUP(B3508,Clients!$A$2:$B$1640,2,0)</f>
        <v>Cayman Islands</v>
      </c>
    </row>
    <row r="3509" spans="1:11">
      <c r="A3509" s="4" t="s">
        <v>49</v>
      </c>
      <c r="B3509" s="4">
        <v>87090</v>
      </c>
      <c r="C3509" s="4" t="s">
        <v>6074</v>
      </c>
      <c r="D3509" s="4" t="s">
        <v>6075</v>
      </c>
      <c r="E3509" s="4" t="s">
        <v>6076</v>
      </c>
      <c r="F3509" s="4" t="s">
        <v>11</v>
      </c>
      <c r="G3509" s="5">
        <v>2845.49</v>
      </c>
      <c r="H3509" s="5">
        <v>2845.49</v>
      </c>
      <c r="I3509" s="4" t="s">
        <v>12</v>
      </c>
      <c r="J3509" s="4" t="s">
        <v>145</v>
      </c>
      <c r="K3509" t="str">
        <f>VLOOKUP(B3509,Clients!$A$2:$B$1640,2,0)</f>
        <v>Isle of Man</v>
      </c>
    </row>
    <row r="3510" spans="1:11">
      <c r="A3510" s="2" t="s">
        <v>49</v>
      </c>
      <c r="B3510" s="2">
        <v>87390</v>
      </c>
      <c r="C3510" s="2" t="s">
        <v>6077</v>
      </c>
      <c r="D3510" s="2" t="s">
        <v>6078</v>
      </c>
      <c r="E3510" s="2" t="s">
        <v>38</v>
      </c>
      <c r="F3510" s="2" t="s">
        <v>11</v>
      </c>
      <c r="G3510" s="3">
        <v>0</v>
      </c>
      <c r="H3510" s="3">
        <v>0</v>
      </c>
      <c r="I3510" s="2" t="s">
        <v>12</v>
      </c>
      <c r="J3510" s="2" t="s">
        <v>145</v>
      </c>
      <c r="K3510" t="str">
        <f>VLOOKUP(B3510,Clients!$A$2:$B$1640,2,0)</f>
        <v>Isle of Man</v>
      </c>
    </row>
    <row r="3511" spans="1:11">
      <c r="A3511" s="4" t="s">
        <v>61</v>
      </c>
      <c r="B3511" s="4">
        <v>87490</v>
      </c>
      <c r="C3511" s="4" t="s">
        <v>6079</v>
      </c>
      <c r="D3511" s="4" t="s">
        <v>6080</v>
      </c>
      <c r="E3511" s="4" t="s">
        <v>453</v>
      </c>
      <c r="F3511" s="4" t="s">
        <v>11</v>
      </c>
      <c r="G3511" s="5">
        <v>54.8</v>
      </c>
      <c r="H3511" s="5">
        <v>54.8</v>
      </c>
      <c r="I3511" s="4" t="s">
        <v>454</v>
      </c>
      <c r="J3511" s="4" t="s">
        <v>145</v>
      </c>
      <c r="K3511" t="str">
        <f>VLOOKUP(B3511,Clients!$A$2:$B$1640,2,0)</f>
        <v>Isle of Man</v>
      </c>
    </row>
    <row r="3512" spans="1:11">
      <c r="A3512" s="2" t="s">
        <v>61</v>
      </c>
      <c r="B3512" s="2">
        <v>87490</v>
      </c>
      <c r="C3512" s="2" t="s">
        <v>6079</v>
      </c>
      <c r="D3512" s="2" t="s">
        <v>6081</v>
      </c>
      <c r="E3512" s="2" t="s">
        <v>1963</v>
      </c>
      <c r="F3512" s="2" t="s">
        <v>11</v>
      </c>
      <c r="G3512" s="3">
        <v>0.09</v>
      </c>
      <c r="H3512" s="3">
        <v>0.09</v>
      </c>
      <c r="I3512" s="2" t="s">
        <v>454</v>
      </c>
      <c r="J3512" s="2" t="s">
        <v>145</v>
      </c>
      <c r="K3512" t="str">
        <f>VLOOKUP(B3512,Clients!$A$2:$B$1640,2,0)</f>
        <v>Isle of Man</v>
      </c>
    </row>
    <row r="3513" spans="1:11">
      <c r="A3513" s="4" t="s">
        <v>61</v>
      </c>
      <c r="B3513" s="4">
        <v>87590</v>
      </c>
      <c r="C3513" s="4" t="s">
        <v>6082</v>
      </c>
      <c r="D3513" s="4" t="s">
        <v>6083</v>
      </c>
      <c r="E3513" s="4" t="s">
        <v>6084</v>
      </c>
      <c r="F3513" s="4" t="s">
        <v>11</v>
      </c>
      <c r="G3513" s="5">
        <v>500487.85</v>
      </c>
      <c r="H3513" s="5">
        <v>500487.85</v>
      </c>
      <c r="I3513" s="4" t="s">
        <v>15</v>
      </c>
      <c r="J3513" s="4" t="s">
        <v>145</v>
      </c>
      <c r="K3513" t="str">
        <f>VLOOKUP(B3513,Clients!$A$2:$B$1640,2,0)</f>
        <v>Isle of Man</v>
      </c>
    </row>
    <row r="3514" spans="1:11">
      <c r="A3514" s="2" t="s">
        <v>61</v>
      </c>
      <c r="B3514" s="2">
        <v>87590</v>
      </c>
      <c r="C3514" s="2" t="s">
        <v>6082</v>
      </c>
      <c r="D3514" s="2" t="s">
        <v>6085</v>
      </c>
      <c r="E3514" s="2" t="s">
        <v>1963</v>
      </c>
      <c r="F3514" s="2" t="s">
        <v>11</v>
      </c>
      <c r="G3514" s="3">
        <v>0</v>
      </c>
      <c r="H3514" s="3">
        <v>0</v>
      </c>
      <c r="I3514" s="2" t="s">
        <v>454</v>
      </c>
      <c r="J3514" s="2" t="s">
        <v>145</v>
      </c>
      <c r="K3514" t="str">
        <f>VLOOKUP(B3514,Clients!$A$2:$B$1640,2,0)</f>
        <v>Isle of Man</v>
      </c>
    </row>
    <row r="3515" spans="1:11">
      <c r="A3515" s="4" t="s">
        <v>61</v>
      </c>
      <c r="B3515" s="4">
        <v>87590</v>
      </c>
      <c r="C3515" s="4" t="s">
        <v>6082</v>
      </c>
      <c r="D3515" s="4" t="s">
        <v>6086</v>
      </c>
      <c r="E3515" s="4" t="s">
        <v>1945</v>
      </c>
      <c r="F3515" s="4" t="s">
        <v>11</v>
      </c>
      <c r="G3515" s="5">
        <v>21505.9</v>
      </c>
      <c r="H3515" s="5">
        <v>21505.9</v>
      </c>
      <c r="I3515" s="4" t="s">
        <v>12</v>
      </c>
      <c r="J3515" s="4" t="s">
        <v>145</v>
      </c>
      <c r="K3515" t="str">
        <f>VLOOKUP(B3515,Clients!$A$2:$B$1640,2,0)</f>
        <v>Isle of Man</v>
      </c>
    </row>
    <row r="3516" spans="1:11">
      <c r="A3516" s="2" t="s">
        <v>61</v>
      </c>
      <c r="B3516" s="2">
        <v>87590</v>
      </c>
      <c r="C3516" s="2" t="s">
        <v>6082</v>
      </c>
      <c r="D3516" s="2" t="s">
        <v>6087</v>
      </c>
      <c r="E3516" s="2" t="s">
        <v>38</v>
      </c>
      <c r="F3516" s="2" t="s">
        <v>11</v>
      </c>
      <c r="G3516" s="3">
        <v>171549.05</v>
      </c>
      <c r="H3516" s="3">
        <v>171549.05</v>
      </c>
      <c r="I3516" s="2" t="s">
        <v>12</v>
      </c>
      <c r="J3516" s="2" t="s">
        <v>145</v>
      </c>
      <c r="K3516" t="str">
        <f>VLOOKUP(B3516,Clients!$A$2:$B$1640,2,0)</f>
        <v>Isle of Man</v>
      </c>
    </row>
    <row r="3517" spans="1:11">
      <c r="A3517" s="4" t="s">
        <v>61</v>
      </c>
      <c r="B3517" s="4">
        <v>88090</v>
      </c>
      <c r="C3517" s="4" t="s">
        <v>6088</v>
      </c>
      <c r="D3517" s="4" t="s">
        <v>6089</v>
      </c>
      <c r="E3517" s="4" t="s">
        <v>1963</v>
      </c>
      <c r="F3517" s="4" t="s">
        <v>11</v>
      </c>
      <c r="G3517" s="5">
        <v>0</v>
      </c>
      <c r="H3517" s="5">
        <v>0</v>
      </c>
      <c r="I3517" s="4" t="s">
        <v>454</v>
      </c>
      <c r="J3517" s="4" t="s">
        <v>145</v>
      </c>
      <c r="K3517" t="str">
        <f>VLOOKUP(B3517,Clients!$A$2:$B$1640,2,0)</f>
        <v>Isle of Man</v>
      </c>
    </row>
    <row r="3518" spans="1:11">
      <c r="A3518" s="2" t="s">
        <v>61</v>
      </c>
      <c r="B3518" s="2">
        <v>88090</v>
      </c>
      <c r="C3518" s="2" t="s">
        <v>6088</v>
      </c>
      <c r="D3518" s="2" t="s">
        <v>6090</v>
      </c>
      <c r="E3518" s="2" t="s">
        <v>1945</v>
      </c>
      <c r="F3518" s="2" t="s">
        <v>11</v>
      </c>
      <c r="G3518" s="3">
        <v>669.36</v>
      </c>
      <c r="H3518" s="3">
        <v>669.36</v>
      </c>
      <c r="I3518" s="2" t="s">
        <v>12</v>
      </c>
      <c r="J3518" s="2" t="s">
        <v>145</v>
      </c>
      <c r="K3518" t="str">
        <f>VLOOKUP(B3518,Clients!$A$2:$B$1640,2,0)</f>
        <v>Isle of Man</v>
      </c>
    </row>
    <row r="3519" spans="1:11">
      <c r="A3519" s="4" t="s">
        <v>61</v>
      </c>
      <c r="B3519" s="4">
        <v>88090</v>
      </c>
      <c r="C3519" s="4" t="s">
        <v>6088</v>
      </c>
      <c r="D3519" s="4" t="s">
        <v>6091</v>
      </c>
      <c r="E3519" s="4" t="s">
        <v>38</v>
      </c>
      <c r="F3519" s="4" t="s">
        <v>11</v>
      </c>
      <c r="G3519" s="5">
        <v>17604.900000000001</v>
      </c>
      <c r="H3519" s="5">
        <v>17604.900000000001</v>
      </c>
      <c r="I3519" s="4" t="s">
        <v>12</v>
      </c>
      <c r="J3519" s="4" t="s">
        <v>145</v>
      </c>
      <c r="K3519" t="str">
        <f>VLOOKUP(B3519,Clients!$A$2:$B$1640,2,0)</f>
        <v>Isle of Man</v>
      </c>
    </row>
    <row r="3520" spans="1:11">
      <c r="A3520" s="2" t="s">
        <v>61</v>
      </c>
      <c r="B3520" s="2">
        <v>88190</v>
      </c>
      <c r="C3520" s="2" t="s">
        <v>6092</v>
      </c>
      <c r="D3520" s="2" t="s">
        <v>6093</v>
      </c>
      <c r="E3520" s="2" t="s">
        <v>38</v>
      </c>
      <c r="F3520" s="2" t="s">
        <v>11</v>
      </c>
      <c r="G3520" s="3">
        <v>25.5</v>
      </c>
      <c r="H3520" s="3">
        <v>25.5</v>
      </c>
      <c r="I3520" s="2" t="s">
        <v>12</v>
      </c>
      <c r="J3520" s="2" t="s">
        <v>145</v>
      </c>
      <c r="K3520" t="str">
        <f>VLOOKUP(B3520,Clients!$A$2:$B$1640,2,0)</f>
        <v>Isle of Man</v>
      </c>
    </row>
    <row r="3521" spans="1:11">
      <c r="A3521" s="4" t="s">
        <v>61</v>
      </c>
      <c r="B3521" s="4">
        <v>88190</v>
      </c>
      <c r="C3521" s="4" t="s">
        <v>6092</v>
      </c>
      <c r="D3521" s="4" t="s">
        <v>6094</v>
      </c>
      <c r="E3521" s="4" t="s">
        <v>6095</v>
      </c>
      <c r="F3521" s="4" t="s">
        <v>11</v>
      </c>
      <c r="G3521" s="5">
        <v>32.200000000000003</v>
      </c>
      <c r="H3521" s="5">
        <v>32.200000000000003</v>
      </c>
      <c r="I3521" s="4" t="s">
        <v>12</v>
      </c>
      <c r="J3521" s="4" t="s">
        <v>145</v>
      </c>
      <c r="K3521" t="str">
        <f>VLOOKUP(B3521,Clients!$A$2:$B$1640,2,0)</f>
        <v>Isle of Man</v>
      </c>
    </row>
    <row r="3522" spans="1:11">
      <c r="A3522" s="2" t="s">
        <v>61</v>
      </c>
      <c r="B3522" s="2">
        <v>88290</v>
      </c>
      <c r="C3522" s="2" t="s">
        <v>6096</v>
      </c>
      <c r="D3522" s="2" t="s">
        <v>6097</v>
      </c>
      <c r="E3522" s="2" t="s">
        <v>453</v>
      </c>
      <c r="F3522" s="2" t="s">
        <v>11</v>
      </c>
      <c r="G3522" s="3">
        <v>286.33</v>
      </c>
      <c r="H3522" s="3">
        <v>286.33</v>
      </c>
      <c r="I3522" s="2" t="s">
        <v>454</v>
      </c>
      <c r="J3522" s="2" t="s">
        <v>145</v>
      </c>
      <c r="K3522" t="str">
        <f>VLOOKUP(B3522,Clients!$A$2:$B$1640,2,0)</f>
        <v>Isle of Man</v>
      </c>
    </row>
    <row r="3523" spans="1:11">
      <c r="A3523" s="4" t="s">
        <v>61</v>
      </c>
      <c r="B3523" s="4">
        <v>88290</v>
      </c>
      <c r="C3523" s="4" t="s">
        <v>6096</v>
      </c>
      <c r="D3523" s="4" t="s">
        <v>6098</v>
      </c>
      <c r="E3523" s="4" t="s">
        <v>1963</v>
      </c>
      <c r="F3523" s="4" t="s">
        <v>11</v>
      </c>
      <c r="G3523" s="5">
        <v>0</v>
      </c>
      <c r="H3523" s="5">
        <v>0</v>
      </c>
      <c r="I3523" s="4" t="s">
        <v>454</v>
      </c>
      <c r="J3523" s="4" t="s">
        <v>145</v>
      </c>
      <c r="K3523" t="str">
        <f>VLOOKUP(B3523,Clients!$A$2:$B$1640,2,0)</f>
        <v>Isle of Man</v>
      </c>
    </row>
    <row r="3524" spans="1:11">
      <c r="A3524" s="2" t="s">
        <v>61</v>
      </c>
      <c r="B3524" s="2">
        <v>88390</v>
      </c>
      <c r="C3524" s="2" t="s">
        <v>6099</v>
      </c>
      <c r="D3524" s="2" t="s">
        <v>6100</v>
      </c>
      <c r="E3524" s="2" t="s">
        <v>1963</v>
      </c>
      <c r="F3524" s="2" t="s">
        <v>11</v>
      </c>
      <c r="G3524" s="3">
        <v>0</v>
      </c>
      <c r="H3524" s="3">
        <v>0</v>
      </c>
      <c r="I3524" s="2" t="s">
        <v>454</v>
      </c>
      <c r="J3524" s="2" t="s">
        <v>145</v>
      </c>
      <c r="K3524" t="str">
        <f>VLOOKUP(B3524,Clients!$A$2:$B$1640,2,0)</f>
        <v>Isle of Man</v>
      </c>
    </row>
    <row r="3525" spans="1:11">
      <c r="A3525" s="4" t="s">
        <v>61</v>
      </c>
      <c r="B3525" s="4">
        <v>88390</v>
      </c>
      <c r="C3525" s="4" t="s">
        <v>6099</v>
      </c>
      <c r="D3525" s="4" t="s">
        <v>6101</v>
      </c>
      <c r="E3525" s="4" t="s">
        <v>6102</v>
      </c>
      <c r="F3525" s="4" t="s">
        <v>11</v>
      </c>
      <c r="G3525" s="5">
        <v>266.93</v>
      </c>
      <c r="H3525" s="5">
        <v>266.93</v>
      </c>
      <c r="I3525" s="4" t="s">
        <v>12</v>
      </c>
      <c r="J3525" s="4" t="s">
        <v>145</v>
      </c>
      <c r="K3525" t="str">
        <f>VLOOKUP(B3525,Clients!$A$2:$B$1640,2,0)</f>
        <v>Isle of Man</v>
      </c>
    </row>
    <row r="3526" spans="1:11">
      <c r="A3526" s="2" t="s">
        <v>61</v>
      </c>
      <c r="B3526" s="2">
        <v>88390</v>
      </c>
      <c r="C3526" s="2" t="s">
        <v>6099</v>
      </c>
      <c r="D3526" s="2" t="s">
        <v>6103</v>
      </c>
      <c r="E3526" s="2" t="s">
        <v>38</v>
      </c>
      <c r="F3526" s="2" t="s">
        <v>11</v>
      </c>
      <c r="G3526" s="3">
        <v>31383.4</v>
      </c>
      <c r="H3526" s="3">
        <v>31383.4</v>
      </c>
      <c r="I3526" s="2" t="s">
        <v>12</v>
      </c>
      <c r="J3526" s="2" t="s">
        <v>145</v>
      </c>
      <c r="K3526" t="str">
        <f>VLOOKUP(B3526,Clients!$A$2:$B$1640,2,0)</f>
        <v>Isle of Man</v>
      </c>
    </row>
    <row r="3527" spans="1:11">
      <c r="A3527" s="4" t="s">
        <v>61</v>
      </c>
      <c r="B3527" s="4">
        <v>88490</v>
      </c>
      <c r="C3527" s="4" t="s">
        <v>6104</v>
      </c>
      <c r="D3527" s="4" t="s">
        <v>6105</v>
      </c>
      <c r="E3527" s="4" t="s">
        <v>1963</v>
      </c>
      <c r="F3527" s="4" t="s">
        <v>11</v>
      </c>
      <c r="G3527" s="5">
        <v>0</v>
      </c>
      <c r="H3527" s="5">
        <v>0</v>
      </c>
      <c r="I3527" s="4" t="s">
        <v>454</v>
      </c>
      <c r="J3527" s="4" t="s">
        <v>145</v>
      </c>
      <c r="K3527" t="str">
        <f>VLOOKUP(B3527,Clients!$A$2:$B$1640,2,0)</f>
        <v>Isle of Man</v>
      </c>
    </row>
    <row r="3528" spans="1:11">
      <c r="A3528" s="2" t="s">
        <v>61</v>
      </c>
      <c r="B3528" s="2">
        <v>88490</v>
      </c>
      <c r="C3528" s="2" t="s">
        <v>6104</v>
      </c>
      <c r="D3528" s="2" t="s">
        <v>6106</v>
      </c>
      <c r="E3528" s="2" t="s">
        <v>1945</v>
      </c>
      <c r="F3528" s="2" t="s">
        <v>11</v>
      </c>
      <c r="G3528" s="3">
        <v>914.89</v>
      </c>
      <c r="H3528" s="3">
        <v>914.89</v>
      </c>
      <c r="I3528" s="2" t="s">
        <v>12</v>
      </c>
      <c r="J3528" s="2" t="s">
        <v>145</v>
      </c>
      <c r="K3528" t="str">
        <f>VLOOKUP(B3528,Clients!$A$2:$B$1640,2,0)</f>
        <v>Isle of Man</v>
      </c>
    </row>
    <row r="3529" spans="1:11">
      <c r="A3529" s="4" t="s">
        <v>61</v>
      </c>
      <c r="B3529" s="4">
        <v>88490</v>
      </c>
      <c r="C3529" s="4" t="s">
        <v>6104</v>
      </c>
      <c r="D3529" s="4" t="s">
        <v>6107</v>
      </c>
      <c r="E3529" s="4" t="s">
        <v>38</v>
      </c>
      <c r="F3529" s="4" t="s">
        <v>11</v>
      </c>
      <c r="G3529" s="5">
        <v>145951.20000000001</v>
      </c>
      <c r="H3529" s="5">
        <v>145951.20000000001</v>
      </c>
      <c r="I3529" s="4" t="s">
        <v>12</v>
      </c>
      <c r="J3529" s="4" t="s">
        <v>145</v>
      </c>
      <c r="K3529" t="str">
        <f>VLOOKUP(B3529,Clients!$A$2:$B$1640,2,0)</f>
        <v>Isle of Man</v>
      </c>
    </row>
    <row r="3530" spans="1:11">
      <c r="A3530" s="2" t="s">
        <v>61</v>
      </c>
      <c r="B3530" s="2">
        <v>88790</v>
      </c>
      <c r="C3530" s="2" t="s">
        <v>6108</v>
      </c>
      <c r="D3530" s="2" t="s">
        <v>6109</v>
      </c>
      <c r="E3530" s="2" t="s">
        <v>200</v>
      </c>
      <c r="F3530" s="2" t="s">
        <v>11</v>
      </c>
      <c r="G3530" s="3">
        <v>972.75</v>
      </c>
      <c r="H3530" s="3">
        <v>972.75</v>
      </c>
      <c r="I3530" s="2" t="s">
        <v>12</v>
      </c>
      <c r="J3530" s="2" t="s">
        <v>145</v>
      </c>
      <c r="K3530" t="str">
        <f>VLOOKUP(B3530,Clients!$A$2:$B$1640,2,0)</f>
        <v>Isle of Man</v>
      </c>
    </row>
    <row r="3531" spans="1:11">
      <c r="A3531" s="4" t="s">
        <v>61</v>
      </c>
      <c r="B3531" s="4">
        <v>88790</v>
      </c>
      <c r="C3531" s="4" t="s">
        <v>6108</v>
      </c>
      <c r="D3531" s="4" t="s">
        <v>6110</v>
      </c>
      <c r="E3531" s="4" t="s">
        <v>6076</v>
      </c>
      <c r="F3531" s="4" t="s">
        <v>11</v>
      </c>
      <c r="G3531" s="5">
        <v>498.8</v>
      </c>
      <c r="H3531" s="5">
        <v>498.8</v>
      </c>
      <c r="I3531" s="4" t="s">
        <v>12</v>
      </c>
      <c r="J3531" s="4" t="s">
        <v>145</v>
      </c>
      <c r="K3531" t="str">
        <f>VLOOKUP(B3531,Clients!$A$2:$B$1640,2,0)</f>
        <v>Isle of Man</v>
      </c>
    </row>
    <row r="3532" spans="1:11">
      <c r="A3532" s="2" t="s">
        <v>61</v>
      </c>
      <c r="B3532" s="2">
        <v>88790</v>
      </c>
      <c r="C3532" s="2" t="s">
        <v>6108</v>
      </c>
      <c r="D3532" s="2" t="s">
        <v>6111</v>
      </c>
      <c r="E3532" s="2" t="s">
        <v>453</v>
      </c>
      <c r="F3532" s="2" t="s">
        <v>11</v>
      </c>
      <c r="G3532" s="3">
        <v>0</v>
      </c>
      <c r="H3532" s="3">
        <v>0</v>
      </c>
      <c r="I3532" s="2" t="s">
        <v>454</v>
      </c>
      <c r="J3532" s="2" t="s">
        <v>145</v>
      </c>
      <c r="K3532" t="str">
        <f>VLOOKUP(B3532,Clients!$A$2:$B$1640,2,0)</f>
        <v>Isle of Man</v>
      </c>
    </row>
    <row r="3533" spans="1:11">
      <c r="A3533" s="4" t="s">
        <v>61</v>
      </c>
      <c r="B3533" s="4">
        <v>88790</v>
      </c>
      <c r="C3533" s="4" t="s">
        <v>6108</v>
      </c>
      <c r="D3533" s="4" t="s">
        <v>6112</v>
      </c>
      <c r="E3533" s="4" t="s">
        <v>1963</v>
      </c>
      <c r="F3533" s="4" t="s">
        <v>11</v>
      </c>
      <c r="G3533" s="5">
        <v>0</v>
      </c>
      <c r="H3533" s="5">
        <v>0</v>
      </c>
      <c r="I3533" s="4" t="s">
        <v>454</v>
      </c>
      <c r="J3533" s="4" t="s">
        <v>145</v>
      </c>
      <c r="K3533" t="str">
        <f>VLOOKUP(B3533,Clients!$A$2:$B$1640,2,0)</f>
        <v>Isle of Man</v>
      </c>
    </row>
    <row r="3534" spans="1:11">
      <c r="A3534" s="2" t="s">
        <v>61</v>
      </c>
      <c r="B3534" s="2">
        <v>88890</v>
      </c>
      <c r="C3534" s="2" t="s">
        <v>6113</v>
      </c>
      <c r="D3534" s="2" t="s">
        <v>6114</v>
      </c>
      <c r="E3534" s="2" t="s">
        <v>453</v>
      </c>
      <c r="F3534" s="2" t="s">
        <v>11</v>
      </c>
      <c r="G3534" s="3">
        <v>6112.1</v>
      </c>
      <c r="H3534" s="3">
        <v>6112.1</v>
      </c>
      <c r="I3534" s="2" t="s">
        <v>454</v>
      </c>
      <c r="J3534" s="2" t="s">
        <v>145</v>
      </c>
      <c r="K3534" t="str">
        <f>VLOOKUP(B3534,Clients!$A$2:$B$1640,2,0)</f>
        <v>Isle of Man</v>
      </c>
    </row>
    <row r="3535" spans="1:11">
      <c r="A3535" s="4" t="s">
        <v>61</v>
      </c>
      <c r="B3535" s="4">
        <v>88890</v>
      </c>
      <c r="C3535" s="4" t="s">
        <v>6113</v>
      </c>
      <c r="D3535" s="4" t="s">
        <v>6115</v>
      </c>
      <c r="E3535" s="4" t="s">
        <v>1963</v>
      </c>
      <c r="F3535" s="4" t="s">
        <v>11</v>
      </c>
      <c r="G3535" s="5">
        <v>1346.56</v>
      </c>
      <c r="H3535" s="5">
        <v>1346.56</v>
      </c>
      <c r="I3535" s="4" t="s">
        <v>454</v>
      </c>
      <c r="J3535" s="4" t="s">
        <v>145</v>
      </c>
      <c r="K3535" t="str">
        <f>VLOOKUP(B3535,Clients!$A$2:$B$1640,2,0)</f>
        <v>Isle of Man</v>
      </c>
    </row>
    <row r="3536" spans="1:11">
      <c r="A3536" s="2" t="s">
        <v>61</v>
      </c>
      <c r="B3536" s="2">
        <v>89090</v>
      </c>
      <c r="C3536" s="2" t="s">
        <v>6116</v>
      </c>
      <c r="D3536" s="2" t="s">
        <v>6117</v>
      </c>
      <c r="E3536" s="2" t="s">
        <v>38</v>
      </c>
      <c r="F3536" s="2" t="s">
        <v>11</v>
      </c>
      <c r="G3536" s="3">
        <v>160</v>
      </c>
      <c r="H3536" s="3">
        <v>160</v>
      </c>
      <c r="I3536" s="2" t="s">
        <v>12</v>
      </c>
      <c r="J3536" s="2" t="s">
        <v>145</v>
      </c>
      <c r="K3536" t="str">
        <f>VLOOKUP(B3536,Clients!$A$2:$B$1640,2,0)</f>
        <v>Cayman Islands</v>
      </c>
    </row>
    <row r="3537" spans="1:11">
      <c r="A3537" s="4" t="s">
        <v>61</v>
      </c>
      <c r="B3537" s="4">
        <v>89090</v>
      </c>
      <c r="C3537" s="4" t="s">
        <v>6116</v>
      </c>
      <c r="D3537" s="4" t="s">
        <v>6118</v>
      </c>
      <c r="E3537" s="4" t="s">
        <v>6119</v>
      </c>
      <c r="F3537" s="4" t="s">
        <v>11</v>
      </c>
      <c r="G3537" s="5">
        <v>6700.67</v>
      </c>
      <c r="H3537" s="5">
        <v>6700.67</v>
      </c>
      <c r="I3537" s="4" t="s">
        <v>12</v>
      </c>
      <c r="J3537" s="4" t="s">
        <v>145</v>
      </c>
      <c r="K3537" t="str">
        <f>VLOOKUP(B3537,Clients!$A$2:$B$1640,2,0)</f>
        <v>Cayman Islands</v>
      </c>
    </row>
    <row r="3538" spans="1:11">
      <c r="A3538" s="2" t="s">
        <v>61</v>
      </c>
      <c r="B3538" s="2">
        <v>89090</v>
      </c>
      <c r="C3538" s="2" t="s">
        <v>6116</v>
      </c>
      <c r="D3538" s="2" t="s">
        <v>6120</v>
      </c>
      <c r="E3538" s="2" t="s">
        <v>6121</v>
      </c>
      <c r="F3538" s="2" t="s">
        <v>11</v>
      </c>
      <c r="G3538" s="3">
        <v>110.44</v>
      </c>
      <c r="H3538" s="3">
        <v>110.44</v>
      </c>
      <c r="I3538" s="2" t="s">
        <v>12</v>
      </c>
      <c r="J3538" s="2" t="s">
        <v>145</v>
      </c>
      <c r="K3538" t="str">
        <f>VLOOKUP(B3538,Clients!$A$2:$B$1640,2,0)</f>
        <v>Cayman Islands</v>
      </c>
    </row>
    <row r="3539" spans="1:11">
      <c r="A3539" s="4" t="s">
        <v>61</v>
      </c>
      <c r="B3539" s="4">
        <v>89090</v>
      </c>
      <c r="C3539" s="4" t="s">
        <v>6116</v>
      </c>
      <c r="D3539" s="4" t="s">
        <v>6122</v>
      </c>
      <c r="E3539" s="4" t="s">
        <v>6123</v>
      </c>
      <c r="F3539" s="4" t="s">
        <v>11</v>
      </c>
      <c r="G3539" s="5">
        <v>5.6</v>
      </c>
      <c r="H3539" s="5">
        <v>5.6</v>
      </c>
      <c r="I3539" s="4" t="s">
        <v>12</v>
      </c>
      <c r="J3539" s="4" t="s">
        <v>145</v>
      </c>
      <c r="K3539" t="str">
        <f>VLOOKUP(B3539,Clients!$A$2:$B$1640,2,0)</f>
        <v>Cayman Islands</v>
      </c>
    </row>
    <row r="3540" spans="1:11">
      <c r="A3540" s="2" t="s">
        <v>61</v>
      </c>
      <c r="B3540" s="2">
        <v>89090</v>
      </c>
      <c r="C3540" s="2" t="s">
        <v>6116</v>
      </c>
      <c r="D3540" s="2" t="s">
        <v>6124</v>
      </c>
      <c r="E3540" s="2" t="s">
        <v>6125</v>
      </c>
      <c r="F3540" s="2" t="s">
        <v>11</v>
      </c>
      <c r="G3540" s="3">
        <v>14.92</v>
      </c>
      <c r="H3540" s="3">
        <v>14.92</v>
      </c>
      <c r="I3540" s="2" t="s">
        <v>12</v>
      </c>
      <c r="J3540" s="2" t="s">
        <v>145</v>
      </c>
      <c r="K3540" t="str">
        <f>VLOOKUP(B3540,Clients!$A$2:$B$1640,2,0)</f>
        <v>Cayman Islands</v>
      </c>
    </row>
    <row r="3541" spans="1:11">
      <c r="A3541" s="4" t="s">
        <v>61</v>
      </c>
      <c r="B3541" s="4">
        <v>89090</v>
      </c>
      <c r="C3541" s="4" t="s">
        <v>6116</v>
      </c>
      <c r="D3541" s="4" t="s">
        <v>6126</v>
      </c>
      <c r="E3541" s="4" t="s">
        <v>6127</v>
      </c>
      <c r="F3541" s="4" t="s">
        <v>11</v>
      </c>
      <c r="G3541" s="5">
        <v>316.45999999999998</v>
      </c>
      <c r="H3541" s="5">
        <v>316.45999999999998</v>
      </c>
      <c r="I3541" s="4" t="s">
        <v>68</v>
      </c>
      <c r="J3541" s="4" t="s">
        <v>145</v>
      </c>
      <c r="K3541" t="str">
        <f>VLOOKUP(B3541,Clients!$A$2:$B$1640,2,0)</f>
        <v>Cayman Islands</v>
      </c>
    </row>
    <row r="3542" spans="1:11">
      <c r="A3542" s="2" t="s">
        <v>61</v>
      </c>
      <c r="B3542" s="2">
        <v>89090</v>
      </c>
      <c r="C3542" s="2" t="s">
        <v>6116</v>
      </c>
      <c r="D3542" s="2" t="s">
        <v>6128</v>
      </c>
      <c r="E3542" s="2" t="s">
        <v>6129</v>
      </c>
      <c r="F3542" s="2" t="s">
        <v>11</v>
      </c>
      <c r="G3542" s="3">
        <v>21.33</v>
      </c>
      <c r="H3542" s="3">
        <v>21.33</v>
      </c>
      <c r="I3542" s="2" t="s">
        <v>68</v>
      </c>
      <c r="J3542" s="2" t="s">
        <v>145</v>
      </c>
      <c r="K3542" t="str">
        <f>VLOOKUP(B3542,Clients!$A$2:$B$1640,2,0)</f>
        <v>Cayman Islands</v>
      </c>
    </row>
    <row r="3543" spans="1:11">
      <c r="A3543" s="4" t="s">
        <v>61</v>
      </c>
      <c r="B3543" s="4">
        <v>89190</v>
      </c>
      <c r="C3543" s="4" t="s">
        <v>6130</v>
      </c>
      <c r="D3543" s="4" t="s">
        <v>6131</v>
      </c>
      <c r="E3543" s="4" t="s">
        <v>38</v>
      </c>
      <c r="F3543" s="4" t="s">
        <v>11</v>
      </c>
      <c r="G3543" s="5">
        <v>140</v>
      </c>
      <c r="H3543" s="5">
        <v>140</v>
      </c>
      <c r="I3543" s="4" t="s">
        <v>12</v>
      </c>
      <c r="J3543" s="4" t="s">
        <v>145</v>
      </c>
      <c r="K3543" t="str">
        <f>VLOOKUP(B3543,Clients!$A$2:$B$1640,2,0)</f>
        <v>Cayman Islands</v>
      </c>
    </row>
    <row r="3544" spans="1:11">
      <c r="A3544" s="2" t="s">
        <v>61</v>
      </c>
      <c r="B3544" s="2">
        <v>89190</v>
      </c>
      <c r="C3544" s="2" t="s">
        <v>6130</v>
      </c>
      <c r="D3544" s="2" t="s">
        <v>6132</v>
      </c>
      <c r="E3544" s="2" t="s">
        <v>6133</v>
      </c>
      <c r="F3544" s="2" t="s">
        <v>11</v>
      </c>
      <c r="G3544" s="3">
        <v>27.6</v>
      </c>
      <c r="H3544" s="3">
        <v>27.6</v>
      </c>
      <c r="I3544" s="2" t="s">
        <v>12</v>
      </c>
      <c r="J3544" s="2" t="s">
        <v>145</v>
      </c>
      <c r="K3544" t="str">
        <f>VLOOKUP(B3544,Clients!$A$2:$B$1640,2,0)</f>
        <v>Cayman Islands</v>
      </c>
    </row>
    <row r="3545" spans="1:11">
      <c r="A3545" s="4" t="s">
        <v>61</v>
      </c>
      <c r="B3545" s="4">
        <v>89190</v>
      </c>
      <c r="C3545" s="4" t="s">
        <v>6130</v>
      </c>
      <c r="D3545" s="4" t="s">
        <v>6134</v>
      </c>
      <c r="E3545" s="4" t="s">
        <v>6135</v>
      </c>
      <c r="F3545" s="4" t="s">
        <v>11</v>
      </c>
      <c r="G3545" s="5">
        <v>27.6</v>
      </c>
      <c r="H3545" s="5">
        <v>27.6</v>
      </c>
      <c r="I3545" s="4" t="s">
        <v>12</v>
      </c>
      <c r="J3545" s="4" t="s">
        <v>145</v>
      </c>
      <c r="K3545" t="str">
        <f>VLOOKUP(B3545,Clients!$A$2:$B$1640,2,0)</f>
        <v>Cayman Islands</v>
      </c>
    </row>
    <row r="3546" spans="1:11">
      <c r="A3546" s="2" t="s">
        <v>61</v>
      </c>
      <c r="B3546" s="2">
        <v>89190</v>
      </c>
      <c r="C3546" s="2" t="s">
        <v>6130</v>
      </c>
      <c r="D3546" s="2" t="s">
        <v>6136</v>
      </c>
      <c r="E3546" s="2" t="s">
        <v>6137</v>
      </c>
      <c r="F3546" s="2" t="s">
        <v>11</v>
      </c>
      <c r="G3546" s="3">
        <v>27.6</v>
      </c>
      <c r="H3546" s="3">
        <v>27.6</v>
      </c>
      <c r="I3546" s="2" t="s">
        <v>12</v>
      </c>
      <c r="J3546" s="2" t="s">
        <v>145</v>
      </c>
      <c r="K3546" t="str">
        <f>VLOOKUP(B3546,Clients!$A$2:$B$1640,2,0)</f>
        <v>Cayman Islands</v>
      </c>
    </row>
    <row r="3547" spans="1:11">
      <c r="A3547" s="4" t="s">
        <v>61</v>
      </c>
      <c r="B3547" s="4">
        <v>89190</v>
      </c>
      <c r="C3547" s="4" t="s">
        <v>6130</v>
      </c>
      <c r="D3547" s="4" t="s">
        <v>6138</v>
      </c>
      <c r="E3547" s="4" t="s">
        <v>6139</v>
      </c>
      <c r="F3547" s="4" t="s">
        <v>11</v>
      </c>
      <c r="G3547" s="5">
        <v>253103.69</v>
      </c>
      <c r="H3547" s="5">
        <v>253103.69</v>
      </c>
      <c r="I3547" s="4" t="s">
        <v>68</v>
      </c>
      <c r="J3547" s="4" t="s">
        <v>145</v>
      </c>
      <c r="K3547" t="str">
        <f>VLOOKUP(B3547,Clients!$A$2:$B$1640,2,0)</f>
        <v>Cayman Islands</v>
      </c>
    </row>
    <row r="3548" spans="1:11">
      <c r="A3548" s="2" t="s">
        <v>61</v>
      </c>
      <c r="B3548" s="2">
        <v>89190</v>
      </c>
      <c r="C3548" s="2" t="s">
        <v>6130</v>
      </c>
      <c r="D3548" s="2" t="s">
        <v>6140</v>
      </c>
      <c r="E3548" s="2" t="s">
        <v>6141</v>
      </c>
      <c r="F3548" s="2" t="s">
        <v>11</v>
      </c>
      <c r="G3548" s="3">
        <v>253103.69</v>
      </c>
      <c r="H3548" s="3">
        <v>253103.69</v>
      </c>
      <c r="I3548" s="2" t="s">
        <v>68</v>
      </c>
      <c r="J3548" s="2" t="s">
        <v>145</v>
      </c>
      <c r="K3548" t="str">
        <f>VLOOKUP(B3548,Clients!$A$2:$B$1640,2,0)</f>
        <v>Cayman Islands</v>
      </c>
    </row>
    <row r="3549" spans="1:11">
      <c r="A3549" s="4" t="s">
        <v>61</v>
      </c>
      <c r="B3549" s="4">
        <v>89190</v>
      </c>
      <c r="C3549" s="4" t="s">
        <v>6130</v>
      </c>
      <c r="D3549" s="4" t="s">
        <v>6142</v>
      </c>
      <c r="E3549" s="4" t="s">
        <v>6143</v>
      </c>
      <c r="F3549" s="4" t="s">
        <v>11</v>
      </c>
      <c r="G3549" s="5">
        <v>253096.82</v>
      </c>
      <c r="H3549" s="5">
        <v>253096.82</v>
      </c>
      <c r="I3549" s="4" t="s">
        <v>68</v>
      </c>
      <c r="J3549" s="4" t="s">
        <v>145</v>
      </c>
      <c r="K3549" t="str">
        <f>VLOOKUP(B3549,Clients!$A$2:$B$1640,2,0)</f>
        <v>Cayman Islands</v>
      </c>
    </row>
    <row r="3550" spans="1:11">
      <c r="A3550" s="2" t="s">
        <v>61</v>
      </c>
      <c r="B3550" s="2">
        <v>89190</v>
      </c>
      <c r="C3550" s="2" t="s">
        <v>6130</v>
      </c>
      <c r="D3550" s="2" t="s">
        <v>6144</v>
      </c>
      <c r="E3550" s="2" t="s">
        <v>6145</v>
      </c>
      <c r="F3550" s="2" t="s">
        <v>11</v>
      </c>
      <c r="G3550" s="3">
        <v>24.03</v>
      </c>
      <c r="H3550" s="3">
        <v>24.03</v>
      </c>
      <c r="I3550" s="2" t="s">
        <v>12</v>
      </c>
      <c r="J3550" s="2" t="s">
        <v>145</v>
      </c>
      <c r="K3550" t="str">
        <f>VLOOKUP(B3550,Clients!$A$2:$B$1640,2,0)</f>
        <v>Cayman Islands</v>
      </c>
    </row>
    <row r="3551" spans="1:11">
      <c r="A3551" s="4" t="s">
        <v>61</v>
      </c>
      <c r="B3551" s="4">
        <v>89190</v>
      </c>
      <c r="C3551" s="4" t="s">
        <v>6130</v>
      </c>
      <c r="D3551" s="4" t="s">
        <v>6146</v>
      </c>
      <c r="E3551" s="4" t="s">
        <v>6147</v>
      </c>
      <c r="F3551" s="4" t="s">
        <v>11</v>
      </c>
      <c r="G3551" s="5">
        <v>24.03</v>
      </c>
      <c r="H3551" s="5">
        <v>24.03</v>
      </c>
      <c r="I3551" s="4" t="s">
        <v>12</v>
      </c>
      <c r="J3551" s="4" t="s">
        <v>145</v>
      </c>
      <c r="K3551" t="str">
        <f>VLOOKUP(B3551,Clients!$A$2:$B$1640,2,0)</f>
        <v>Cayman Islands</v>
      </c>
    </row>
    <row r="3552" spans="1:11">
      <c r="A3552" s="2" t="s">
        <v>61</v>
      </c>
      <c r="B3552" s="2">
        <v>89190</v>
      </c>
      <c r="C3552" s="2" t="s">
        <v>6130</v>
      </c>
      <c r="D3552" s="2" t="s">
        <v>6148</v>
      </c>
      <c r="E3552" s="2" t="s">
        <v>6149</v>
      </c>
      <c r="F3552" s="2" t="s">
        <v>11</v>
      </c>
      <c r="G3552" s="3">
        <v>24.03</v>
      </c>
      <c r="H3552" s="3">
        <v>24.03</v>
      </c>
      <c r="I3552" s="2" t="s">
        <v>12</v>
      </c>
      <c r="J3552" s="2" t="s">
        <v>145</v>
      </c>
      <c r="K3552" t="str">
        <f>VLOOKUP(B3552,Clients!$A$2:$B$1640,2,0)</f>
        <v>Cayman Islands</v>
      </c>
    </row>
    <row r="3553" spans="1:11">
      <c r="A3553" s="4" t="s">
        <v>61</v>
      </c>
      <c r="B3553" s="4">
        <v>89190</v>
      </c>
      <c r="C3553" s="4" t="s">
        <v>6130</v>
      </c>
      <c r="D3553" s="4" t="s">
        <v>6150</v>
      </c>
      <c r="E3553" s="4" t="s">
        <v>6151</v>
      </c>
      <c r="F3553" s="4" t="s">
        <v>11</v>
      </c>
      <c r="G3553" s="5">
        <v>100543.88</v>
      </c>
      <c r="H3553" s="5">
        <v>100543.88</v>
      </c>
      <c r="I3553" s="4" t="s">
        <v>68</v>
      </c>
      <c r="J3553" s="4" t="s">
        <v>145</v>
      </c>
      <c r="K3553" t="str">
        <f>VLOOKUP(B3553,Clients!$A$2:$B$1640,2,0)</f>
        <v>Cayman Islands</v>
      </c>
    </row>
    <row r="3554" spans="1:11">
      <c r="A3554" s="2" t="s">
        <v>61</v>
      </c>
      <c r="B3554" s="2">
        <v>89190</v>
      </c>
      <c r="C3554" s="2" t="s">
        <v>6130</v>
      </c>
      <c r="D3554" s="2" t="s">
        <v>6152</v>
      </c>
      <c r="E3554" s="2" t="s">
        <v>6153</v>
      </c>
      <c r="F3554" s="2" t="s">
        <v>11</v>
      </c>
      <c r="G3554" s="3">
        <v>100540.34</v>
      </c>
      <c r="H3554" s="3">
        <v>100540.34</v>
      </c>
      <c r="I3554" s="2" t="s">
        <v>68</v>
      </c>
      <c r="J3554" s="2" t="s">
        <v>145</v>
      </c>
      <c r="K3554" t="str">
        <f>VLOOKUP(B3554,Clients!$A$2:$B$1640,2,0)</f>
        <v>Cayman Islands</v>
      </c>
    </row>
    <row r="3555" spans="1:11">
      <c r="A3555" s="4" t="s">
        <v>61</v>
      </c>
      <c r="B3555" s="4">
        <v>89190</v>
      </c>
      <c r="C3555" s="4" t="s">
        <v>6130</v>
      </c>
      <c r="D3555" s="4" t="s">
        <v>6154</v>
      </c>
      <c r="E3555" s="4" t="s">
        <v>6155</v>
      </c>
      <c r="F3555" s="4" t="s">
        <v>11</v>
      </c>
      <c r="G3555" s="5">
        <v>100543.85</v>
      </c>
      <c r="H3555" s="5">
        <v>100543.85</v>
      </c>
      <c r="I3555" s="4" t="s">
        <v>68</v>
      </c>
      <c r="J3555" s="4" t="s">
        <v>145</v>
      </c>
      <c r="K3555" t="str">
        <f>VLOOKUP(B3555,Clients!$A$2:$B$1640,2,0)</f>
        <v>Cayman Islands</v>
      </c>
    </row>
    <row r="3556" spans="1:11">
      <c r="A3556" s="2" t="s">
        <v>49</v>
      </c>
      <c r="B3556" s="2">
        <v>89290</v>
      </c>
      <c r="C3556" s="2" t="s">
        <v>6156</v>
      </c>
      <c r="D3556" s="2" t="s">
        <v>6157</v>
      </c>
      <c r="E3556" s="2" t="s">
        <v>38</v>
      </c>
      <c r="F3556" s="2" t="s">
        <v>14</v>
      </c>
      <c r="G3556" s="3">
        <v>0</v>
      </c>
      <c r="H3556" s="3">
        <v>0</v>
      </c>
      <c r="I3556" s="2" t="s">
        <v>12</v>
      </c>
      <c r="J3556" s="2" t="s">
        <v>145</v>
      </c>
      <c r="K3556" t="str">
        <f>VLOOKUP(B3556,Clients!$A$2:$B$1640,2,0)</f>
        <v>Isle of Man</v>
      </c>
    </row>
    <row r="3557" spans="1:11">
      <c r="A3557" s="4" t="s">
        <v>49</v>
      </c>
      <c r="B3557" s="4">
        <v>89290</v>
      </c>
      <c r="C3557" s="4" t="s">
        <v>6156</v>
      </c>
      <c r="D3557" s="4" t="s">
        <v>6158</v>
      </c>
      <c r="E3557" s="4" t="s">
        <v>38</v>
      </c>
      <c r="F3557" s="4" t="s">
        <v>11</v>
      </c>
      <c r="G3557" s="5">
        <v>0</v>
      </c>
      <c r="H3557" s="5">
        <v>0</v>
      </c>
      <c r="I3557" s="4" t="s">
        <v>12</v>
      </c>
      <c r="J3557" s="4" t="s">
        <v>145</v>
      </c>
      <c r="K3557" t="str">
        <f>VLOOKUP(B3557,Clients!$A$2:$B$1640,2,0)</f>
        <v>Isle of Man</v>
      </c>
    </row>
    <row r="3558" spans="1:11">
      <c r="A3558" s="2" t="s">
        <v>61</v>
      </c>
      <c r="B3558" s="2">
        <v>89490</v>
      </c>
      <c r="C3558" s="2" t="s">
        <v>6159</v>
      </c>
      <c r="D3558" s="2" t="s">
        <v>6160</v>
      </c>
      <c r="E3558" s="2" t="s">
        <v>38</v>
      </c>
      <c r="F3558" s="2" t="s">
        <v>11</v>
      </c>
      <c r="G3558" s="3">
        <v>635</v>
      </c>
      <c r="H3558" s="3">
        <v>635</v>
      </c>
      <c r="I3558" s="2" t="s">
        <v>12</v>
      </c>
      <c r="J3558" s="2" t="s">
        <v>145</v>
      </c>
      <c r="K3558" t="str">
        <f>VLOOKUP(B3558,Clients!$A$2:$B$1640,2,0)</f>
        <v>Cyprus</v>
      </c>
    </row>
    <row r="3559" spans="1:11">
      <c r="A3559" s="4" t="s">
        <v>61</v>
      </c>
      <c r="B3559" s="4">
        <v>89490</v>
      </c>
      <c r="C3559" s="4" t="s">
        <v>6159</v>
      </c>
      <c r="D3559" s="4" t="s">
        <v>6161</v>
      </c>
      <c r="E3559" s="4" t="s">
        <v>6162</v>
      </c>
      <c r="F3559" s="4" t="s">
        <v>11</v>
      </c>
      <c r="G3559" s="5">
        <v>0</v>
      </c>
      <c r="H3559" s="5">
        <v>0</v>
      </c>
      <c r="I3559" s="4" t="s">
        <v>12</v>
      </c>
      <c r="J3559" s="4" t="s">
        <v>145</v>
      </c>
      <c r="K3559" t="str">
        <f>VLOOKUP(B3559,Clients!$A$2:$B$1640,2,0)</f>
        <v>Cyprus</v>
      </c>
    </row>
    <row r="3560" spans="1:11">
      <c r="A3560" s="2" t="s">
        <v>61</v>
      </c>
      <c r="B3560" s="2">
        <v>89490</v>
      </c>
      <c r="C3560" s="2" t="s">
        <v>6159</v>
      </c>
      <c r="D3560" s="2" t="s">
        <v>6163</v>
      </c>
      <c r="E3560" s="2" t="s">
        <v>6164</v>
      </c>
      <c r="F3560" s="2" t="s">
        <v>11</v>
      </c>
      <c r="G3560" s="3">
        <v>0</v>
      </c>
      <c r="H3560" s="3">
        <v>0</v>
      </c>
      <c r="I3560" s="2" t="s">
        <v>12</v>
      </c>
      <c r="J3560" s="2" t="s">
        <v>145</v>
      </c>
      <c r="K3560" t="str">
        <f>VLOOKUP(B3560,Clients!$A$2:$B$1640,2,0)</f>
        <v>Cyprus</v>
      </c>
    </row>
    <row r="3561" spans="1:11">
      <c r="A3561" s="4" t="s">
        <v>61</v>
      </c>
      <c r="B3561" s="4">
        <v>89490</v>
      </c>
      <c r="C3561" s="4" t="s">
        <v>6159</v>
      </c>
      <c r="D3561" s="4" t="s">
        <v>6165</v>
      </c>
      <c r="E3561" s="4" t="s">
        <v>6166</v>
      </c>
      <c r="F3561" s="4" t="s">
        <v>11</v>
      </c>
      <c r="G3561" s="5">
        <v>0</v>
      </c>
      <c r="H3561" s="5">
        <v>0</v>
      </c>
      <c r="I3561" s="4" t="s">
        <v>12</v>
      </c>
      <c r="J3561" s="4" t="s">
        <v>145</v>
      </c>
      <c r="K3561" t="str">
        <f>VLOOKUP(B3561,Clients!$A$2:$B$1640,2,0)</f>
        <v>Cyprus</v>
      </c>
    </row>
    <row r="3562" spans="1:11">
      <c r="A3562" s="2" t="s">
        <v>61</v>
      </c>
      <c r="B3562" s="2">
        <v>89490</v>
      </c>
      <c r="C3562" s="2" t="s">
        <v>6159</v>
      </c>
      <c r="D3562" s="2" t="s">
        <v>6167</v>
      </c>
      <c r="E3562" s="2" t="s">
        <v>6168</v>
      </c>
      <c r="F3562" s="2" t="s">
        <v>11</v>
      </c>
      <c r="G3562" s="3">
        <v>646.16999999999996</v>
      </c>
      <c r="H3562" s="3">
        <v>646.16999999999996</v>
      </c>
      <c r="I3562" s="2" t="s">
        <v>68</v>
      </c>
      <c r="J3562" s="2" t="s">
        <v>145</v>
      </c>
      <c r="K3562" t="str">
        <f>VLOOKUP(B3562,Clients!$A$2:$B$1640,2,0)</f>
        <v>Cyprus</v>
      </c>
    </row>
    <row r="3563" spans="1:11">
      <c r="A3563" s="4" t="s">
        <v>61</v>
      </c>
      <c r="B3563" s="4">
        <v>89490</v>
      </c>
      <c r="C3563" s="4" t="s">
        <v>6159</v>
      </c>
      <c r="D3563" s="4" t="s">
        <v>6169</v>
      </c>
      <c r="E3563" s="4" t="s">
        <v>6170</v>
      </c>
      <c r="F3563" s="4" t="s">
        <v>11</v>
      </c>
      <c r="G3563" s="5">
        <v>628.83000000000004</v>
      </c>
      <c r="H3563" s="5">
        <v>628.83000000000004</v>
      </c>
      <c r="I3563" s="4" t="s">
        <v>68</v>
      </c>
      <c r="J3563" s="4" t="s">
        <v>145</v>
      </c>
      <c r="K3563" t="str">
        <f>VLOOKUP(B3563,Clients!$A$2:$B$1640,2,0)</f>
        <v>Cyprus</v>
      </c>
    </row>
    <row r="3564" spans="1:11">
      <c r="A3564" s="2" t="s">
        <v>61</v>
      </c>
      <c r="B3564" s="2">
        <v>89490</v>
      </c>
      <c r="C3564" s="2" t="s">
        <v>6159</v>
      </c>
      <c r="D3564" s="2" t="s">
        <v>6171</v>
      </c>
      <c r="E3564" s="2" t="s">
        <v>6172</v>
      </c>
      <c r="F3564" s="2" t="s">
        <v>11</v>
      </c>
      <c r="G3564" s="3">
        <v>628.79999999999995</v>
      </c>
      <c r="H3564" s="3">
        <v>628.79999999999995</v>
      </c>
      <c r="I3564" s="2" t="s">
        <v>68</v>
      </c>
      <c r="J3564" s="2" t="s">
        <v>145</v>
      </c>
      <c r="K3564" t="str">
        <f>VLOOKUP(B3564,Clients!$A$2:$B$1640,2,0)</f>
        <v>Cyprus</v>
      </c>
    </row>
    <row r="3565" spans="1:11">
      <c r="A3565" s="4" t="s">
        <v>61</v>
      </c>
      <c r="B3565" s="4">
        <v>89590</v>
      </c>
      <c r="C3565" s="4" t="s">
        <v>6173</v>
      </c>
      <c r="D3565" s="4" t="s">
        <v>6174</v>
      </c>
      <c r="E3565" s="4" t="s">
        <v>4661</v>
      </c>
      <c r="F3565" s="4" t="s">
        <v>11</v>
      </c>
      <c r="G3565" s="5">
        <v>196.53</v>
      </c>
      <c r="H3565" s="5">
        <v>196.53</v>
      </c>
      <c r="I3565" s="4" t="s">
        <v>12</v>
      </c>
      <c r="J3565" s="4" t="s">
        <v>145</v>
      </c>
      <c r="K3565" t="str">
        <f>VLOOKUP(B3565,Clients!$A$2:$B$1640,2,0)</f>
        <v>Cyprus</v>
      </c>
    </row>
    <row r="3566" spans="1:11">
      <c r="A3566" s="2" t="s">
        <v>61</v>
      </c>
      <c r="B3566" s="2">
        <v>89590</v>
      </c>
      <c r="C3566" s="2" t="s">
        <v>6173</v>
      </c>
      <c r="D3566" s="2" t="s">
        <v>6175</v>
      </c>
      <c r="E3566" s="2" t="s">
        <v>6176</v>
      </c>
      <c r="F3566" s="2" t="s">
        <v>11</v>
      </c>
      <c r="G3566" s="3">
        <v>0</v>
      </c>
      <c r="H3566" s="3">
        <v>0</v>
      </c>
      <c r="I3566" s="2" t="s">
        <v>12</v>
      </c>
      <c r="J3566" s="2" t="s">
        <v>145</v>
      </c>
      <c r="K3566" t="str">
        <f>VLOOKUP(B3566,Clients!$A$2:$B$1640,2,0)</f>
        <v>Cyprus</v>
      </c>
    </row>
    <row r="3567" spans="1:11">
      <c r="A3567" s="4" t="s">
        <v>61</v>
      </c>
      <c r="B3567" s="4">
        <v>89590</v>
      </c>
      <c r="C3567" s="4" t="s">
        <v>6173</v>
      </c>
      <c r="D3567" s="4" t="s">
        <v>6177</v>
      </c>
      <c r="E3567" s="4" t="s">
        <v>6178</v>
      </c>
      <c r="F3567" s="4" t="s">
        <v>11</v>
      </c>
      <c r="G3567" s="5">
        <v>368.16</v>
      </c>
      <c r="H3567" s="5">
        <v>368.16</v>
      </c>
      <c r="I3567" s="4" t="s">
        <v>68</v>
      </c>
      <c r="J3567" s="4" t="s">
        <v>145</v>
      </c>
      <c r="K3567" t="str">
        <f>VLOOKUP(B3567,Clients!$A$2:$B$1640,2,0)</f>
        <v>Cyprus</v>
      </c>
    </row>
    <row r="3568" spans="1:11">
      <c r="A3568" s="2" t="s">
        <v>61</v>
      </c>
      <c r="B3568" s="2">
        <v>89690</v>
      </c>
      <c r="C3568" s="2" t="s">
        <v>6179</v>
      </c>
      <c r="D3568" s="2" t="s">
        <v>6180</v>
      </c>
      <c r="E3568" s="2" t="s">
        <v>38</v>
      </c>
      <c r="F3568" s="2" t="s">
        <v>11</v>
      </c>
      <c r="G3568" s="3">
        <v>65</v>
      </c>
      <c r="H3568" s="3">
        <v>65</v>
      </c>
      <c r="I3568" s="2" t="s">
        <v>12</v>
      </c>
      <c r="J3568" s="2" t="s">
        <v>145</v>
      </c>
      <c r="K3568" t="str">
        <f>VLOOKUP(B3568,Clients!$A$2:$B$1640,2,0)</f>
        <v>Cyprus</v>
      </c>
    </row>
    <row r="3569" spans="1:11">
      <c r="A3569" s="4" t="s">
        <v>61</v>
      </c>
      <c r="B3569" s="4">
        <v>89690</v>
      </c>
      <c r="C3569" s="4" t="s">
        <v>6179</v>
      </c>
      <c r="D3569" s="4" t="s">
        <v>6181</v>
      </c>
      <c r="E3569" s="4" t="s">
        <v>6182</v>
      </c>
      <c r="F3569" s="4" t="s">
        <v>11</v>
      </c>
      <c r="G3569" s="5">
        <v>82.38</v>
      </c>
      <c r="H3569" s="5">
        <v>82.38</v>
      </c>
      <c r="I3569" s="4" t="s">
        <v>12</v>
      </c>
      <c r="J3569" s="4" t="s">
        <v>145</v>
      </c>
      <c r="K3569" t="str">
        <f>VLOOKUP(B3569,Clients!$A$2:$B$1640,2,0)</f>
        <v>Cyprus</v>
      </c>
    </row>
    <row r="3570" spans="1:11">
      <c r="A3570" s="2" t="s">
        <v>61</v>
      </c>
      <c r="B3570" s="2">
        <v>89690</v>
      </c>
      <c r="C3570" s="2" t="s">
        <v>6179</v>
      </c>
      <c r="D3570" s="2" t="s">
        <v>6183</v>
      </c>
      <c r="E3570" s="2" t="s">
        <v>6184</v>
      </c>
      <c r="F3570" s="2" t="s">
        <v>11</v>
      </c>
      <c r="G3570" s="3">
        <v>33.1</v>
      </c>
      <c r="H3570" s="3">
        <v>33.1</v>
      </c>
      <c r="I3570" s="2" t="s">
        <v>12</v>
      </c>
      <c r="J3570" s="2" t="s">
        <v>145</v>
      </c>
      <c r="K3570" t="str">
        <f>VLOOKUP(B3570,Clients!$A$2:$B$1640,2,0)</f>
        <v>Cyprus</v>
      </c>
    </row>
    <row r="3571" spans="1:11">
      <c r="A3571" s="4" t="s">
        <v>61</v>
      </c>
      <c r="B3571" s="4">
        <v>89690</v>
      </c>
      <c r="C3571" s="4" t="s">
        <v>6179</v>
      </c>
      <c r="D3571" s="4" t="s">
        <v>6185</v>
      </c>
      <c r="E3571" s="4" t="s">
        <v>6186</v>
      </c>
      <c r="F3571" s="4" t="s">
        <v>11</v>
      </c>
      <c r="G3571" s="5">
        <v>1035.68</v>
      </c>
      <c r="H3571" s="5">
        <v>1035.68</v>
      </c>
      <c r="I3571" s="4" t="s">
        <v>12</v>
      </c>
      <c r="J3571" s="4" t="s">
        <v>145</v>
      </c>
      <c r="K3571" t="str">
        <f>VLOOKUP(B3571,Clients!$A$2:$B$1640,2,0)</f>
        <v>Cyprus</v>
      </c>
    </row>
    <row r="3572" spans="1:11">
      <c r="A3572" s="2" t="s">
        <v>61</v>
      </c>
      <c r="B3572" s="2">
        <v>89690</v>
      </c>
      <c r="C3572" s="2" t="s">
        <v>6179</v>
      </c>
      <c r="D3572" s="2" t="s">
        <v>6187</v>
      </c>
      <c r="E3572" s="2" t="s">
        <v>6188</v>
      </c>
      <c r="F3572" s="2" t="s">
        <v>11</v>
      </c>
      <c r="G3572" s="3">
        <v>301.3</v>
      </c>
      <c r="H3572" s="3">
        <v>301.3</v>
      </c>
      <c r="I3572" s="2" t="s">
        <v>12</v>
      </c>
      <c r="J3572" s="2" t="s">
        <v>145</v>
      </c>
      <c r="K3572" t="str">
        <f>VLOOKUP(B3572,Clients!$A$2:$B$1640,2,0)</f>
        <v>Cyprus</v>
      </c>
    </row>
    <row r="3573" spans="1:11">
      <c r="A3573" s="4" t="s">
        <v>61</v>
      </c>
      <c r="B3573" s="4">
        <v>89690</v>
      </c>
      <c r="C3573" s="4" t="s">
        <v>6179</v>
      </c>
      <c r="D3573" s="4" t="s">
        <v>6189</v>
      </c>
      <c r="E3573" s="4" t="s">
        <v>6190</v>
      </c>
      <c r="F3573" s="4" t="s">
        <v>11</v>
      </c>
      <c r="G3573" s="5">
        <v>2.0699999999999998</v>
      </c>
      <c r="H3573" s="5">
        <v>2.0699999999999998</v>
      </c>
      <c r="I3573" s="4" t="s">
        <v>68</v>
      </c>
      <c r="J3573" s="4" t="s">
        <v>145</v>
      </c>
      <c r="K3573" t="str">
        <f>VLOOKUP(B3573,Clients!$A$2:$B$1640,2,0)</f>
        <v>Cyprus</v>
      </c>
    </row>
    <row r="3574" spans="1:11">
      <c r="A3574" s="2" t="s">
        <v>61</v>
      </c>
      <c r="B3574" s="2">
        <v>89690</v>
      </c>
      <c r="C3574" s="2" t="s">
        <v>6179</v>
      </c>
      <c r="D3574" s="2" t="s">
        <v>6191</v>
      </c>
      <c r="E3574" s="2" t="s">
        <v>6192</v>
      </c>
      <c r="F3574" s="2" t="s">
        <v>11</v>
      </c>
      <c r="G3574" s="3">
        <v>235.92</v>
      </c>
      <c r="H3574" s="3">
        <v>235.92</v>
      </c>
      <c r="I3574" s="2" t="s">
        <v>68</v>
      </c>
      <c r="J3574" s="2" t="s">
        <v>145</v>
      </c>
      <c r="K3574" t="str">
        <f>VLOOKUP(B3574,Clients!$A$2:$B$1640,2,0)</f>
        <v>Cyprus</v>
      </c>
    </row>
    <row r="3575" spans="1:11">
      <c r="A3575" s="4" t="s">
        <v>61</v>
      </c>
      <c r="B3575" s="4">
        <v>89790</v>
      </c>
      <c r="C3575" s="4" t="s">
        <v>6193</v>
      </c>
      <c r="D3575" s="4" t="s">
        <v>6194</v>
      </c>
      <c r="E3575" s="4" t="s">
        <v>38</v>
      </c>
      <c r="F3575" s="4" t="s">
        <v>11</v>
      </c>
      <c r="G3575" s="5">
        <v>80</v>
      </c>
      <c r="H3575" s="5">
        <v>80</v>
      </c>
      <c r="I3575" s="4" t="s">
        <v>12</v>
      </c>
      <c r="J3575" s="4" t="s">
        <v>145</v>
      </c>
      <c r="K3575" t="str">
        <f>VLOOKUP(B3575,Clients!$A$2:$B$1640,2,0)</f>
        <v>Cayman Islands</v>
      </c>
    </row>
    <row r="3576" spans="1:11">
      <c r="A3576" s="2" t="s">
        <v>61</v>
      </c>
      <c r="B3576" s="2">
        <v>89790</v>
      </c>
      <c r="C3576" s="2" t="s">
        <v>6193</v>
      </c>
      <c r="D3576" s="2" t="s">
        <v>6195</v>
      </c>
      <c r="E3576" s="2" t="s">
        <v>6196</v>
      </c>
      <c r="F3576" s="2" t="s">
        <v>11</v>
      </c>
      <c r="G3576" s="3">
        <v>17.23</v>
      </c>
      <c r="H3576" s="3">
        <v>17.23</v>
      </c>
      <c r="I3576" s="2" t="s">
        <v>12</v>
      </c>
      <c r="J3576" s="2" t="s">
        <v>145</v>
      </c>
      <c r="K3576" t="str">
        <f>VLOOKUP(B3576,Clients!$A$2:$B$1640,2,0)</f>
        <v>Cayman Islands</v>
      </c>
    </row>
    <row r="3577" spans="1:11">
      <c r="A3577" s="4" t="s">
        <v>61</v>
      </c>
      <c r="B3577" s="4">
        <v>89790</v>
      </c>
      <c r="C3577" s="4" t="s">
        <v>6193</v>
      </c>
      <c r="D3577" s="4" t="s">
        <v>6197</v>
      </c>
      <c r="E3577" s="4" t="s">
        <v>6198</v>
      </c>
      <c r="F3577" s="4" t="s">
        <v>11</v>
      </c>
      <c r="G3577" s="5">
        <v>19.52</v>
      </c>
      <c r="H3577" s="5">
        <v>19.52</v>
      </c>
      <c r="I3577" s="4" t="s">
        <v>12</v>
      </c>
      <c r="J3577" s="4" t="s">
        <v>145</v>
      </c>
      <c r="K3577" t="str">
        <f>VLOOKUP(B3577,Clients!$A$2:$B$1640,2,0)</f>
        <v>Cayman Islands</v>
      </c>
    </row>
    <row r="3578" spans="1:11">
      <c r="A3578" s="2" t="s">
        <v>61</v>
      </c>
      <c r="B3578" s="2">
        <v>89790</v>
      </c>
      <c r="C3578" s="2" t="s">
        <v>6193</v>
      </c>
      <c r="D3578" s="2" t="s">
        <v>6199</v>
      </c>
      <c r="E3578" s="2" t="s">
        <v>6200</v>
      </c>
      <c r="F3578" s="2" t="s">
        <v>11</v>
      </c>
      <c r="G3578" s="3">
        <v>19.52</v>
      </c>
      <c r="H3578" s="3">
        <v>19.52</v>
      </c>
      <c r="I3578" s="2" t="s">
        <v>12</v>
      </c>
      <c r="J3578" s="2" t="s">
        <v>145</v>
      </c>
      <c r="K3578" t="str">
        <f>VLOOKUP(B3578,Clients!$A$2:$B$1640,2,0)</f>
        <v>Cayman Islands</v>
      </c>
    </row>
    <row r="3579" spans="1:11">
      <c r="A3579" s="4" t="s">
        <v>61</v>
      </c>
      <c r="B3579" s="4">
        <v>89890</v>
      </c>
      <c r="C3579" s="4" t="s">
        <v>6201</v>
      </c>
      <c r="D3579" s="4" t="s">
        <v>6202</v>
      </c>
      <c r="E3579" s="4" t="s">
        <v>38</v>
      </c>
      <c r="F3579" s="4" t="s">
        <v>11</v>
      </c>
      <c r="G3579" s="5">
        <v>55</v>
      </c>
      <c r="H3579" s="5">
        <v>55</v>
      </c>
      <c r="I3579" s="4" t="s">
        <v>12</v>
      </c>
      <c r="J3579" s="4" t="s">
        <v>145</v>
      </c>
      <c r="K3579" t="str">
        <f>VLOOKUP(B3579,Clients!$A$2:$B$1640,2,0)</f>
        <v>Cyprus</v>
      </c>
    </row>
    <row r="3580" spans="1:11">
      <c r="A3580" s="2" t="s">
        <v>61</v>
      </c>
      <c r="B3580" s="2">
        <v>89890</v>
      </c>
      <c r="C3580" s="2" t="s">
        <v>6201</v>
      </c>
      <c r="D3580" s="2" t="s">
        <v>6203</v>
      </c>
      <c r="E3580" s="2" t="s">
        <v>6204</v>
      </c>
      <c r="F3580" s="2" t="s">
        <v>11</v>
      </c>
      <c r="G3580" s="3">
        <v>0</v>
      </c>
      <c r="H3580" s="3">
        <v>0</v>
      </c>
      <c r="I3580" s="2" t="s">
        <v>12</v>
      </c>
      <c r="J3580" s="2" t="s">
        <v>145</v>
      </c>
      <c r="K3580" t="str">
        <f>VLOOKUP(B3580,Clients!$A$2:$B$1640,2,0)</f>
        <v>Cyprus</v>
      </c>
    </row>
    <row r="3581" spans="1:11">
      <c r="A3581" s="4" t="s">
        <v>61</v>
      </c>
      <c r="B3581" s="4">
        <v>89890</v>
      </c>
      <c r="C3581" s="4" t="s">
        <v>6201</v>
      </c>
      <c r="D3581" s="4" t="s">
        <v>6205</v>
      </c>
      <c r="E3581" s="4" t="s">
        <v>6206</v>
      </c>
      <c r="F3581" s="4" t="s">
        <v>11</v>
      </c>
      <c r="G3581" s="5">
        <v>1454.31</v>
      </c>
      <c r="H3581" s="5">
        <v>1454.31</v>
      </c>
      <c r="I3581" s="4" t="s">
        <v>12</v>
      </c>
      <c r="J3581" s="4" t="s">
        <v>145</v>
      </c>
      <c r="K3581" t="str">
        <f>VLOOKUP(B3581,Clients!$A$2:$B$1640,2,0)</f>
        <v>Cyprus</v>
      </c>
    </row>
    <row r="3582" spans="1:11">
      <c r="A3582" s="2" t="s">
        <v>61</v>
      </c>
      <c r="B3582" s="2">
        <v>89890</v>
      </c>
      <c r="C3582" s="2" t="s">
        <v>6201</v>
      </c>
      <c r="D3582" s="2" t="s">
        <v>6207</v>
      </c>
      <c r="E3582" s="2" t="s">
        <v>6208</v>
      </c>
      <c r="F3582" s="2" t="s">
        <v>11</v>
      </c>
      <c r="G3582" s="3">
        <v>119.25</v>
      </c>
      <c r="H3582" s="3">
        <v>119.25</v>
      </c>
      <c r="I3582" s="2" t="s">
        <v>68</v>
      </c>
      <c r="J3582" s="2" t="s">
        <v>145</v>
      </c>
      <c r="K3582" t="str">
        <f>VLOOKUP(B3582,Clients!$A$2:$B$1640,2,0)</f>
        <v>Cyprus</v>
      </c>
    </row>
    <row r="3583" spans="1:11">
      <c r="A3583" s="4" t="s">
        <v>61</v>
      </c>
      <c r="B3583" s="4">
        <v>90290</v>
      </c>
      <c r="C3583" s="4" t="s">
        <v>6209</v>
      </c>
      <c r="D3583" s="4" t="s">
        <v>6210</v>
      </c>
      <c r="E3583" s="4" t="s">
        <v>38</v>
      </c>
      <c r="F3583" s="4" t="s">
        <v>11</v>
      </c>
      <c r="G3583" s="5">
        <v>144</v>
      </c>
      <c r="H3583" s="5">
        <v>144</v>
      </c>
      <c r="I3583" s="4" t="s">
        <v>12</v>
      </c>
      <c r="J3583" s="4" t="s">
        <v>145</v>
      </c>
      <c r="K3583" t="str">
        <f>VLOOKUP(B3583,Clients!$A$2:$B$1640,2,0)</f>
        <v>Cyprus</v>
      </c>
    </row>
    <row r="3584" spans="1:11">
      <c r="A3584" s="2" t="s">
        <v>61</v>
      </c>
      <c r="B3584" s="2">
        <v>90290</v>
      </c>
      <c r="C3584" s="2" t="s">
        <v>6209</v>
      </c>
      <c r="D3584" s="2" t="s">
        <v>6211</v>
      </c>
      <c r="E3584" s="2" t="s">
        <v>6212</v>
      </c>
      <c r="F3584" s="2" t="s">
        <v>11</v>
      </c>
      <c r="G3584" s="3">
        <v>1116.6099999999999</v>
      </c>
      <c r="H3584" s="3">
        <v>1116.6099999999999</v>
      </c>
      <c r="I3584" s="2" t="s">
        <v>12</v>
      </c>
      <c r="J3584" s="2" t="s">
        <v>145</v>
      </c>
      <c r="K3584" t="str">
        <f>VLOOKUP(B3584,Clients!$A$2:$B$1640,2,0)</f>
        <v>Cyprus</v>
      </c>
    </row>
    <row r="3585" spans="1:11">
      <c r="A3585" s="4" t="s">
        <v>61</v>
      </c>
      <c r="B3585" s="4">
        <v>90290</v>
      </c>
      <c r="C3585" s="4" t="s">
        <v>6209</v>
      </c>
      <c r="D3585" s="4" t="s">
        <v>6213</v>
      </c>
      <c r="E3585" s="4" t="s">
        <v>6214</v>
      </c>
      <c r="F3585" s="4" t="s">
        <v>11</v>
      </c>
      <c r="G3585" s="5">
        <v>544.39</v>
      </c>
      <c r="H3585" s="5">
        <v>544.39</v>
      </c>
      <c r="I3585" s="4" t="s">
        <v>12</v>
      </c>
      <c r="J3585" s="4" t="s">
        <v>145</v>
      </c>
      <c r="K3585" t="str">
        <f>VLOOKUP(B3585,Clients!$A$2:$B$1640,2,0)</f>
        <v>Cyprus</v>
      </c>
    </row>
    <row r="3586" spans="1:11">
      <c r="A3586" s="2" t="s">
        <v>61</v>
      </c>
      <c r="B3586" s="2">
        <v>90390</v>
      </c>
      <c r="C3586" s="2" t="s">
        <v>6215</v>
      </c>
      <c r="D3586" s="2" t="s">
        <v>6216</v>
      </c>
      <c r="E3586" s="2" t="s">
        <v>38</v>
      </c>
      <c r="F3586" s="2" t="s">
        <v>11</v>
      </c>
      <c r="G3586" s="3">
        <v>95</v>
      </c>
      <c r="H3586" s="3">
        <v>95</v>
      </c>
      <c r="I3586" s="2" t="s">
        <v>12</v>
      </c>
      <c r="J3586" s="2" t="s">
        <v>145</v>
      </c>
      <c r="K3586" t="str">
        <f>VLOOKUP(B3586,Clients!$A$2:$B$1640,2,0)</f>
        <v>Cayman Islands</v>
      </c>
    </row>
    <row r="3587" spans="1:11">
      <c r="A3587" s="4" t="s">
        <v>61</v>
      </c>
      <c r="B3587" s="4">
        <v>90390</v>
      </c>
      <c r="C3587" s="4" t="s">
        <v>6215</v>
      </c>
      <c r="D3587" s="4" t="s">
        <v>6217</v>
      </c>
      <c r="E3587" s="4" t="s">
        <v>6218</v>
      </c>
      <c r="F3587" s="4" t="s">
        <v>11</v>
      </c>
      <c r="G3587" s="5">
        <v>0</v>
      </c>
      <c r="H3587" s="5">
        <v>0</v>
      </c>
      <c r="I3587" s="4" t="s">
        <v>12</v>
      </c>
      <c r="J3587" s="4" t="s">
        <v>145</v>
      </c>
      <c r="K3587" t="str">
        <f>VLOOKUP(B3587,Clients!$A$2:$B$1640,2,0)</f>
        <v>Cayman Islands</v>
      </c>
    </row>
    <row r="3588" spans="1:11">
      <c r="A3588" s="2" t="s">
        <v>61</v>
      </c>
      <c r="B3588" s="2">
        <v>90390</v>
      </c>
      <c r="C3588" s="2" t="s">
        <v>6215</v>
      </c>
      <c r="D3588" s="2" t="s">
        <v>6219</v>
      </c>
      <c r="E3588" s="2" t="s">
        <v>6220</v>
      </c>
      <c r="F3588" s="2" t="s">
        <v>11</v>
      </c>
      <c r="G3588" s="3">
        <v>4308.2299999999996</v>
      </c>
      <c r="H3588" s="3">
        <v>4308.2299999999996</v>
      </c>
      <c r="I3588" s="2" t="s">
        <v>68</v>
      </c>
      <c r="J3588" s="2" t="s">
        <v>145</v>
      </c>
      <c r="K3588" t="str">
        <f>VLOOKUP(B3588,Clients!$A$2:$B$1640,2,0)</f>
        <v>Cayman Islands</v>
      </c>
    </row>
    <row r="3589" spans="1:11">
      <c r="A3589" s="4" t="s">
        <v>61</v>
      </c>
      <c r="B3589" s="4">
        <v>90490</v>
      </c>
      <c r="C3589" s="4" t="s">
        <v>6221</v>
      </c>
      <c r="D3589" s="4" t="s">
        <v>6222</v>
      </c>
      <c r="E3589" s="4" t="s">
        <v>38</v>
      </c>
      <c r="F3589" s="4" t="s">
        <v>11</v>
      </c>
      <c r="G3589" s="5">
        <v>518.79</v>
      </c>
      <c r="H3589" s="5">
        <v>518.79</v>
      </c>
      <c r="I3589" s="4" t="s">
        <v>12</v>
      </c>
      <c r="J3589" s="4" t="s">
        <v>145</v>
      </c>
      <c r="K3589" t="str">
        <f>VLOOKUP(B3589,Clients!$A$2:$B$1640,2,0)</f>
        <v>Cyprus</v>
      </c>
    </row>
    <row r="3590" spans="1:11">
      <c r="A3590" s="2" t="s">
        <v>61</v>
      </c>
      <c r="B3590" s="2">
        <v>90490</v>
      </c>
      <c r="C3590" s="2" t="s">
        <v>6221</v>
      </c>
      <c r="D3590" s="2" t="s">
        <v>6223</v>
      </c>
      <c r="E3590" s="2" t="s">
        <v>6224</v>
      </c>
      <c r="F3590" s="2" t="s">
        <v>11</v>
      </c>
      <c r="G3590" s="3">
        <v>252.13</v>
      </c>
      <c r="H3590" s="3">
        <v>252.13</v>
      </c>
      <c r="I3590" s="2" t="s">
        <v>12</v>
      </c>
      <c r="J3590" s="2" t="s">
        <v>145</v>
      </c>
      <c r="K3590" t="str">
        <f>VLOOKUP(B3590,Clients!$A$2:$B$1640,2,0)</f>
        <v>Cyprus</v>
      </c>
    </row>
    <row r="3591" spans="1:11">
      <c r="A3591" s="4" t="s">
        <v>61</v>
      </c>
      <c r="B3591" s="4">
        <v>90490</v>
      </c>
      <c r="C3591" s="4" t="s">
        <v>6221</v>
      </c>
      <c r="D3591" s="4" t="s">
        <v>6225</v>
      </c>
      <c r="E3591" s="4" t="s">
        <v>6226</v>
      </c>
      <c r="F3591" s="4" t="s">
        <v>11</v>
      </c>
      <c r="G3591" s="5">
        <v>874.59</v>
      </c>
      <c r="H3591" s="5">
        <v>874.59</v>
      </c>
      <c r="I3591" s="4" t="s">
        <v>12</v>
      </c>
      <c r="J3591" s="4" t="s">
        <v>145</v>
      </c>
      <c r="K3591" t="str">
        <f>VLOOKUP(B3591,Clients!$A$2:$B$1640,2,0)</f>
        <v>Cyprus</v>
      </c>
    </row>
    <row r="3592" spans="1:11">
      <c r="A3592" s="2" t="s">
        <v>61</v>
      </c>
      <c r="B3592" s="2">
        <v>90490</v>
      </c>
      <c r="C3592" s="2" t="s">
        <v>6221</v>
      </c>
      <c r="D3592" s="2" t="s">
        <v>6227</v>
      </c>
      <c r="E3592" s="2" t="s">
        <v>6228</v>
      </c>
      <c r="F3592" s="2" t="s">
        <v>11</v>
      </c>
      <c r="G3592" s="3">
        <v>158.01</v>
      </c>
      <c r="H3592" s="3">
        <v>158.01</v>
      </c>
      <c r="I3592" s="2" t="s">
        <v>68</v>
      </c>
      <c r="J3592" s="2" t="s">
        <v>145</v>
      </c>
      <c r="K3592" t="str">
        <f>VLOOKUP(B3592,Clients!$A$2:$B$1640,2,0)</f>
        <v>Cyprus</v>
      </c>
    </row>
    <row r="3593" spans="1:11">
      <c r="A3593" s="4" t="s">
        <v>61</v>
      </c>
      <c r="B3593" s="4">
        <v>90490</v>
      </c>
      <c r="C3593" s="4" t="s">
        <v>6221</v>
      </c>
      <c r="D3593" s="4" t="s">
        <v>6229</v>
      </c>
      <c r="E3593" s="4" t="s">
        <v>6230</v>
      </c>
      <c r="F3593" s="4" t="s">
        <v>11</v>
      </c>
      <c r="G3593" s="5">
        <v>151.83000000000001</v>
      </c>
      <c r="H3593" s="5">
        <v>151.83000000000001</v>
      </c>
      <c r="I3593" s="4" t="s">
        <v>68</v>
      </c>
      <c r="J3593" s="4" t="s">
        <v>145</v>
      </c>
      <c r="K3593" t="str">
        <f>VLOOKUP(B3593,Clients!$A$2:$B$1640,2,0)</f>
        <v>Cyprus</v>
      </c>
    </row>
    <row r="3594" spans="1:11">
      <c r="A3594" s="2" t="s">
        <v>61</v>
      </c>
      <c r="B3594" s="2">
        <v>90590</v>
      </c>
      <c r="C3594" s="2" t="s">
        <v>6231</v>
      </c>
      <c r="D3594" s="2" t="s">
        <v>6232</v>
      </c>
      <c r="E3594" s="2" t="s">
        <v>38</v>
      </c>
      <c r="F3594" s="2" t="s">
        <v>11</v>
      </c>
      <c r="G3594" s="3">
        <v>145</v>
      </c>
      <c r="H3594" s="3">
        <v>145</v>
      </c>
      <c r="I3594" s="2" t="s">
        <v>12</v>
      </c>
      <c r="J3594" s="2" t="s">
        <v>145</v>
      </c>
      <c r="K3594" t="str">
        <f>VLOOKUP(B3594,Clients!$A$2:$B$1640,2,0)</f>
        <v>Cyprus</v>
      </c>
    </row>
    <row r="3595" spans="1:11">
      <c r="A3595" s="4" t="s">
        <v>61</v>
      </c>
      <c r="B3595" s="4">
        <v>90590</v>
      </c>
      <c r="C3595" s="4" t="s">
        <v>6231</v>
      </c>
      <c r="D3595" s="4" t="s">
        <v>6233</v>
      </c>
      <c r="E3595" s="4" t="s">
        <v>6234</v>
      </c>
      <c r="F3595" s="4" t="s">
        <v>11</v>
      </c>
      <c r="G3595" s="5">
        <v>250.21</v>
      </c>
      <c r="H3595" s="5">
        <v>250.21</v>
      </c>
      <c r="I3595" s="4" t="s">
        <v>12</v>
      </c>
      <c r="J3595" s="4" t="s">
        <v>145</v>
      </c>
      <c r="K3595" t="str">
        <f>VLOOKUP(B3595,Clients!$A$2:$B$1640,2,0)</f>
        <v>Cyprus</v>
      </c>
    </row>
    <row r="3596" spans="1:11">
      <c r="A3596" s="2" t="s">
        <v>61</v>
      </c>
      <c r="B3596" s="2">
        <v>90590</v>
      </c>
      <c r="C3596" s="2" t="s">
        <v>6231</v>
      </c>
      <c r="D3596" s="2" t="s">
        <v>6235</v>
      </c>
      <c r="E3596" s="2" t="s">
        <v>6236</v>
      </c>
      <c r="F3596" s="2" t="s">
        <v>11</v>
      </c>
      <c r="G3596" s="3">
        <v>41.54</v>
      </c>
      <c r="H3596" s="3">
        <v>41.54</v>
      </c>
      <c r="I3596" s="2" t="s">
        <v>12</v>
      </c>
      <c r="J3596" s="2" t="s">
        <v>145</v>
      </c>
      <c r="K3596" t="str">
        <f>VLOOKUP(B3596,Clients!$A$2:$B$1640,2,0)</f>
        <v>Cyprus</v>
      </c>
    </row>
    <row r="3597" spans="1:11">
      <c r="A3597" s="4" t="s">
        <v>61</v>
      </c>
      <c r="B3597" s="4">
        <v>90690</v>
      </c>
      <c r="C3597" s="4" t="s">
        <v>6237</v>
      </c>
      <c r="D3597" s="4" t="s">
        <v>6238</v>
      </c>
      <c r="E3597" s="4" t="s">
        <v>38</v>
      </c>
      <c r="F3597" s="4" t="s">
        <v>11</v>
      </c>
      <c r="G3597" s="5">
        <v>3570</v>
      </c>
      <c r="H3597" s="5">
        <v>3570</v>
      </c>
      <c r="I3597" s="4" t="s">
        <v>12</v>
      </c>
      <c r="J3597" s="4" t="s">
        <v>145</v>
      </c>
      <c r="K3597" t="str">
        <f>VLOOKUP(B3597,Clients!$A$2:$B$1640,2,0)</f>
        <v>Cayman Islands</v>
      </c>
    </row>
    <row r="3598" spans="1:11">
      <c r="A3598" s="2" t="s">
        <v>61</v>
      </c>
      <c r="B3598" s="2">
        <v>90690</v>
      </c>
      <c r="C3598" s="2" t="s">
        <v>6237</v>
      </c>
      <c r="D3598" s="2" t="s">
        <v>6239</v>
      </c>
      <c r="E3598" s="2" t="s">
        <v>6240</v>
      </c>
      <c r="F3598" s="2" t="s">
        <v>11</v>
      </c>
      <c r="G3598" s="3">
        <v>3804.92</v>
      </c>
      <c r="H3598" s="3">
        <v>3804.92</v>
      </c>
      <c r="I3598" s="2" t="s">
        <v>12</v>
      </c>
      <c r="J3598" s="2" t="s">
        <v>145</v>
      </c>
      <c r="K3598" t="str">
        <f>VLOOKUP(B3598,Clients!$A$2:$B$1640,2,0)</f>
        <v>Cayman Islands</v>
      </c>
    </row>
    <row r="3599" spans="1:11">
      <c r="A3599" s="4" t="s">
        <v>61</v>
      </c>
      <c r="B3599" s="4">
        <v>90690</v>
      </c>
      <c r="C3599" s="4" t="s">
        <v>6237</v>
      </c>
      <c r="D3599" s="4" t="s">
        <v>6241</v>
      </c>
      <c r="E3599" s="4" t="s">
        <v>6242</v>
      </c>
      <c r="F3599" s="4" t="s">
        <v>11</v>
      </c>
      <c r="G3599" s="5">
        <v>3807.41</v>
      </c>
      <c r="H3599" s="5">
        <v>3807.41</v>
      </c>
      <c r="I3599" s="4" t="s">
        <v>12</v>
      </c>
      <c r="J3599" s="4" t="s">
        <v>145</v>
      </c>
      <c r="K3599" t="str">
        <f>VLOOKUP(B3599,Clients!$A$2:$B$1640,2,0)</f>
        <v>Cayman Islands</v>
      </c>
    </row>
    <row r="3600" spans="1:11">
      <c r="A3600" s="2" t="s">
        <v>61</v>
      </c>
      <c r="B3600" s="2">
        <v>90790</v>
      </c>
      <c r="C3600" s="2" t="s">
        <v>6243</v>
      </c>
      <c r="D3600" s="2" t="s">
        <v>6244</v>
      </c>
      <c r="E3600" s="2" t="s">
        <v>213</v>
      </c>
      <c r="F3600" s="2" t="s">
        <v>11</v>
      </c>
      <c r="G3600" s="3">
        <v>120</v>
      </c>
      <c r="H3600" s="3">
        <v>120</v>
      </c>
      <c r="I3600" s="2" t="s">
        <v>12</v>
      </c>
      <c r="J3600" s="2" t="s">
        <v>145</v>
      </c>
      <c r="K3600" t="str">
        <f>VLOOKUP(B3600,Clients!$A$2:$B$1640,2,0)</f>
        <v>Cayman Islands</v>
      </c>
    </row>
    <row r="3601" spans="1:11">
      <c r="A3601" s="4" t="s">
        <v>61</v>
      </c>
      <c r="B3601" s="4">
        <v>90790</v>
      </c>
      <c r="C3601" s="4" t="s">
        <v>6243</v>
      </c>
      <c r="D3601" s="4" t="s">
        <v>6245</v>
      </c>
      <c r="E3601" s="4" t="s">
        <v>6246</v>
      </c>
      <c r="F3601" s="4" t="s">
        <v>11</v>
      </c>
      <c r="G3601" s="5">
        <v>11.92</v>
      </c>
      <c r="H3601" s="5">
        <v>11.92</v>
      </c>
      <c r="I3601" s="4" t="s">
        <v>12</v>
      </c>
      <c r="J3601" s="4" t="s">
        <v>145</v>
      </c>
      <c r="K3601" t="str">
        <f>VLOOKUP(B3601,Clients!$A$2:$B$1640,2,0)</f>
        <v>Cayman Islands</v>
      </c>
    </row>
    <row r="3602" spans="1:11">
      <c r="A3602" s="2" t="s">
        <v>61</v>
      </c>
      <c r="B3602" s="2">
        <v>90790</v>
      </c>
      <c r="C3602" s="2" t="s">
        <v>6243</v>
      </c>
      <c r="D3602" s="2" t="s">
        <v>6247</v>
      </c>
      <c r="E3602" s="2" t="s">
        <v>6248</v>
      </c>
      <c r="F3602" s="2" t="s">
        <v>11</v>
      </c>
      <c r="G3602" s="3">
        <v>11.92</v>
      </c>
      <c r="H3602" s="3">
        <v>11.92</v>
      </c>
      <c r="I3602" s="2" t="s">
        <v>12</v>
      </c>
      <c r="J3602" s="2" t="s">
        <v>145</v>
      </c>
      <c r="K3602" t="str">
        <f>VLOOKUP(B3602,Clients!$A$2:$B$1640,2,0)</f>
        <v>Cayman Islands</v>
      </c>
    </row>
    <row r="3603" spans="1:11">
      <c r="A3603" s="4" t="s">
        <v>61</v>
      </c>
      <c r="B3603" s="4">
        <v>90890</v>
      </c>
      <c r="C3603" s="4" t="s">
        <v>6249</v>
      </c>
      <c r="D3603" s="4" t="s">
        <v>6250</v>
      </c>
      <c r="E3603" s="4" t="s">
        <v>38</v>
      </c>
      <c r="F3603" s="4" t="s">
        <v>11</v>
      </c>
      <c r="G3603" s="5">
        <v>104</v>
      </c>
      <c r="H3603" s="5">
        <v>104</v>
      </c>
      <c r="I3603" s="4" t="s">
        <v>12</v>
      </c>
      <c r="J3603" s="4" t="s">
        <v>145</v>
      </c>
      <c r="K3603" t="str">
        <f>VLOOKUP(B3603,Clients!$A$2:$B$1640,2,0)</f>
        <v>Cyprus</v>
      </c>
    </row>
    <row r="3604" spans="1:11">
      <c r="A3604" s="2" t="s">
        <v>61</v>
      </c>
      <c r="B3604" s="2">
        <v>90890</v>
      </c>
      <c r="C3604" s="2" t="s">
        <v>6249</v>
      </c>
      <c r="D3604" s="2" t="s">
        <v>6251</v>
      </c>
      <c r="E3604" s="2" t="s">
        <v>6252</v>
      </c>
      <c r="F3604" s="2" t="s">
        <v>11</v>
      </c>
      <c r="G3604" s="3">
        <v>6649.06</v>
      </c>
      <c r="H3604" s="3">
        <v>6649.06</v>
      </c>
      <c r="I3604" s="2" t="s">
        <v>12</v>
      </c>
      <c r="J3604" s="2" t="s">
        <v>145</v>
      </c>
      <c r="K3604" t="str">
        <f>VLOOKUP(B3604,Clients!$A$2:$B$1640,2,0)</f>
        <v>Cyprus</v>
      </c>
    </row>
    <row r="3605" spans="1:11">
      <c r="A3605" s="4" t="s">
        <v>61</v>
      </c>
      <c r="B3605" s="4">
        <v>90890</v>
      </c>
      <c r="C3605" s="4" t="s">
        <v>6249</v>
      </c>
      <c r="D3605" s="4" t="s">
        <v>6253</v>
      </c>
      <c r="E3605" s="4" t="s">
        <v>6254</v>
      </c>
      <c r="F3605" s="4" t="s">
        <v>11</v>
      </c>
      <c r="G3605" s="5">
        <v>596.54999999999995</v>
      </c>
      <c r="H3605" s="5">
        <v>596.54999999999995</v>
      </c>
      <c r="I3605" s="4" t="s">
        <v>12</v>
      </c>
      <c r="J3605" s="4" t="s">
        <v>145</v>
      </c>
      <c r="K3605" t="str">
        <f>VLOOKUP(B3605,Clients!$A$2:$B$1640,2,0)</f>
        <v>Cyprus</v>
      </c>
    </row>
    <row r="3606" spans="1:11">
      <c r="A3606" s="2" t="s">
        <v>61</v>
      </c>
      <c r="B3606" s="2">
        <v>90890</v>
      </c>
      <c r="C3606" s="2" t="s">
        <v>6249</v>
      </c>
      <c r="D3606" s="2" t="s">
        <v>6255</v>
      </c>
      <c r="E3606" s="2" t="s">
        <v>6256</v>
      </c>
      <c r="F3606" s="2" t="s">
        <v>11</v>
      </c>
      <c r="G3606" s="3">
        <v>1642.06</v>
      </c>
      <c r="H3606" s="3">
        <v>1642.06</v>
      </c>
      <c r="I3606" s="2" t="s">
        <v>12</v>
      </c>
      <c r="J3606" s="2" t="s">
        <v>145</v>
      </c>
      <c r="K3606" t="str">
        <f>VLOOKUP(B3606,Clients!$A$2:$B$1640,2,0)</f>
        <v>Cyprus</v>
      </c>
    </row>
    <row r="3607" spans="1:11">
      <c r="A3607" s="4" t="s">
        <v>61</v>
      </c>
      <c r="B3607" s="4">
        <v>90990</v>
      </c>
      <c r="C3607" s="4" t="s">
        <v>6257</v>
      </c>
      <c r="D3607" s="4" t="s">
        <v>6258</v>
      </c>
      <c r="E3607" s="4" t="s">
        <v>38</v>
      </c>
      <c r="F3607" s="4" t="s">
        <v>11</v>
      </c>
      <c r="G3607" s="5">
        <v>80</v>
      </c>
      <c r="H3607" s="5">
        <v>80</v>
      </c>
      <c r="I3607" s="4" t="s">
        <v>12</v>
      </c>
      <c r="J3607" s="4" t="s">
        <v>145</v>
      </c>
      <c r="K3607" t="str">
        <f>VLOOKUP(B3607,Clients!$A$2:$B$1640,2,0)</f>
        <v>Cayman Islands</v>
      </c>
    </row>
    <row r="3608" spans="1:11">
      <c r="A3608" s="2" t="s">
        <v>61</v>
      </c>
      <c r="B3608" s="2">
        <v>90990</v>
      </c>
      <c r="C3608" s="2" t="s">
        <v>6257</v>
      </c>
      <c r="D3608" s="2" t="s">
        <v>6259</v>
      </c>
      <c r="E3608" s="2" t="s">
        <v>6260</v>
      </c>
      <c r="F3608" s="2" t="s">
        <v>11</v>
      </c>
      <c r="G3608" s="3">
        <v>11.4</v>
      </c>
      <c r="H3608" s="3">
        <v>11.4</v>
      </c>
      <c r="I3608" s="2" t="s">
        <v>12</v>
      </c>
      <c r="J3608" s="2" t="s">
        <v>145</v>
      </c>
      <c r="K3608" t="str">
        <f>VLOOKUP(B3608,Clients!$A$2:$B$1640,2,0)</f>
        <v>Cayman Islands</v>
      </c>
    </row>
    <row r="3609" spans="1:11">
      <c r="A3609" s="4" t="s">
        <v>61</v>
      </c>
      <c r="B3609" s="4">
        <v>90990</v>
      </c>
      <c r="C3609" s="4" t="s">
        <v>6257</v>
      </c>
      <c r="D3609" s="4" t="s">
        <v>6261</v>
      </c>
      <c r="E3609" s="4" t="s">
        <v>6262</v>
      </c>
      <c r="F3609" s="4" t="s">
        <v>11</v>
      </c>
      <c r="G3609" s="5">
        <v>21.48</v>
      </c>
      <c r="H3609" s="5">
        <v>21.48</v>
      </c>
      <c r="I3609" s="4" t="s">
        <v>12</v>
      </c>
      <c r="J3609" s="4" t="s">
        <v>145</v>
      </c>
      <c r="K3609" t="str">
        <f>VLOOKUP(B3609,Clients!$A$2:$B$1640,2,0)</f>
        <v>Cayman Islands</v>
      </c>
    </row>
    <row r="3610" spans="1:11">
      <c r="A3610" s="2" t="s">
        <v>61</v>
      </c>
      <c r="B3610" s="2">
        <v>90990</v>
      </c>
      <c r="C3610" s="2" t="s">
        <v>6257</v>
      </c>
      <c r="D3610" s="2" t="s">
        <v>6263</v>
      </c>
      <c r="E3610" s="2" t="s">
        <v>6264</v>
      </c>
      <c r="F3610" s="2" t="s">
        <v>11</v>
      </c>
      <c r="G3610" s="3">
        <v>15.25</v>
      </c>
      <c r="H3610" s="3">
        <v>15.25</v>
      </c>
      <c r="I3610" s="2" t="s">
        <v>12</v>
      </c>
      <c r="J3610" s="2" t="s">
        <v>145</v>
      </c>
      <c r="K3610" t="str">
        <f>VLOOKUP(B3610,Clients!$A$2:$B$1640,2,0)</f>
        <v>Cayman Islands</v>
      </c>
    </row>
    <row r="3611" spans="1:11">
      <c r="A3611" s="4" t="s">
        <v>61</v>
      </c>
      <c r="B3611" s="4">
        <v>91090</v>
      </c>
      <c r="C3611" s="4" t="s">
        <v>6265</v>
      </c>
      <c r="D3611" s="4" t="s">
        <v>6266</v>
      </c>
      <c r="E3611" s="4" t="s">
        <v>6267</v>
      </c>
      <c r="F3611" s="4" t="s">
        <v>11</v>
      </c>
      <c r="G3611" s="5">
        <v>1009738.83</v>
      </c>
      <c r="H3611" s="5">
        <v>1009738.83</v>
      </c>
      <c r="I3611" s="4" t="s">
        <v>15</v>
      </c>
      <c r="J3611" s="4" t="s">
        <v>145</v>
      </c>
      <c r="K3611" t="str">
        <f>VLOOKUP(B3611,Clients!$A$2:$B$1640,2,0)</f>
        <v>Cayman Islands</v>
      </c>
    </row>
    <row r="3612" spans="1:11">
      <c r="A3612" s="2" t="s">
        <v>61</v>
      </c>
      <c r="B3612" s="2">
        <v>91090</v>
      </c>
      <c r="C3612" s="2" t="s">
        <v>6265</v>
      </c>
      <c r="D3612" s="2" t="s">
        <v>6268</v>
      </c>
      <c r="E3612" s="2" t="s">
        <v>38</v>
      </c>
      <c r="F3612" s="2" t="s">
        <v>11</v>
      </c>
      <c r="G3612" s="3">
        <v>385.44</v>
      </c>
      <c r="H3612" s="3">
        <v>385.44</v>
      </c>
      <c r="I3612" s="2" t="s">
        <v>12</v>
      </c>
      <c r="J3612" s="2" t="s">
        <v>145</v>
      </c>
      <c r="K3612" t="str">
        <f>VLOOKUP(B3612,Clients!$A$2:$B$1640,2,0)</f>
        <v>Cayman Islands</v>
      </c>
    </row>
    <row r="3613" spans="1:11">
      <c r="A3613" s="4" t="s">
        <v>61</v>
      </c>
      <c r="B3613" s="4">
        <v>91090</v>
      </c>
      <c r="C3613" s="4" t="s">
        <v>6265</v>
      </c>
      <c r="D3613" s="4" t="s">
        <v>6269</v>
      </c>
      <c r="E3613" s="4" t="s">
        <v>6270</v>
      </c>
      <c r="F3613" s="4" t="s">
        <v>11</v>
      </c>
      <c r="G3613" s="5">
        <v>2147.81</v>
      </c>
      <c r="H3613" s="5">
        <v>2147.81</v>
      </c>
      <c r="I3613" s="4" t="s">
        <v>12</v>
      </c>
      <c r="J3613" s="4" t="s">
        <v>145</v>
      </c>
      <c r="K3613" t="str">
        <f>VLOOKUP(B3613,Clients!$A$2:$B$1640,2,0)</f>
        <v>Cayman Islands</v>
      </c>
    </row>
    <row r="3614" spans="1:11">
      <c r="A3614" s="2" t="s">
        <v>61</v>
      </c>
      <c r="B3614" s="2">
        <v>91090</v>
      </c>
      <c r="C3614" s="2" t="s">
        <v>6265</v>
      </c>
      <c r="D3614" s="2" t="s">
        <v>6271</v>
      </c>
      <c r="E3614" s="2" t="s">
        <v>6272</v>
      </c>
      <c r="F3614" s="2" t="s">
        <v>11</v>
      </c>
      <c r="G3614" s="3">
        <v>0.24</v>
      </c>
      <c r="H3614" s="3">
        <v>0.24</v>
      </c>
      <c r="I3614" s="2" t="s">
        <v>68</v>
      </c>
      <c r="J3614" s="2" t="s">
        <v>145</v>
      </c>
      <c r="K3614" t="str">
        <f>VLOOKUP(B3614,Clients!$A$2:$B$1640,2,0)</f>
        <v>Cayman Islands</v>
      </c>
    </row>
    <row r="3615" spans="1:11">
      <c r="A3615" s="4" t="s">
        <v>61</v>
      </c>
      <c r="B3615" s="4">
        <v>91190</v>
      </c>
      <c r="C3615" s="4" t="s">
        <v>6273</v>
      </c>
      <c r="D3615" s="4" t="s">
        <v>6274</v>
      </c>
      <c r="E3615" s="4" t="s">
        <v>38</v>
      </c>
      <c r="F3615" s="4" t="s">
        <v>11</v>
      </c>
      <c r="G3615" s="5">
        <v>45</v>
      </c>
      <c r="H3615" s="5">
        <v>45</v>
      </c>
      <c r="I3615" s="4" t="s">
        <v>12</v>
      </c>
      <c r="J3615" s="4" t="s">
        <v>145</v>
      </c>
      <c r="K3615" t="str">
        <f>VLOOKUP(B3615,Clients!$A$2:$B$1640,2,0)</f>
        <v>Cayman Islands</v>
      </c>
    </row>
    <row r="3616" spans="1:11">
      <c r="A3616" s="2" t="s">
        <v>61</v>
      </c>
      <c r="B3616" s="2">
        <v>91190</v>
      </c>
      <c r="C3616" s="2" t="s">
        <v>6273</v>
      </c>
      <c r="D3616" s="2" t="s">
        <v>6275</v>
      </c>
      <c r="E3616" s="2" t="s">
        <v>6276</v>
      </c>
      <c r="F3616" s="2" t="s">
        <v>11</v>
      </c>
      <c r="G3616" s="3">
        <v>2485.79</v>
      </c>
      <c r="H3616" s="3">
        <v>2485.79</v>
      </c>
      <c r="I3616" s="2" t="s">
        <v>12</v>
      </c>
      <c r="J3616" s="2" t="s">
        <v>145</v>
      </c>
      <c r="K3616" t="str">
        <f>VLOOKUP(B3616,Clients!$A$2:$B$1640,2,0)</f>
        <v>Cayman Islands</v>
      </c>
    </row>
    <row r="3617" spans="1:11">
      <c r="A3617" s="4" t="s">
        <v>61</v>
      </c>
      <c r="B3617" s="4">
        <v>91190</v>
      </c>
      <c r="C3617" s="4" t="s">
        <v>6273</v>
      </c>
      <c r="D3617" s="4" t="s">
        <v>6277</v>
      </c>
      <c r="E3617" s="4" t="s">
        <v>6278</v>
      </c>
      <c r="F3617" s="4" t="s">
        <v>11</v>
      </c>
      <c r="G3617" s="5">
        <v>2315.42</v>
      </c>
      <c r="H3617" s="5">
        <v>2315.42</v>
      </c>
      <c r="I3617" s="4" t="s">
        <v>12</v>
      </c>
      <c r="J3617" s="4" t="s">
        <v>145</v>
      </c>
      <c r="K3617" t="str">
        <f>VLOOKUP(B3617,Clients!$A$2:$B$1640,2,0)</f>
        <v>Cayman Islands</v>
      </c>
    </row>
    <row r="3618" spans="1:11">
      <c r="A3618" s="2" t="s">
        <v>61</v>
      </c>
      <c r="B3618" s="2">
        <v>91190</v>
      </c>
      <c r="C3618" s="2" t="s">
        <v>6273</v>
      </c>
      <c r="D3618" s="2" t="s">
        <v>6279</v>
      </c>
      <c r="E3618" s="2" t="s">
        <v>6280</v>
      </c>
      <c r="F3618" s="2" t="s">
        <v>11</v>
      </c>
      <c r="G3618" s="3">
        <v>27.74</v>
      </c>
      <c r="H3618" s="3">
        <v>27.74</v>
      </c>
      <c r="I3618" s="2" t="s">
        <v>12</v>
      </c>
      <c r="J3618" s="2" t="s">
        <v>145</v>
      </c>
      <c r="K3618" t="str">
        <f>VLOOKUP(B3618,Clients!$A$2:$B$1640,2,0)</f>
        <v>Cayman Islands</v>
      </c>
    </row>
    <row r="3619" spans="1:11">
      <c r="A3619" s="4" t="s">
        <v>61</v>
      </c>
      <c r="B3619" s="4">
        <v>91490</v>
      </c>
      <c r="C3619" s="4" t="s">
        <v>6281</v>
      </c>
      <c r="D3619" s="4" t="s">
        <v>6282</v>
      </c>
      <c r="E3619" s="4" t="s">
        <v>38</v>
      </c>
      <c r="F3619" s="4" t="s">
        <v>11</v>
      </c>
      <c r="G3619" s="5">
        <v>120</v>
      </c>
      <c r="H3619" s="5">
        <v>120</v>
      </c>
      <c r="I3619" s="4" t="s">
        <v>12</v>
      </c>
      <c r="J3619" s="4" t="s">
        <v>145</v>
      </c>
      <c r="K3619" t="str">
        <f>VLOOKUP(B3619,Clients!$A$2:$B$1640,2,0)</f>
        <v>Cayman Islands</v>
      </c>
    </row>
    <row r="3620" spans="1:11">
      <c r="A3620" s="2" t="s">
        <v>61</v>
      </c>
      <c r="B3620" s="2">
        <v>91490</v>
      </c>
      <c r="C3620" s="2" t="s">
        <v>6281</v>
      </c>
      <c r="D3620" s="2" t="s">
        <v>6283</v>
      </c>
      <c r="E3620" s="2" t="s">
        <v>6284</v>
      </c>
      <c r="F3620" s="2" t="s">
        <v>11</v>
      </c>
      <c r="G3620" s="3">
        <v>16.48</v>
      </c>
      <c r="H3620" s="3">
        <v>16.48</v>
      </c>
      <c r="I3620" s="2" t="s">
        <v>12</v>
      </c>
      <c r="J3620" s="2" t="s">
        <v>145</v>
      </c>
      <c r="K3620" t="str">
        <f>VLOOKUP(B3620,Clients!$A$2:$B$1640,2,0)</f>
        <v>Cayman Islands</v>
      </c>
    </row>
    <row r="3621" spans="1:11">
      <c r="A3621" s="4" t="s">
        <v>61</v>
      </c>
      <c r="B3621" s="4">
        <v>91490</v>
      </c>
      <c r="C3621" s="4" t="s">
        <v>6281</v>
      </c>
      <c r="D3621" s="4" t="s">
        <v>6285</v>
      </c>
      <c r="E3621" s="4" t="s">
        <v>6286</v>
      </c>
      <c r="F3621" s="4" t="s">
        <v>11</v>
      </c>
      <c r="G3621" s="5">
        <v>16.48</v>
      </c>
      <c r="H3621" s="5">
        <v>16.48</v>
      </c>
      <c r="I3621" s="4" t="s">
        <v>12</v>
      </c>
      <c r="J3621" s="4" t="s">
        <v>145</v>
      </c>
      <c r="K3621" t="str">
        <f>VLOOKUP(B3621,Clients!$A$2:$B$1640,2,0)</f>
        <v>Cayman Islands</v>
      </c>
    </row>
    <row r="3622" spans="1:11">
      <c r="A3622" s="2" t="s">
        <v>61</v>
      </c>
      <c r="B3622" s="2">
        <v>91590</v>
      </c>
      <c r="C3622" s="2" t="s">
        <v>6287</v>
      </c>
      <c r="D3622" s="2" t="s">
        <v>6288</v>
      </c>
      <c r="E3622" s="2" t="s">
        <v>38</v>
      </c>
      <c r="F3622" s="2" t="s">
        <v>11</v>
      </c>
      <c r="G3622" s="3">
        <v>80.900000000000006</v>
      </c>
      <c r="H3622" s="3">
        <v>80.900000000000006</v>
      </c>
      <c r="I3622" s="2" t="s">
        <v>12</v>
      </c>
      <c r="J3622" s="2" t="s">
        <v>145</v>
      </c>
      <c r="K3622" t="str">
        <f>VLOOKUP(B3622,Clients!$A$2:$B$1640,2,0)</f>
        <v>Cayman Islands</v>
      </c>
    </row>
    <row r="3623" spans="1:11">
      <c r="A3623" s="4" t="s">
        <v>61</v>
      </c>
      <c r="B3623" s="4">
        <v>91590</v>
      </c>
      <c r="C3623" s="4" t="s">
        <v>6287</v>
      </c>
      <c r="D3623" s="4" t="s">
        <v>6289</v>
      </c>
      <c r="E3623" s="4" t="s">
        <v>6290</v>
      </c>
      <c r="F3623" s="4" t="s">
        <v>11</v>
      </c>
      <c r="G3623" s="5">
        <v>123.12</v>
      </c>
      <c r="H3623" s="5">
        <v>123.12</v>
      </c>
      <c r="I3623" s="4" t="s">
        <v>12</v>
      </c>
      <c r="J3623" s="4" t="s">
        <v>145</v>
      </c>
      <c r="K3623" t="str">
        <f>VLOOKUP(B3623,Clients!$A$2:$B$1640,2,0)</f>
        <v>Cayman Islands</v>
      </c>
    </row>
    <row r="3624" spans="1:11">
      <c r="A3624" s="2" t="s">
        <v>61</v>
      </c>
      <c r="B3624" s="2">
        <v>91690</v>
      </c>
      <c r="C3624" s="2" t="s">
        <v>6291</v>
      </c>
      <c r="D3624" s="2" t="s">
        <v>6292</v>
      </c>
      <c r="E3624" s="2" t="s">
        <v>38</v>
      </c>
      <c r="F3624" s="2" t="s">
        <v>11</v>
      </c>
      <c r="G3624" s="3">
        <v>0</v>
      </c>
      <c r="H3624" s="3">
        <v>0</v>
      </c>
      <c r="I3624" s="2" t="s">
        <v>12</v>
      </c>
      <c r="J3624" s="2" t="s">
        <v>145</v>
      </c>
      <c r="K3624" t="str">
        <f>VLOOKUP(B3624,Clients!$A$2:$B$1640,2,0)</f>
        <v>Cyprus</v>
      </c>
    </row>
    <row r="3625" spans="1:11">
      <c r="A3625" s="4" t="s">
        <v>61</v>
      </c>
      <c r="B3625" s="4">
        <v>91690</v>
      </c>
      <c r="C3625" s="4" t="s">
        <v>6291</v>
      </c>
      <c r="D3625" s="4" t="s">
        <v>6293</v>
      </c>
      <c r="E3625" s="4" t="s">
        <v>6294</v>
      </c>
      <c r="F3625" s="4" t="s">
        <v>11</v>
      </c>
      <c r="G3625" s="5">
        <v>0</v>
      </c>
      <c r="H3625" s="5">
        <v>0</v>
      </c>
      <c r="I3625" s="4" t="s">
        <v>12</v>
      </c>
      <c r="J3625" s="4" t="s">
        <v>145</v>
      </c>
      <c r="K3625" t="str">
        <f>VLOOKUP(B3625,Clients!$A$2:$B$1640,2,0)</f>
        <v>Cyprus</v>
      </c>
    </row>
    <row r="3626" spans="1:11">
      <c r="A3626" s="2" t="s">
        <v>61</v>
      </c>
      <c r="B3626" s="2">
        <v>91690</v>
      </c>
      <c r="C3626" s="2" t="s">
        <v>6291</v>
      </c>
      <c r="D3626" s="2" t="s">
        <v>6295</v>
      </c>
      <c r="E3626" s="2" t="s">
        <v>6296</v>
      </c>
      <c r="F3626" s="2" t="s">
        <v>11</v>
      </c>
      <c r="G3626" s="3">
        <v>0</v>
      </c>
      <c r="H3626" s="3">
        <v>0</v>
      </c>
      <c r="I3626" s="2" t="s">
        <v>12</v>
      </c>
      <c r="J3626" s="2" t="s">
        <v>145</v>
      </c>
      <c r="K3626" t="str">
        <f>VLOOKUP(B3626,Clients!$A$2:$B$1640,2,0)</f>
        <v>Cyprus</v>
      </c>
    </row>
    <row r="3627" spans="1:11">
      <c r="A3627" s="4" t="s">
        <v>61</v>
      </c>
      <c r="B3627" s="4">
        <v>91690</v>
      </c>
      <c r="C3627" s="4" t="s">
        <v>6291</v>
      </c>
      <c r="D3627" s="4" t="s">
        <v>6297</v>
      </c>
      <c r="E3627" s="4" t="s">
        <v>6298</v>
      </c>
      <c r="F3627" s="4" t="s">
        <v>11</v>
      </c>
      <c r="G3627" s="5">
        <v>0</v>
      </c>
      <c r="H3627" s="5">
        <v>0</v>
      </c>
      <c r="I3627" s="4" t="s">
        <v>68</v>
      </c>
      <c r="J3627" s="4" t="s">
        <v>145</v>
      </c>
      <c r="K3627" t="str">
        <f>VLOOKUP(B3627,Clients!$A$2:$B$1640,2,0)</f>
        <v>Cyprus</v>
      </c>
    </row>
    <row r="3628" spans="1:11">
      <c r="A3628" s="2" t="s">
        <v>61</v>
      </c>
      <c r="B3628" s="2">
        <v>91690</v>
      </c>
      <c r="C3628" s="2" t="s">
        <v>6291</v>
      </c>
      <c r="D3628" s="2" t="s">
        <v>6299</v>
      </c>
      <c r="E3628" s="2" t="s">
        <v>6300</v>
      </c>
      <c r="F3628" s="2" t="s">
        <v>11</v>
      </c>
      <c r="G3628" s="3">
        <v>0</v>
      </c>
      <c r="H3628" s="3">
        <v>0</v>
      </c>
      <c r="I3628" s="2" t="s">
        <v>68</v>
      </c>
      <c r="J3628" s="2" t="s">
        <v>145</v>
      </c>
      <c r="K3628" t="str">
        <f>VLOOKUP(B3628,Clients!$A$2:$B$1640,2,0)</f>
        <v>Cyprus</v>
      </c>
    </row>
    <row r="3629" spans="1:11">
      <c r="A3629" s="4" t="s">
        <v>61</v>
      </c>
      <c r="B3629" s="4">
        <v>91890</v>
      </c>
      <c r="C3629" s="4" t="s">
        <v>6301</v>
      </c>
      <c r="D3629" s="4" t="s">
        <v>6302</v>
      </c>
      <c r="E3629" s="4" t="s">
        <v>38</v>
      </c>
      <c r="F3629" s="4" t="s">
        <v>11</v>
      </c>
      <c r="G3629" s="5">
        <v>155</v>
      </c>
      <c r="H3629" s="5">
        <v>155</v>
      </c>
      <c r="I3629" s="4" t="s">
        <v>12</v>
      </c>
      <c r="J3629" s="4" t="s">
        <v>145</v>
      </c>
      <c r="K3629" t="str">
        <f>VLOOKUP(B3629,Clients!$A$2:$B$1640,2,0)</f>
        <v>Cyprus</v>
      </c>
    </row>
    <row r="3630" spans="1:11">
      <c r="A3630" s="2" t="s">
        <v>61</v>
      </c>
      <c r="B3630" s="2">
        <v>91890</v>
      </c>
      <c r="C3630" s="2" t="s">
        <v>6301</v>
      </c>
      <c r="D3630" s="2" t="s">
        <v>6303</v>
      </c>
      <c r="E3630" s="2" t="s">
        <v>6304</v>
      </c>
      <c r="F3630" s="2" t="s">
        <v>11</v>
      </c>
      <c r="G3630" s="3">
        <v>434</v>
      </c>
      <c r="H3630" s="3">
        <v>434</v>
      </c>
      <c r="I3630" s="2" t="s">
        <v>12</v>
      </c>
      <c r="J3630" s="2" t="s">
        <v>145</v>
      </c>
      <c r="K3630" t="str">
        <f>VLOOKUP(B3630,Clients!$A$2:$B$1640,2,0)</f>
        <v>Cyprus</v>
      </c>
    </row>
    <row r="3631" spans="1:11">
      <c r="A3631" s="4" t="s">
        <v>61</v>
      </c>
      <c r="B3631" s="4">
        <v>91890</v>
      </c>
      <c r="C3631" s="4" t="s">
        <v>6301</v>
      </c>
      <c r="D3631" s="4" t="s">
        <v>6305</v>
      </c>
      <c r="E3631" s="4" t="s">
        <v>6306</v>
      </c>
      <c r="F3631" s="4" t="s">
        <v>11</v>
      </c>
      <c r="G3631" s="5">
        <v>445706.09</v>
      </c>
      <c r="H3631" s="5">
        <v>445706.09</v>
      </c>
      <c r="I3631" s="4" t="s">
        <v>68</v>
      </c>
      <c r="J3631" s="4" t="s">
        <v>145</v>
      </c>
      <c r="K3631" t="str">
        <f>VLOOKUP(B3631,Clients!$A$2:$B$1640,2,0)</f>
        <v>Cyprus</v>
      </c>
    </row>
    <row r="3632" spans="1:11">
      <c r="A3632" s="2" t="s">
        <v>61</v>
      </c>
      <c r="B3632" s="2">
        <v>92190</v>
      </c>
      <c r="C3632" s="2" t="s">
        <v>6307</v>
      </c>
      <c r="D3632" s="2" t="s">
        <v>6308</v>
      </c>
      <c r="E3632" s="2" t="s">
        <v>6309</v>
      </c>
      <c r="F3632" s="2" t="s">
        <v>14</v>
      </c>
      <c r="G3632" s="3">
        <v>0</v>
      </c>
      <c r="H3632" s="3">
        <v>0</v>
      </c>
      <c r="I3632" s="2" t="s">
        <v>12</v>
      </c>
      <c r="J3632" s="2" t="s">
        <v>145</v>
      </c>
      <c r="K3632" t="str">
        <f>VLOOKUP(B3632,Clients!$A$2:$B$1640,2,0)</f>
        <v>Cayman Islands</v>
      </c>
    </row>
    <row r="3633" spans="1:11">
      <c r="A3633" s="4" t="s">
        <v>61</v>
      </c>
      <c r="B3633" s="4">
        <v>92190</v>
      </c>
      <c r="C3633" s="4" t="s">
        <v>6307</v>
      </c>
      <c r="D3633" s="4" t="s">
        <v>6310</v>
      </c>
      <c r="E3633" s="4" t="s">
        <v>200</v>
      </c>
      <c r="F3633" s="4" t="s">
        <v>11</v>
      </c>
      <c r="G3633" s="5">
        <v>0</v>
      </c>
      <c r="H3633" s="5">
        <v>0</v>
      </c>
      <c r="I3633" s="4" t="s">
        <v>12</v>
      </c>
      <c r="J3633" s="4" t="s">
        <v>145</v>
      </c>
      <c r="K3633" t="str">
        <f>VLOOKUP(B3633,Clients!$A$2:$B$1640,2,0)</f>
        <v>Cayman Islands</v>
      </c>
    </row>
    <row r="3634" spans="1:11">
      <c r="A3634" s="2" t="s">
        <v>61</v>
      </c>
      <c r="B3634" s="2">
        <v>92190</v>
      </c>
      <c r="C3634" s="2" t="s">
        <v>6307</v>
      </c>
      <c r="D3634" s="2" t="s">
        <v>6311</v>
      </c>
      <c r="E3634" s="2" t="s">
        <v>6312</v>
      </c>
      <c r="F3634" s="2" t="s">
        <v>11</v>
      </c>
      <c r="G3634" s="3">
        <v>0</v>
      </c>
      <c r="H3634" s="3">
        <v>0</v>
      </c>
      <c r="I3634" s="2" t="s">
        <v>12</v>
      </c>
      <c r="J3634" s="2" t="s">
        <v>145</v>
      </c>
      <c r="K3634" t="str">
        <f>VLOOKUP(B3634,Clients!$A$2:$B$1640,2,0)</f>
        <v>Cayman Islands</v>
      </c>
    </row>
    <row r="3635" spans="1:11">
      <c r="A3635" s="4" t="s">
        <v>61</v>
      </c>
      <c r="B3635" s="4">
        <v>92190</v>
      </c>
      <c r="C3635" s="4" t="s">
        <v>6307</v>
      </c>
      <c r="D3635" s="4" t="s">
        <v>6313</v>
      </c>
      <c r="E3635" s="4" t="s">
        <v>6312</v>
      </c>
      <c r="F3635" s="4" t="s">
        <v>11</v>
      </c>
      <c r="G3635" s="5">
        <v>0</v>
      </c>
      <c r="H3635" s="5">
        <v>0</v>
      </c>
      <c r="I3635" s="4" t="s">
        <v>68</v>
      </c>
      <c r="J3635" s="4" t="s">
        <v>145</v>
      </c>
      <c r="K3635" t="str">
        <f>VLOOKUP(B3635,Clients!$A$2:$B$1640,2,0)</f>
        <v>Cayman Islands</v>
      </c>
    </row>
    <row r="3636" spans="1:11">
      <c r="A3636" s="2" t="s">
        <v>61</v>
      </c>
      <c r="B3636" s="2">
        <v>92290</v>
      </c>
      <c r="C3636" s="2" t="s">
        <v>6314</v>
      </c>
      <c r="D3636" s="2" t="s">
        <v>6315</v>
      </c>
      <c r="E3636" s="2" t="s">
        <v>38</v>
      </c>
      <c r="F3636" s="2" t="s">
        <v>11</v>
      </c>
      <c r="G3636" s="3">
        <v>295</v>
      </c>
      <c r="H3636" s="3">
        <v>295</v>
      </c>
      <c r="I3636" s="2" t="s">
        <v>12</v>
      </c>
      <c r="J3636" s="2" t="s">
        <v>145</v>
      </c>
      <c r="K3636" t="str">
        <f>VLOOKUP(B3636,Clients!$A$2:$B$1640,2,0)</f>
        <v>Cyprus</v>
      </c>
    </row>
    <row r="3637" spans="1:11">
      <c r="A3637" s="4" t="s">
        <v>61</v>
      </c>
      <c r="B3637" s="4">
        <v>92290</v>
      </c>
      <c r="C3637" s="4" t="s">
        <v>6314</v>
      </c>
      <c r="D3637" s="4" t="s">
        <v>6316</v>
      </c>
      <c r="E3637" s="4" t="s">
        <v>6317</v>
      </c>
      <c r="F3637" s="4" t="s">
        <v>11</v>
      </c>
      <c r="G3637" s="5">
        <v>59.04</v>
      </c>
      <c r="H3637" s="5">
        <v>59.04</v>
      </c>
      <c r="I3637" s="4" t="s">
        <v>12</v>
      </c>
      <c r="J3637" s="4" t="s">
        <v>145</v>
      </c>
      <c r="K3637" t="str">
        <f>VLOOKUP(B3637,Clients!$A$2:$B$1640,2,0)</f>
        <v>Cyprus</v>
      </c>
    </row>
    <row r="3638" spans="1:11">
      <c r="A3638" s="2" t="s">
        <v>61</v>
      </c>
      <c r="B3638" s="2">
        <v>92290</v>
      </c>
      <c r="C3638" s="2" t="s">
        <v>6314</v>
      </c>
      <c r="D3638" s="2" t="s">
        <v>6318</v>
      </c>
      <c r="E3638" s="2" t="s">
        <v>6319</v>
      </c>
      <c r="F3638" s="2" t="s">
        <v>11</v>
      </c>
      <c r="G3638" s="3">
        <v>1545.63</v>
      </c>
      <c r="H3638" s="3">
        <v>1545.63</v>
      </c>
      <c r="I3638" s="2" t="s">
        <v>12</v>
      </c>
      <c r="J3638" s="2" t="s">
        <v>145</v>
      </c>
      <c r="K3638" t="str">
        <f>VLOOKUP(B3638,Clients!$A$2:$B$1640,2,0)</f>
        <v>Cyprus</v>
      </c>
    </row>
    <row r="3639" spans="1:11">
      <c r="A3639" s="4" t="s">
        <v>61</v>
      </c>
      <c r="B3639" s="4">
        <v>92290</v>
      </c>
      <c r="C3639" s="4" t="s">
        <v>6314</v>
      </c>
      <c r="D3639" s="4" t="s">
        <v>6320</v>
      </c>
      <c r="E3639" s="4" t="s">
        <v>6321</v>
      </c>
      <c r="F3639" s="4" t="s">
        <v>11</v>
      </c>
      <c r="G3639" s="5">
        <v>668.91</v>
      </c>
      <c r="H3639" s="5">
        <v>668.91</v>
      </c>
      <c r="I3639" s="4" t="s">
        <v>12</v>
      </c>
      <c r="J3639" s="4" t="s">
        <v>145</v>
      </c>
      <c r="K3639" t="str">
        <f>VLOOKUP(B3639,Clients!$A$2:$B$1640,2,0)</f>
        <v>Cyprus</v>
      </c>
    </row>
    <row r="3640" spans="1:11">
      <c r="A3640" s="2" t="s">
        <v>61</v>
      </c>
      <c r="B3640" s="2">
        <v>92290</v>
      </c>
      <c r="C3640" s="2" t="s">
        <v>6314</v>
      </c>
      <c r="D3640" s="2" t="s">
        <v>6322</v>
      </c>
      <c r="E3640" s="2" t="s">
        <v>6323</v>
      </c>
      <c r="F3640" s="2" t="s">
        <v>11</v>
      </c>
      <c r="G3640" s="3">
        <v>342.85</v>
      </c>
      <c r="H3640" s="3">
        <v>342.85</v>
      </c>
      <c r="I3640" s="2" t="s">
        <v>12</v>
      </c>
      <c r="J3640" s="2" t="s">
        <v>145</v>
      </c>
      <c r="K3640" t="str">
        <f>VLOOKUP(B3640,Clients!$A$2:$B$1640,2,0)</f>
        <v>Cyprus</v>
      </c>
    </row>
    <row r="3641" spans="1:11">
      <c r="A3641" s="4" t="s">
        <v>61</v>
      </c>
      <c r="B3641" s="4">
        <v>92590</v>
      </c>
      <c r="C3641" s="4" t="s">
        <v>6324</v>
      </c>
      <c r="D3641" s="4" t="s">
        <v>6325</v>
      </c>
      <c r="E3641" s="4" t="s">
        <v>38</v>
      </c>
      <c r="F3641" s="4" t="s">
        <v>11</v>
      </c>
      <c r="G3641" s="5">
        <v>144</v>
      </c>
      <c r="H3641" s="5">
        <v>144</v>
      </c>
      <c r="I3641" s="4" t="s">
        <v>12</v>
      </c>
      <c r="J3641" s="4" t="s">
        <v>145</v>
      </c>
      <c r="K3641" t="str">
        <f>VLOOKUP(B3641,Clients!$A$2:$B$1640,2,0)</f>
        <v>Cyprus</v>
      </c>
    </row>
    <row r="3642" spans="1:11">
      <c r="A3642" s="2" t="s">
        <v>61</v>
      </c>
      <c r="B3642" s="2">
        <v>92590</v>
      </c>
      <c r="C3642" s="2" t="s">
        <v>6324</v>
      </c>
      <c r="D3642" s="2" t="s">
        <v>6326</v>
      </c>
      <c r="E3642" s="2" t="s">
        <v>6327</v>
      </c>
      <c r="F3642" s="2" t="s">
        <v>11</v>
      </c>
      <c r="G3642" s="3">
        <v>418.01</v>
      </c>
      <c r="H3642" s="3">
        <v>418.01</v>
      </c>
      <c r="I3642" s="2" t="s">
        <v>12</v>
      </c>
      <c r="J3642" s="2" t="s">
        <v>145</v>
      </c>
      <c r="K3642" t="str">
        <f>VLOOKUP(B3642,Clients!$A$2:$B$1640,2,0)</f>
        <v>Cyprus</v>
      </c>
    </row>
    <row r="3643" spans="1:11">
      <c r="A3643" s="4" t="s">
        <v>61</v>
      </c>
      <c r="B3643" s="4">
        <v>92590</v>
      </c>
      <c r="C3643" s="4" t="s">
        <v>6324</v>
      </c>
      <c r="D3643" s="4" t="s">
        <v>6328</v>
      </c>
      <c r="E3643" s="4" t="s">
        <v>6329</v>
      </c>
      <c r="F3643" s="4" t="s">
        <v>11</v>
      </c>
      <c r="G3643" s="5">
        <v>29.7</v>
      </c>
      <c r="H3643" s="5">
        <v>29.7</v>
      </c>
      <c r="I3643" s="4" t="s">
        <v>12</v>
      </c>
      <c r="J3643" s="4" t="s">
        <v>145</v>
      </c>
      <c r="K3643" t="str">
        <f>VLOOKUP(B3643,Clients!$A$2:$B$1640,2,0)</f>
        <v>Cyprus</v>
      </c>
    </row>
    <row r="3644" spans="1:11">
      <c r="A3644" s="2" t="s">
        <v>61</v>
      </c>
      <c r="B3644" s="2">
        <v>92590</v>
      </c>
      <c r="C3644" s="2" t="s">
        <v>6324</v>
      </c>
      <c r="D3644" s="2" t="s">
        <v>6330</v>
      </c>
      <c r="E3644" s="2" t="s">
        <v>6331</v>
      </c>
      <c r="F3644" s="2" t="s">
        <v>11</v>
      </c>
      <c r="G3644" s="3">
        <v>55.14</v>
      </c>
      <c r="H3644" s="3">
        <v>55.14</v>
      </c>
      <c r="I3644" s="2" t="s">
        <v>68</v>
      </c>
      <c r="J3644" s="2" t="s">
        <v>145</v>
      </c>
      <c r="K3644" t="str">
        <f>VLOOKUP(B3644,Clients!$A$2:$B$1640,2,0)</f>
        <v>Cyprus</v>
      </c>
    </row>
    <row r="3645" spans="1:11">
      <c r="A3645" s="4" t="s">
        <v>61</v>
      </c>
      <c r="B3645" s="4">
        <v>92690</v>
      </c>
      <c r="C3645" s="4" t="s">
        <v>6332</v>
      </c>
      <c r="D3645" s="4" t="s">
        <v>6333</v>
      </c>
      <c r="E3645" s="4" t="s">
        <v>38</v>
      </c>
      <c r="F3645" s="4" t="s">
        <v>11</v>
      </c>
      <c r="G3645" s="5">
        <v>851.88</v>
      </c>
      <c r="H3645" s="5">
        <v>851.88</v>
      </c>
      <c r="I3645" s="4" t="s">
        <v>12</v>
      </c>
      <c r="J3645" s="4" t="s">
        <v>145</v>
      </c>
      <c r="K3645" t="str">
        <f>VLOOKUP(B3645,Clients!$A$2:$B$1640,2,0)</f>
        <v>Isle of Man</v>
      </c>
    </row>
    <row r="3646" spans="1:11">
      <c r="A3646" s="2" t="s">
        <v>61</v>
      </c>
      <c r="B3646" s="2">
        <v>92690</v>
      </c>
      <c r="C3646" s="2" t="s">
        <v>6332</v>
      </c>
      <c r="D3646" s="2" t="s">
        <v>6334</v>
      </c>
      <c r="E3646" s="2" t="s">
        <v>6335</v>
      </c>
      <c r="F3646" s="2" t="s">
        <v>11</v>
      </c>
      <c r="G3646" s="3">
        <v>4523.25</v>
      </c>
      <c r="H3646" s="3">
        <v>4523.25</v>
      </c>
      <c r="I3646" s="2" t="s">
        <v>12</v>
      </c>
      <c r="J3646" s="2" t="s">
        <v>145</v>
      </c>
      <c r="K3646" t="str">
        <f>VLOOKUP(B3646,Clients!$A$2:$B$1640,2,0)</f>
        <v>Isle of Man</v>
      </c>
    </row>
    <row r="3647" spans="1:11">
      <c r="A3647" s="4" t="s">
        <v>61</v>
      </c>
      <c r="B3647" s="4">
        <v>92690</v>
      </c>
      <c r="C3647" s="4" t="s">
        <v>6332</v>
      </c>
      <c r="D3647" s="4" t="s">
        <v>6336</v>
      </c>
      <c r="E3647" s="4" t="s">
        <v>6337</v>
      </c>
      <c r="F3647" s="4" t="s">
        <v>11</v>
      </c>
      <c r="G3647" s="5">
        <v>2753.03</v>
      </c>
      <c r="H3647" s="5">
        <v>2753.03</v>
      </c>
      <c r="I3647" s="4" t="s">
        <v>12</v>
      </c>
      <c r="J3647" s="4" t="s">
        <v>145</v>
      </c>
      <c r="K3647" t="str">
        <f>VLOOKUP(B3647,Clients!$A$2:$B$1640,2,0)</f>
        <v>Isle of Man</v>
      </c>
    </row>
    <row r="3648" spans="1:11">
      <c r="A3648" s="2" t="s">
        <v>61</v>
      </c>
      <c r="B3648" s="2">
        <v>92690</v>
      </c>
      <c r="C3648" s="2" t="s">
        <v>6332</v>
      </c>
      <c r="D3648" s="2" t="s">
        <v>6338</v>
      </c>
      <c r="E3648" s="2" t="s">
        <v>6339</v>
      </c>
      <c r="F3648" s="2" t="s">
        <v>11</v>
      </c>
      <c r="G3648" s="3">
        <v>1801.29</v>
      </c>
      <c r="H3648" s="3">
        <v>1801.29</v>
      </c>
      <c r="I3648" s="2" t="s">
        <v>12</v>
      </c>
      <c r="J3648" s="2" t="s">
        <v>145</v>
      </c>
      <c r="K3648" t="str">
        <f>VLOOKUP(B3648,Clients!$A$2:$B$1640,2,0)</f>
        <v>Isle of Man</v>
      </c>
    </row>
    <row r="3649" spans="1:11">
      <c r="A3649" s="4" t="s">
        <v>61</v>
      </c>
      <c r="B3649" s="4">
        <v>92690</v>
      </c>
      <c r="C3649" s="4" t="s">
        <v>6332</v>
      </c>
      <c r="D3649" s="4" t="s">
        <v>6340</v>
      </c>
      <c r="E3649" s="4" t="s">
        <v>6341</v>
      </c>
      <c r="F3649" s="4" t="s">
        <v>11</v>
      </c>
      <c r="G3649" s="5">
        <v>4444.78</v>
      </c>
      <c r="H3649" s="5">
        <v>4444.78</v>
      </c>
      <c r="I3649" s="4" t="s">
        <v>68</v>
      </c>
      <c r="J3649" s="4" t="s">
        <v>145</v>
      </c>
      <c r="K3649" t="str">
        <f>VLOOKUP(B3649,Clients!$A$2:$B$1640,2,0)</f>
        <v>Isle of Man</v>
      </c>
    </row>
    <row r="3650" spans="1:11">
      <c r="A3650" s="2" t="s">
        <v>61</v>
      </c>
      <c r="B3650" s="2">
        <v>92790</v>
      </c>
      <c r="C3650" s="2" t="s">
        <v>6342</v>
      </c>
      <c r="D3650" s="2" t="s">
        <v>6343</v>
      </c>
      <c r="E3650" s="2" t="s">
        <v>38</v>
      </c>
      <c r="F3650" s="2" t="s">
        <v>11</v>
      </c>
      <c r="G3650" s="3">
        <v>331.12</v>
      </c>
      <c r="H3650" s="3">
        <v>331.12</v>
      </c>
      <c r="I3650" s="2" t="s">
        <v>12</v>
      </c>
      <c r="J3650" s="2" t="s">
        <v>145</v>
      </c>
      <c r="K3650" t="str">
        <f>VLOOKUP(B3650,Clients!$A$2:$B$1640,2,0)</f>
        <v>Cayman Islands</v>
      </c>
    </row>
    <row r="3651" spans="1:11">
      <c r="A3651" s="4" t="s">
        <v>61</v>
      </c>
      <c r="B3651" s="4">
        <v>92790</v>
      </c>
      <c r="C3651" s="4" t="s">
        <v>6342</v>
      </c>
      <c r="D3651" s="4" t="s">
        <v>6344</v>
      </c>
      <c r="E3651" s="4" t="s">
        <v>6345</v>
      </c>
      <c r="F3651" s="4" t="s">
        <v>11</v>
      </c>
      <c r="G3651" s="5">
        <v>170.56</v>
      </c>
      <c r="H3651" s="5">
        <v>170.56</v>
      </c>
      <c r="I3651" s="4" t="s">
        <v>12</v>
      </c>
      <c r="J3651" s="4" t="s">
        <v>145</v>
      </c>
      <c r="K3651" t="str">
        <f>VLOOKUP(B3651,Clients!$A$2:$B$1640,2,0)</f>
        <v>Cayman Islands</v>
      </c>
    </row>
    <row r="3652" spans="1:11">
      <c r="A3652" s="2" t="s">
        <v>61</v>
      </c>
      <c r="B3652" s="2">
        <v>92790</v>
      </c>
      <c r="C3652" s="2" t="s">
        <v>6342</v>
      </c>
      <c r="D3652" s="2" t="s">
        <v>6346</v>
      </c>
      <c r="E3652" s="2" t="s">
        <v>6347</v>
      </c>
      <c r="F3652" s="2" t="s">
        <v>11</v>
      </c>
      <c r="G3652" s="3">
        <v>26.49</v>
      </c>
      <c r="H3652" s="3">
        <v>26.49</v>
      </c>
      <c r="I3652" s="2" t="s">
        <v>12</v>
      </c>
      <c r="J3652" s="2" t="s">
        <v>145</v>
      </c>
      <c r="K3652" t="str">
        <f>VLOOKUP(B3652,Clients!$A$2:$B$1640,2,0)</f>
        <v>Cayman Islands</v>
      </c>
    </row>
    <row r="3653" spans="1:11">
      <c r="A3653" s="4" t="s">
        <v>61</v>
      </c>
      <c r="B3653" s="4">
        <v>92790</v>
      </c>
      <c r="C3653" s="4" t="s">
        <v>6342</v>
      </c>
      <c r="D3653" s="4" t="s">
        <v>6348</v>
      </c>
      <c r="E3653" s="4" t="s">
        <v>6349</v>
      </c>
      <c r="F3653" s="4" t="s">
        <v>11</v>
      </c>
      <c r="G3653" s="5">
        <v>29.28</v>
      </c>
      <c r="H3653" s="5">
        <v>29.28</v>
      </c>
      <c r="I3653" s="4" t="s">
        <v>12</v>
      </c>
      <c r="J3653" s="4" t="s">
        <v>145</v>
      </c>
      <c r="K3653" t="str">
        <f>VLOOKUP(B3653,Clients!$A$2:$B$1640,2,0)</f>
        <v>Cayman Islands</v>
      </c>
    </row>
    <row r="3654" spans="1:11">
      <c r="A3654" s="2" t="s">
        <v>61</v>
      </c>
      <c r="B3654" s="2">
        <v>92790</v>
      </c>
      <c r="C3654" s="2" t="s">
        <v>6342</v>
      </c>
      <c r="D3654" s="2" t="s">
        <v>6350</v>
      </c>
      <c r="E3654" s="2" t="s">
        <v>6351</v>
      </c>
      <c r="F3654" s="2" t="s">
        <v>11</v>
      </c>
      <c r="G3654" s="3">
        <v>7025.91</v>
      </c>
      <c r="H3654" s="3">
        <v>7025.91</v>
      </c>
      <c r="I3654" s="2" t="s">
        <v>68</v>
      </c>
      <c r="J3654" s="2" t="s">
        <v>145</v>
      </c>
      <c r="K3654" t="str">
        <f>VLOOKUP(B3654,Clients!$A$2:$B$1640,2,0)</f>
        <v>Cayman Islands</v>
      </c>
    </row>
    <row r="3655" spans="1:11">
      <c r="A3655" s="4" t="s">
        <v>61</v>
      </c>
      <c r="B3655" s="4">
        <v>92890</v>
      </c>
      <c r="C3655" s="4" t="s">
        <v>6352</v>
      </c>
      <c r="D3655" s="4" t="s">
        <v>6353</v>
      </c>
      <c r="E3655" s="4" t="s">
        <v>38</v>
      </c>
      <c r="F3655" s="4" t="s">
        <v>11</v>
      </c>
      <c r="G3655" s="5">
        <v>1342.85</v>
      </c>
      <c r="H3655" s="5">
        <v>1342.85</v>
      </c>
      <c r="I3655" s="4" t="s">
        <v>12</v>
      </c>
      <c r="J3655" s="4" t="s">
        <v>145</v>
      </c>
      <c r="K3655" t="str">
        <f>VLOOKUP(B3655,Clients!$A$2:$B$1640,2,0)</f>
        <v>Cyprus</v>
      </c>
    </row>
    <row r="3656" spans="1:11">
      <c r="A3656" s="2" t="s">
        <v>61</v>
      </c>
      <c r="B3656" s="2">
        <v>92890</v>
      </c>
      <c r="C3656" s="2" t="s">
        <v>6352</v>
      </c>
      <c r="D3656" s="2" t="s">
        <v>6354</v>
      </c>
      <c r="E3656" s="2" t="s">
        <v>6355</v>
      </c>
      <c r="F3656" s="2" t="s">
        <v>11</v>
      </c>
      <c r="G3656" s="3">
        <v>822.71</v>
      </c>
      <c r="H3656" s="3">
        <v>822.71</v>
      </c>
      <c r="I3656" s="2" t="s">
        <v>12</v>
      </c>
      <c r="J3656" s="2" t="s">
        <v>145</v>
      </c>
      <c r="K3656" t="str">
        <f>VLOOKUP(B3656,Clients!$A$2:$B$1640,2,0)</f>
        <v>Cyprus</v>
      </c>
    </row>
    <row r="3657" spans="1:11">
      <c r="A3657" s="4" t="s">
        <v>61</v>
      </c>
      <c r="B3657" s="4">
        <v>92890</v>
      </c>
      <c r="C3657" s="4" t="s">
        <v>6352</v>
      </c>
      <c r="D3657" s="4" t="s">
        <v>6356</v>
      </c>
      <c r="E3657" s="4" t="s">
        <v>6357</v>
      </c>
      <c r="F3657" s="4" t="s">
        <v>11</v>
      </c>
      <c r="G3657" s="5">
        <v>5165.17</v>
      </c>
      <c r="H3657" s="5">
        <v>5165.17</v>
      </c>
      <c r="I3657" s="4" t="s">
        <v>12</v>
      </c>
      <c r="J3657" s="4" t="s">
        <v>145</v>
      </c>
      <c r="K3657" t="str">
        <f>VLOOKUP(B3657,Clients!$A$2:$B$1640,2,0)</f>
        <v>Cyprus</v>
      </c>
    </row>
    <row r="3658" spans="1:11">
      <c r="A3658" s="2" t="s">
        <v>61</v>
      </c>
      <c r="B3658" s="2">
        <v>92890</v>
      </c>
      <c r="C3658" s="2" t="s">
        <v>6352</v>
      </c>
      <c r="D3658" s="2" t="s">
        <v>6358</v>
      </c>
      <c r="E3658" s="2" t="s">
        <v>6359</v>
      </c>
      <c r="F3658" s="2" t="s">
        <v>11</v>
      </c>
      <c r="G3658" s="3">
        <v>1015.34</v>
      </c>
      <c r="H3658" s="3">
        <v>1015.34</v>
      </c>
      <c r="I3658" s="2" t="s">
        <v>12</v>
      </c>
      <c r="J3658" s="2" t="s">
        <v>145</v>
      </c>
      <c r="K3658" t="str">
        <f>VLOOKUP(B3658,Clients!$A$2:$B$1640,2,0)</f>
        <v>Cyprus</v>
      </c>
    </row>
    <row r="3659" spans="1:11">
      <c r="A3659" s="4" t="s">
        <v>61</v>
      </c>
      <c r="B3659" s="4">
        <v>92890</v>
      </c>
      <c r="C3659" s="4" t="s">
        <v>6352</v>
      </c>
      <c r="D3659" s="4" t="s">
        <v>6360</v>
      </c>
      <c r="E3659" s="4" t="s">
        <v>6361</v>
      </c>
      <c r="F3659" s="4" t="s">
        <v>11</v>
      </c>
      <c r="G3659" s="5">
        <v>8800.74</v>
      </c>
      <c r="H3659" s="5">
        <v>8800.74</v>
      </c>
      <c r="I3659" s="4" t="s">
        <v>12</v>
      </c>
      <c r="J3659" s="4" t="s">
        <v>145</v>
      </c>
      <c r="K3659" t="str">
        <f>VLOOKUP(B3659,Clients!$A$2:$B$1640,2,0)</f>
        <v>Cyprus</v>
      </c>
    </row>
    <row r="3660" spans="1:11">
      <c r="A3660" s="2" t="s">
        <v>61</v>
      </c>
      <c r="B3660" s="2">
        <v>92990</v>
      </c>
      <c r="C3660" s="2" t="s">
        <v>6362</v>
      </c>
      <c r="D3660" s="2" t="s">
        <v>6363</v>
      </c>
      <c r="E3660" s="2" t="s">
        <v>38</v>
      </c>
      <c r="F3660" s="2" t="s">
        <v>11</v>
      </c>
      <c r="G3660" s="3">
        <v>115</v>
      </c>
      <c r="H3660" s="3">
        <v>115</v>
      </c>
      <c r="I3660" s="2" t="s">
        <v>12</v>
      </c>
      <c r="J3660" s="2" t="s">
        <v>145</v>
      </c>
      <c r="K3660" t="str">
        <f>VLOOKUP(B3660,Clients!$A$2:$B$1640,2,0)</f>
        <v>Cyprus</v>
      </c>
    </row>
    <row r="3661" spans="1:11">
      <c r="A3661" s="4" t="s">
        <v>61</v>
      </c>
      <c r="B3661" s="4">
        <v>92990</v>
      </c>
      <c r="C3661" s="4" t="s">
        <v>6362</v>
      </c>
      <c r="D3661" s="4" t="s">
        <v>6364</v>
      </c>
      <c r="E3661" s="4" t="s">
        <v>6365</v>
      </c>
      <c r="F3661" s="4" t="s">
        <v>11</v>
      </c>
      <c r="G3661" s="5">
        <v>4.75</v>
      </c>
      <c r="H3661" s="5">
        <v>4.75</v>
      </c>
      <c r="I3661" s="4" t="s">
        <v>12</v>
      </c>
      <c r="J3661" s="4" t="s">
        <v>145</v>
      </c>
      <c r="K3661" t="str">
        <f>VLOOKUP(B3661,Clients!$A$2:$B$1640,2,0)</f>
        <v>Cyprus</v>
      </c>
    </row>
    <row r="3662" spans="1:11">
      <c r="A3662" s="2" t="s">
        <v>61</v>
      </c>
      <c r="B3662" s="2">
        <v>92990</v>
      </c>
      <c r="C3662" s="2" t="s">
        <v>6362</v>
      </c>
      <c r="D3662" s="2" t="s">
        <v>6366</v>
      </c>
      <c r="E3662" s="2" t="s">
        <v>6367</v>
      </c>
      <c r="F3662" s="2" t="s">
        <v>11</v>
      </c>
      <c r="G3662" s="3">
        <v>2.12</v>
      </c>
      <c r="H3662" s="3">
        <v>2.12</v>
      </c>
      <c r="I3662" s="2" t="s">
        <v>12</v>
      </c>
      <c r="J3662" s="2" t="s">
        <v>145</v>
      </c>
      <c r="K3662" t="str">
        <f>VLOOKUP(B3662,Clients!$A$2:$B$1640,2,0)</f>
        <v>Cyprus</v>
      </c>
    </row>
    <row r="3663" spans="1:11">
      <c r="A3663" s="4" t="s">
        <v>61</v>
      </c>
      <c r="B3663" s="4">
        <v>92990</v>
      </c>
      <c r="C3663" s="4" t="s">
        <v>6362</v>
      </c>
      <c r="D3663" s="4" t="s">
        <v>6368</v>
      </c>
      <c r="E3663" s="4" t="s">
        <v>6369</v>
      </c>
      <c r="F3663" s="4" t="s">
        <v>11</v>
      </c>
      <c r="G3663" s="5">
        <v>2.77</v>
      </c>
      <c r="H3663" s="5">
        <v>2.77</v>
      </c>
      <c r="I3663" s="4" t="s">
        <v>12</v>
      </c>
      <c r="J3663" s="4" t="s">
        <v>145</v>
      </c>
      <c r="K3663" t="str">
        <f>VLOOKUP(B3663,Clients!$A$2:$B$1640,2,0)</f>
        <v>Cyprus</v>
      </c>
    </row>
    <row r="3664" spans="1:11">
      <c r="A3664" s="2" t="s">
        <v>61</v>
      </c>
      <c r="B3664" s="2">
        <v>92990</v>
      </c>
      <c r="C3664" s="2" t="s">
        <v>6362</v>
      </c>
      <c r="D3664" s="2" t="s">
        <v>6370</v>
      </c>
      <c r="E3664" s="2" t="s">
        <v>6371</v>
      </c>
      <c r="F3664" s="2" t="s">
        <v>11</v>
      </c>
      <c r="G3664" s="3">
        <v>7.72</v>
      </c>
      <c r="H3664" s="3">
        <v>7.72</v>
      </c>
      <c r="I3664" s="2" t="s">
        <v>68</v>
      </c>
      <c r="J3664" s="2" t="s">
        <v>145</v>
      </c>
      <c r="K3664" t="str">
        <f>VLOOKUP(B3664,Clients!$A$2:$B$1640,2,0)</f>
        <v>Cyprus</v>
      </c>
    </row>
    <row r="3665" spans="1:11">
      <c r="A3665" s="4" t="s">
        <v>61</v>
      </c>
      <c r="B3665" s="4">
        <v>92990</v>
      </c>
      <c r="C3665" s="4" t="s">
        <v>6362</v>
      </c>
      <c r="D3665" s="4" t="s">
        <v>6372</v>
      </c>
      <c r="E3665" s="4" t="s">
        <v>6373</v>
      </c>
      <c r="F3665" s="4" t="s">
        <v>11</v>
      </c>
      <c r="G3665" s="5">
        <v>9.24</v>
      </c>
      <c r="H3665" s="5">
        <v>9.24</v>
      </c>
      <c r="I3665" s="4" t="s">
        <v>68</v>
      </c>
      <c r="J3665" s="4" t="s">
        <v>145</v>
      </c>
      <c r="K3665" t="str">
        <f>VLOOKUP(B3665,Clients!$A$2:$B$1640,2,0)</f>
        <v>Cyprus</v>
      </c>
    </row>
    <row r="3666" spans="1:11">
      <c r="A3666" s="2" t="s">
        <v>61</v>
      </c>
      <c r="B3666" s="2">
        <v>92990</v>
      </c>
      <c r="C3666" s="2" t="s">
        <v>6362</v>
      </c>
      <c r="D3666" s="2" t="s">
        <v>6374</v>
      </c>
      <c r="E3666" s="2" t="s">
        <v>6375</v>
      </c>
      <c r="F3666" s="2" t="s">
        <v>11</v>
      </c>
      <c r="G3666" s="3">
        <v>7.99</v>
      </c>
      <c r="H3666" s="3">
        <v>7.99</v>
      </c>
      <c r="I3666" s="2" t="s">
        <v>68</v>
      </c>
      <c r="J3666" s="2" t="s">
        <v>145</v>
      </c>
      <c r="K3666" t="str">
        <f>VLOOKUP(B3666,Clients!$A$2:$B$1640,2,0)</f>
        <v>Cyprus</v>
      </c>
    </row>
    <row r="3667" spans="1:11">
      <c r="A3667" s="4" t="s">
        <v>61</v>
      </c>
      <c r="B3667" s="4">
        <v>92990</v>
      </c>
      <c r="C3667" s="4" t="s">
        <v>6362</v>
      </c>
      <c r="D3667" s="4" t="s">
        <v>6376</v>
      </c>
      <c r="E3667" s="4" t="s">
        <v>6377</v>
      </c>
      <c r="F3667" s="4" t="s">
        <v>11</v>
      </c>
      <c r="G3667" s="5">
        <v>7.28</v>
      </c>
      <c r="H3667" s="5">
        <v>7.28</v>
      </c>
      <c r="I3667" s="4" t="s">
        <v>12</v>
      </c>
      <c r="J3667" s="4" t="s">
        <v>145</v>
      </c>
      <c r="K3667" t="str">
        <f>VLOOKUP(B3667,Clients!$A$2:$B$1640,2,0)</f>
        <v>Cyprus</v>
      </c>
    </row>
    <row r="3668" spans="1:11">
      <c r="A3668" s="2" t="s">
        <v>61</v>
      </c>
      <c r="B3668" s="2">
        <v>92990</v>
      </c>
      <c r="C3668" s="2" t="s">
        <v>6362</v>
      </c>
      <c r="D3668" s="2" t="s">
        <v>6378</v>
      </c>
      <c r="E3668" s="2" t="s">
        <v>6379</v>
      </c>
      <c r="F3668" s="2" t="s">
        <v>11</v>
      </c>
      <c r="G3668" s="3">
        <v>12.27</v>
      </c>
      <c r="H3668" s="3">
        <v>12.27</v>
      </c>
      <c r="I3668" s="2" t="s">
        <v>12</v>
      </c>
      <c r="J3668" s="2" t="s">
        <v>145</v>
      </c>
      <c r="K3668" t="str">
        <f>VLOOKUP(B3668,Clients!$A$2:$B$1640,2,0)</f>
        <v>Cyprus</v>
      </c>
    </row>
    <row r="3669" spans="1:11">
      <c r="A3669" s="4" t="s">
        <v>61</v>
      </c>
      <c r="B3669" s="4">
        <v>93090</v>
      </c>
      <c r="C3669" s="4" t="s">
        <v>6380</v>
      </c>
      <c r="D3669" s="4" t="s">
        <v>6381</v>
      </c>
      <c r="E3669" s="4" t="s">
        <v>38</v>
      </c>
      <c r="F3669" s="4" t="s">
        <v>11</v>
      </c>
      <c r="G3669" s="5">
        <v>708.08</v>
      </c>
      <c r="H3669" s="5">
        <v>708.08</v>
      </c>
      <c r="I3669" s="4" t="s">
        <v>12</v>
      </c>
      <c r="J3669" s="4" t="s">
        <v>145</v>
      </c>
      <c r="K3669" t="str">
        <f>VLOOKUP(B3669,Clients!$A$2:$B$1640,2,0)</f>
        <v>Isle of Man</v>
      </c>
    </row>
    <row r="3670" spans="1:11">
      <c r="A3670" s="2" t="s">
        <v>61</v>
      </c>
      <c r="B3670" s="2">
        <v>93090</v>
      </c>
      <c r="C3670" s="2" t="s">
        <v>6380</v>
      </c>
      <c r="D3670" s="2" t="s">
        <v>6382</v>
      </c>
      <c r="E3670" s="2" t="s">
        <v>6383</v>
      </c>
      <c r="F3670" s="2" t="s">
        <v>11</v>
      </c>
      <c r="G3670" s="3">
        <v>35.5</v>
      </c>
      <c r="H3670" s="3">
        <v>35.5</v>
      </c>
      <c r="I3670" s="2" t="s">
        <v>12</v>
      </c>
      <c r="J3670" s="2" t="s">
        <v>145</v>
      </c>
      <c r="K3670" t="str">
        <f>VLOOKUP(B3670,Clients!$A$2:$B$1640,2,0)</f>
        <v>Isle of Man</v>
      </c>
    </row>
    <row r="3671" spans="1:11">
      <c r="A3671" s="4" t="s">
        <v>61</v>
      </c>
      <c r="B3671" s="4">
        <v>93190</v>
      </c>
      <c r="C3671" s="4" t="s">
        <v>6384</v>
      </c>
      <c r="D3671" s="4" t="s">
        <v>6385</v>
      </c>
      <c r="E3671" s="4" t="s">
        <v>38</v>
      </c>
      <c r="F3671" s="4" t="s">
        <v>11</v>
      </c>
      <c r="G3671" s="5">
        <v>190</v>
      </c>
      <c r="H3671" s="5">
        <v>190</v>
      </c>
      <c r="I3671" s="4" t="s">
        <v>12</v>
      </c>
      <c r="J3671" s="4" t="s">
        <v>145</v>
      </c>
      <c r="K3671" t="str">
        <f>VLOOKUP(B3671,Clients!$A$2:$B$1640,2,0)</f>
        <v>Isle of Man</v>
      </c>
    </row>
    <row r="3672" spans="1:11">
      <c r="A3672" s="2" t="s">
        <v>61</v>
      </c>
      <c r="B3672" s="2">
        <v>93190</v>
      </c>
      <c r="C3672" s="2" t="s">
        <v>6384</v>
      </c>
      <c r="D3672" s="2" t="s">
        <v>6386</v>
      </c>
      <c r="E3672" s="2" t="s">
        <v>6387</v>
      </c>
      <c r="F3672" s="2" t="s">
        <v>11</v>
      </c>
      <c r="G3672" s="3">
        <v>40.96</v>
      </c>
      <c r="H3672" s="3">
        <v>40.96</v>
      </c>
      <c r="I3672" s="2" t="s">
        <v>12</v>
      </c>
      <c r="J3672" s="2" t="s">
        <v>145</v>
      </c>
      <c r="K3672" t="str">
        <f>VLOOKUP(B3672,Clients!$A$2:$B$1640,2,0)</f>
        <v>Isle of Man</v>
      </c>
    </row>
    <row r="3673" spans="1:11">
      <c r="A3673" s="4" t="s">
        <v>61</v>
      </c>
      <c r="B3673" s="4">
        <v>93290</v>
      </c>
      <c r="C3673" s="4" t="s">
        <v>6388</v>
      </c>
      <c r="D3673" s="4" t="s">
        <v>6389</v>
      </c>
      <c r="E3673" s="4" t="s">
        <v>38</v>
      </c>
      <c r="F3673" s="4" t="s">
        <v>11</v>
      </c>
      <c r="G3673" s="5">
        <v>180</v>
      </c>
      <c r="H3673" s="5">
        <v>180</v>
      </c>
      <c r="I3673" s="4" t="s">
        <v>12</v>
      </c>
      <c r="J3673" s="4" t="s">
        <v>145</v>
      </c>
      <c r="K3673" t="str">
        <f>VLOOKUP(B3673,Clients!$A$2:$B$1640,2,0)</f>
        <v>Cayman Islands</v>
      </c>
    </row>
    <row r="3674" spans="1:11">
      <c r="A3674" s="2" t="s">
        <v>61</v>
      </c>
      <c r="B3674" s="2">
        <v>93290</v>
      </c>
      <c r="C3674" s="2" t="s">
        <v>6388</v>
      </c>
      <c r="D3674" s="2" t="s">
        <v>6390</v>
      </c>
      <c r="E3674" s="2" t="s">
        <v>6391</v>
      </c>
      <c r="F3674" s="2" t="s">
        <v>11</v>
      </c>
      <c r="G3674" s="3">
        <v>142.38999999999999</v>
      </c>
      <c r="H3674" s="3">
        <v>142.38999999999999</v>
      </c>
      <c r="I3674" s="2" t="s">
        <v>12</v>
      </c>
      <c r="J3674" s="2" t="s">
        <v>145</v>
      </c>
      <c r="K3674" t="str">
        <f>VLOOKUP(B3674,Clients!$A$2:$B$1640,2,0)</f>
        <v>Cayman Islands</v>
      </c>
    </row>
    <row r="3675" spans="1:11">
      <c r="A3675" s="4" t="s">
        <v>61</v>
      </c>
      <c r="B3675" s="4">
        <v>93290</v>
      </c>
      <c r="C3675" s="4" t="s">
        <v>6388</v>
      </c>
      <c r="D3675" s="4" t="s">
        <v>6392</v>
      </c>
      <c r="E3675" s="4" t="s">
        <v>6393</v>
      </c>
      <c r="F3675" s="4" t="s">
        <v>11</v>
      </c>
      <c r="G3675" s="5">
        <v>233.05</v>
      </c>
      <c r="H3675" s="5">
        <v>233.05</v>
      </c>
      <c r="I3675" s="4" t="s">
        <v>12</v>
      </c>
      <c r="J3675" s="4" t="s">
        <v>145</v>
      </c>
      <c r="K3675" t="str">
        <f>VLOOKUP(B3675,Clients!$A$2:$B$1640,2,0)</f>
        <v>Cayman Islands</v>
      </c>
    </row>
    <row r="3676" spans="1:11">
      <c r="A3676" s="2" t="s">
        <v>61</v>
      </c>
      <c r="B3676" s="2">
        <v>93290</v>
      </c>
      <c r="C3676" s="2" t="s">
        <v>6388</v>
      </c>
      <c r="D3676" s="2" t="s">
        <v>6394</v>
      </c>
      <c r="E3676" s="2" t="s">
        <v>6395</v>
      </c>
      <c r="F3676" s="2" t="s">
        <v>11</v>
      </c>
      <c r="G3676" s="3">
        <v>129.6</v>
      </c>
      <c r="H3676" s="3">
        <v>129.6</v>
      </c>
      <c r="I3676" s="2" t="s">
        <v>68</v>
      </c>
      <c r="J3676" s="2" t="s">
        <v>145</v>
      </c>
      <c r="K3676" t="str">
        <f>VLOOKUP(B3676,Clients!$A$2:$B$1640,2,0)</f>
        <v>Cayman Islands</v>
      </c>
    </row>
    <row r="3677" spans="1:11">
      <c r="A3677" s="4" t="s">
        <v>49</v>
      </c>
      <c r="B3677" s="4">
        <v>93390</v>
      </c>
      <c r="C3677" s="4" t="s">
        <v>6396</v>
      </c>
      <c r="D3677" s="4" t="s">
        <v>6397</v>
      </c>
      <c r="E3677" s="4" t="s">
        <v>38</v>
      </c>
      <c r="F3677" s="4" t="s">
        <v>11</v>
      </c>
      <c r="G3677" s="5">
        <v>2.88</v>
      </c>
      <c r="H3677" s="5">
        <v>2.88</v>
      </c>
      <c r="I3677" s="4" t="s">
        <v>12</v>
      </c>
      <c r="J3677" s="4" t="s">
        <v>145</v>
      </c>
      <c r="K3677" t="str">
        <f>VLOOKUP(B3677,Clients!$A$2:$B$1640,2,0)</f>
        <v>United Kingdom</v>
      </c>
    </row>
    <row r="3678" spans="1:11">
      <c r="A3678" s="2" t="s">
        <v>61</v>
      </c>
      <c r="B3678" s="2">
        <v>93490</v>
      </c>
      <c r="C3678" s="2" t="s">
        <v>6398</v>
      </c>
      <c r="D3678" s="2" t="s">
        <v>6399</v>
      </c>
      <c r="E3678" s="2" t="s">
        <v>38</v>
      </c>
      <c r="F3678" s="2" t="s">
        <v>11</v>
      </c>
      <c r="G3678" s="3">
        <v>0</v>
      </c>
      <c r="H3678" s="3">
        <v>0</v>
      </c>
      <c r="I3678" s="2" t="s">
        <v>12</v>
      </c>
      <c r="J3678" s="2" t="s">
        <v>145</v>
      </c>
      <c r="K3678" t="str">
        <f>VLOOKUP(B3678,Clients!$A$2:$B$1640,2,0)</f>
        <v>Cayman Islands</v>
      </c>
    </row>
    <row r="3679" spans="1:11">
      <c r="A3679" s="4" t="s">
        <v>61</v>
      </c>
      <c r="B3679" s="4">
        <v>93490</v>
      </c>
      <c r="C3679" s="4" t="s">
        <v>6398</v>
      </c>
      <c r="D3679" s="4" t="s">
        <v>6400</v>
      </c>
      <c r="E3679" s="4" t="s">
        <v>6401</v>
      </c>
      <c r="F3679" s="4" t="s">
        <v>11</v>
      </c>
      <c r="G3679" s="5">
        <v>0</v>
      </c>
      <c r="H3679" s="5">
        <v>0</v>
      </c>
      <c r="I3679" s="4" t="s">
        <v>12</v>
      </c>
      <c r="J3679" s="4" t="s">
        <v>145</v>
      </c>
      <c r="K3679" t="str">
        <f>VLOOKUP(B3679,Clients!$A$2:$B$1640,2,0)</f>
        <v>Cayman Islands</v>
      </c>
    </row>
    <row r="3680" spans="1:11">
      <c r="A3680" s="2" t="s">
        <v>61</v>
      </c>
      <c r="B3680" s="2">
        <v>93590</v>
      </c>
      <c r="C3680" s="2" t="s">
        <v>6402</v>
      </c>
      <c r="D3680" s="2" t="s">
        <v>6403</v>
      </c>
      <c r="E3680" s="2" t="s">
        <v>38</v>
      </c>
      <c r="F3680" s="2" t="s">
        <v>11</v>
      </c>
      <c r="G3680" s="3">
        <v>5</v>
      </c>
      <c r="H3680" s="3">
        <v>5</v>
      </c>
      <c r="I3680" s="2" t="s">
        <v>12</v>
      </c>
      <c r="J3680" s="2" t="s">
        <v>145</v>
      </c>
      <c r="K3680" t="str">
        <f>VLOOKUP(B3680,Clients!$A$2:$B$1640,2,0)</f>
        <v>Cyprus</v>
      </c>
    </row>
    <row r="3681" spans="1:11">
      <c r="A3681" s="4" t="s">
        <v>61</v>
      </c>
      <c r="B3681" s="4">
        <v>93590</v>
      </c>
      <c r="C3681" s="4" t="s">
        <v>6402</v>
      </c>
      <c r="D3681" s="4" t="s">
        <v>6404</v>
      </c>
      <c r="E3681" s="4" t="s">
        <v>6405</v>
      </c>
      <c r="F3681" s="4" t="s">
        <v>11</v>
      </c>
      <c r="G3681" s="5">
        <v>40.03</v>
      </c>
      <c r="H3681" s="5">
        <v>40.03</v>
      </c>
      <c r="I3681" s="4" t="s">
        <v>12</v>
      </c>
      <c r="J3681" s="4" t="s">
        <v>145</v>
      </c>
      <c r="K3681" t="str">
        <f>VLOOKUP(B3681,Clients!$A$2:$B$1640,2,0)</f>
        <v>Cyprus</v>
      </c>
    </row>
    <row r="3682" spans="1:11">
      <c r="A3682" s="2" t="s">
        <v>61</v>
      </c>
      <c r="B3682" s="2">
        <v>94090</v>
      </c>
      <c r="C3682" s="2" t="s">
        <v>6406</v>
      </c>
      <c r="D3682" s="2" t="s">
        <v>6407</v>
      </c>
      <c r="E3682" s="2" t="s">
        <v>38</v>
      </c>
      <c r="F3682" s="2" t="s">
        <v>11</v>
      </c>
      <c r="G3682" s="3">
        <v>702.52</v>
      </c>
      <c r="H3682" s="3">
        <v>702.52</v>
      </c>
      <c r="I3682" s="2" t="s">
        <v>12</v>
      </c>
      <c r="J3682" s="2" t="s">
        <v>145</v>
      </c>
      <c r="K3682" t="str">
        <f>VLOOKUP(B3682,Clients!$A$2:$B$1640,2,0)</f>
        <v>Cyprus</v>
      </c>
    </row>
    <row r="3683" spans="1:11">
      <c r="A3683" s="4" t="s">
        <v>61</v>
      </c>
      <c r="B3683" s="4">
        <v>94090</v>
      </c>
      <c r="C3683" s="4" t="s">
        <v>6406</v>
      </c>
      <c r="D3683" s="4" t="s">
        <v>6408</v>
      </c>
      <c r="E3683" s="4" t="s">
        <v>68</v>
      </c>
      <c r="F3683" s="4" t="s">
        <v>11</v>
      </c>
      <c r="G3683" s="5">
        <v>3.45</v>
      </c>
      <c r="H3683" s="5">
        <v>3.45</v>
      </c>
      <c r="I3683" s="4" t="s">
        <v>68</v>
      </c>
      <c r="J3683" s="4" t="s">
        <v>145</v>
      </c>
      <c r="K3683" t="str">
        <f>VLOOKUP(B3683,Clients!$A$2:$B$1640,2,0)</f>
        <v>Cyprus</v>
      </c>
    </row>
    <row r="3684" spans="1:11">
      <c r="A3684" s="2" t="s">
        <v>61</v>
      </c>
      <c r="B3684" s="2">
        <v>94190</v>
      </c>
      <c r="C3684" s="2" t="s">
        <v>6409</v>
      </c>
      <c r="D3684" s="2" t="s">
        <v>6410</v>
      </c>
      <c r="E3684" s="2" t="s">
        <v>38</v>
      </c>
      <c r="F3684" s="2" t="s">
        <v>11</v>
      </c>
      <c r="G3684" s="3">
        <v>1451.68</v>
      </c>
      <c r="H3684" s="3">
        <v>1451.68</v>
      </c>
      <c r="I3684" s="2" t="s">
        <v>12</v>
      </c>
      <c r="J3684" s="2" t="s">
        <v>145</v>
      </c>
      <c r="K3684" t="str">
        <f>VLOOKUP(B3684,Clients!$A$2:$B$1640,2,0)</f>
        <v>Isle of Man</v>
      </c>
    </row>
    <row r="3685" spans="1:11">
      <c r="A3685" s="4" t="s">
        <v>61</v>
      </c>
      <c r="B3685" s="4">
        <v>94490</v>
      </c>
      <c r="C3685" s="4" t="s">
        <v>6411</v>
      </c>
      <c r="D3685" s="4" t="s">
        <v>6412</v>
      </c>
      <c r="E3685" s="4" t="s">
        <v>38</v>
      </c>
      <c r="F3685" s="4" t="s">
        <v>11</v>
      </c>
      <c r="G3685" s="5">
        <v>704.92</v>
      </c>
      <c r="H3685" s="5">
        <v>704.92</v>
      </c>
      <c r="I3685" s="4" t="s">
        <v>12</v>
      </c>
      <c r="J3685" s="4" t="s">
        <v>145</v>
      </c>
      <c r="K3685" t="str">
        <f>VLOOKUP(B3685,Clients!$A$2:$B$1640,2,0)</f>
        <v>Cayman Islands</v>
      </c>
    </row>
    <row r="3686" spans="1:11">
      <c r="A3686" s="2" t="s">
        <v>61</v>
      </c>
      <c r="B3686" s="2">
        <v>94490</v>
      </c>
      <c r="C3686" s="2" t="s">
        <v>6411</v>
      </c>
      <c r="D3686" s="2" t="s">
        <v>6413</v>
      </c>
      <c r="E3686" s="2" t="s">
        <v>6414</v>
      </c>
      <c r="F3686" s="2" t="s">
        <v>11</v>
      </c>
      <c r="G3686" s="3">
        <v>3</v>
      </c>
      <c r="H3686" s="3">
        <v>3</v>
      </c>
      <c r="I3686" s="2" t="s">
        <v>12</v>
      </c>
      <c r="J3686" s="2" t="s">
        <v>145</v>
      </c>
      <c r="K3686" t="str">
        <f>VLOOKUP(B3686,Clients!$A$2:$B$1640,2,0)</f>
        <v>Cayman Islands</v>
      </c>
    </row>
    <row r="3687" spans="1:11">
      <c r="A3687" s="4" t="s">
        <v>61</v>
      </c>
      <c r="B3687" s="4">
        <v>94490</v>
      </c>
      <c r="C3687" s="4" t="s">
        <v>6411</v>
      </c>
      <c r="D3687" s="4" t="s">
        <v>6415</v>
      </c>
      <c r="E3687" s="4" t="s">
        <v>6416</v>
      </c>
      <c r="F3687" s="4" t="s">
        <v>11</v>
      </c>
      <c r="G3687" s="5">
        <v>0</v>
      </c>
      <c r="H3687" s="5">
        <v>0</v>
      </c>
      <c r="I3687" s="4" t="s">
        <v>68</v>
      </c>
      <c r="J3687" s="4" t="s">
        <v>145</v>
      </c>
      <c r="K3687" t="str">
        <f>VLOOKUP(B3687,Clients!$A$2:$B$1640,2,0)</f>
        <v>Cayman Islands</v>
      </c>
    </row>
    <row r="3688" spans="1:11">
      <c r="A3688" s="2" t="s">
        <v>61</v>
      </c>
      <c r="B3688" s="2">
        <v>94490</v>
      </c>
      <c r="C3688" s="2" t="s">
        <v>6411</v>
      </c>
      <c r="D3688" s="2" t="s">
        <v>6417</v>
      </c>
      <c r="E3688" s="2" t="s">
        <v>38</v>
      </c>
      <c r="F3688" s="2" t="s">
        <v>14</v>
      </c>
      <c r="G3688" s="3">
        <v>0</v>
      </c>
      <c r="H3688" s="3">
        <v>0</v>
      </c>
      <c r="I3688" s="2" t="s">
        <v>12</v>
      </c>
      <c r="J3688" s="2" t="s">
        <v>145</v>
      </c>
      <c r="K3688" t="str">
        <f>VLOOKUP(B3688,Clients!$A$2:$B$1640,2,0)</f>
        <v>Cayman Islands</v>
      </c>
    </row>
    <row r="3689" spans="1:11">
      <c r="A3689" s="4" t="s">
        <v>61</v>
      </c>
      <c r="B3689" s="4">
        <v>94590</v>
      </c>
      <c r="C3689" s="4" t="s">
        <v>6418</v>
      </c>
      <c r="D3689" s="4" t="s">
        <v>6419</v>
      </c>
      <c r="E3689" s="4" t="s">
        <v>38</v>
      </c>
      <c r="F3689" s="4" t="s">
        <v>11</v>
      </c>
      <c r="G3689" s="5">
        <v>2552.5</v>
      </c>
      <c r="H3689" s="5">
        <v>2552.5</v>
      </c>
      <c r="I3689" s="4" t="s">
        <v>12</v>
      </c>
      <c r="J3689" s="4" t="s">
        <v>145</v>
      </c>
      <c r="K3689" t="str">
        <f>VLOOKUP(B3689,Clients!$A$2:$B$1640,2,0)</f>
        <v>Cyprus</v>
      </c>
    </row>
    <row r="3690" spans="1:11">
      <c r="A3690" s="2" t="s">
        <v>61</v>
      </c>
      <c r="B3690" s="2">
        <v>94690</v>
      </c>
      <c r="C3690" s="2" t="s">
        <v>6420</v>
      </c>
      <c r="D3690" s="2" t="s">
        <v>6421</v>
      </c>
      <c r="E3690" s="2" t="s">
        <v>38</v>
      </c>
      <c r="F3690" s="2" t="s">
        <v>11</v>
      </c>
      <c r="G3690" s="3">
        <v>180</v>
      </c>
      <c r="H3690" s="3">
        <v>180</v>
      </c>
      <c r="I3690" s="2" t="s">
        <v>12</v>
      </c>
      <c r="J3690" s="2" t="s">
        <v>145</v>
      </c>
      <c r="K3690" t="str">
        <f>VLOOKUP(B3690,Clients!$A$2:$B$1640,2,0)</f>
        <v>Cayman Islands</v>
      </c>
    </row>
    <row r="3691" spans="1:11">
      <c r="A3691" s="4" t="s">
        <v>61</v>
      </c>
      <c r="B3691" s="4">
        <v>94690</v>
      </c>
      <c r="C3691" s="4" t="s">
        <v>6420</v>
      </c>
      <c r="D3691" s="4" t="s">
        <v>6422</v>
      </c>
      <c r="E3691" s="4" t="s">
        <v>6423</v>
      </c>
      <c r="F3691" s="4" t="s">
        <v>11</v>
      </c>
      <c r="G3691" s="5">
        <v>45.2</v>
      </c>
      <c r="H3691" s="5">
        <v>45.2</v>
      </c>
      <c r="I3691" s="4" t="s">
        <v>12</v>
      </c>
      <c r="J3691" s="4" t="s">
        <v>145</v>
      </c>
      <c r="K3691" t="str">
        <f>VLOOKUP(B3691,Clients!$A$2:$B$1640,2,0)</f>
        <v>Cayman Islands</v>
      </c>
    </row>
    <row r="3692" spans="1:11">
      <c r="A3692" s="2" t="s">
        <v>61</v>
      </c>
      <c r="B3692" s="2">
        <v>94690</v>
      </c>
      <c r="C3692" s="2" t="s">
        <v>6420</v>
      </c>
      <c r="D3692" s="2" t="s">
        <v>6424</v>
      </c>
      <c r="E3692" s="2" t="s">
        <v>6425</v>
      </c>
      <c r="F3692" s="2" t="s">
        <v>11</v>
      </c>
      <c r="G3692" s="3">
        <v>45.2</v>
      </c>
      <c r="H3692" s="3">
        <v>45.2</v>
      </c>
      <c r="I3692" s="2" t="s">
        <v>12</v>
      </c>
      <c r="J3692" s="2" t="s">
        <v>145</v>
      </c>
      <c r="K3692" t="str">
        <f>VLOOKUP(B3692,Clients!$A$2:$B$1640,2,0)</f>
        <v>Cayman Islands</v>
      </c>
    </row>
    <row r="3693" spans="1:11">
      <c r="A3693" s="4" t="s">
        <v>61</v>
      </c>
      <c r="B3693" s="4">
        <v>94690</v>
      </c>
      <c r="C3693" s="4" t="s">
        <v>6420</v>
      </c>
      <c r="D3693" s="4" t="s">
        <v>6426</v>
      </c>
      <c r="E3693" s="4" t="s">
        <v>6427</v>
      </c>
      <c r="F3693" s="4" t="s">
        <v>11</v>
      </c>
      <c r="G3693" s="5">
        <v>0</v>
      </c>
      <c r="H3693" s="5">
        <v>0</v>
      </c>
      <c r="I3693" s="4" t="s">
        <v>68</v>
      </c>
      <c r="J3693" s="4" t="s">
        <v>145</v>
      </c>
      <c r="K3693" t="str">
        <f>VLOOKUP(B3693,Clients!$A$2:$B$1640,2,0)</f>
        <v>Cayman Islands</v>
      </c>
    </row>
    <row r="3694" spans="1:11">
      <c r="A3694" s="2" t="s">
        <v>61</v>
      </c>
      <c r="B3694" s="2">
        <v>94690</v>
      </c>
      <c r="C3694" s="2" t="s">
        <v>6420</v>
      </c>
      <c r="D3694" s="2" t="s">
        <v>6428</v>
      </c>
      <c r="E3694" s="2" t="s">
        <v>6429</v>
      </c>
      <c r="F3694" s="2" t="s">
        <v>11</v>
      </c>
      <c r="G3694" s="3">
        <v>0</v>
      </c>
      <c r="H3694" s="3">
        <v>0</v>
      </c>
      <c r="I3694" s="2" t="s">
        <v>68</v>
      </c>
      <c r="J3694" s="2" t="s">
        <v>145</v>
      </c>
      <c r="K3694" t="str">
        <f>VLOOKUP(B3694,Clients!$A$2:$B$1640,2,0)</f>
        <v>Cayman Islands</v>
      </c>
    </row>
    <row r="3695" spans="1:11">
      <c r="A3695" s="6" t="s">
        <v>35</v>
      </c>
      <c r="B3695" s="6">
        <v>94890</v>
      </c>
      <c r="C3695" s="6" t="s">
        <v>6430</v>
      </c>
      <c r="D3695" s="6" t="s">
        <v>6431</v>
      </c>
      <c r="E3695" s="6" t="s">
        <v>42</v>
      </c>
      <c r="F3695" s="6" t="s">
        <v>11</v>
      </c>
      <c r="G3695" s="7">
        <v>-5316.81</v>
      </c>
      <c r="H3695" s="7">
        <v>-5316.81</v>
      </c>
      <c r="I3695" s="6" t="s">
        <v>43</v>
      </c>
      <c r="J3695" s="6" t="s">
        <v>211</v>
      </c>
      <c r="K3695" t="str">
        <f>VLOOKUP(B3695,Clients!$A$2:$B$1640,2,0)</f>
        <v>Isle of Man</v>
      </c>
    </row>
    <row r="3696" spans="1:11">
      <c r="A3696" s="2" t="s">
        <v>49</v>
      </c>
      <c r="B3696" s="2">
        <v>94990</v>
      </c>
      <c r="C3696" s="2" t="s">
        <v>6432</v>
      </c>
      <c r="D3696" s="2" t="s">
        <v>6433</v>
      </c>
      <c r="E3696" s="2" t="s">
        <v>38</v>
      </c>
      <c r="F3696" s="2" t="s">
        <v>11</v>
      </c>
      <c r="G3696" s="3">
        <v>4122.92</v>
      </c>
      <c r="H3696" s="3">
        <v>4122.92</v>
      </c>
      <c r="I3696" s="2" t="s">
        <v>12</v>
      </c>
      <c r="J3696" s="2" t="s">
        <v>145</v>
      </c>
      <c r="K3696" t="str">
        <f>VLOOKUP(B3696,Clients!$A$2:$B$1640,2,0)</f>
        <v>Isle of Man</v>
      </c>
    </row>
    <row r="3697" spans="1:11">
      <c r="A3697" s="4" t="s">
        <v>49</v>
      </c>
      <c r="B3697" s="4">
        <v>94990</v>
      </c>
      <c r="C3697" s="4" t="s">
        <v>6432</v>
      </c>
      <c r="D3697" s="4" t="s">
        <v>6434</v>
      </c>
      <c r="E3697" s="4" t="s">
        <v>53</v>
      </c>
      <c r="F3697" s="4" t="s">
        <v>11</v>
      </c>
      <c r="G3697" s="5">
        <v>0</v>
      </c>
      <c r="H3697" s="5">
        <v>0</v>
      </c>
      <c r="I3697" s="4" t="s">
        <v>54</v>
      </c>
      <c r="J3697" s="4" t="s">
        <v>145</v>
      </c>
      <c r="K3697" t="str">
        <f>VLOOKUP(B3697,Clients!$A$2:$B$1640,2,0)</f>
        <v>Isle of Man</v>
      </c>
    </row>
    <row r="3698" spans="1:11">
      <c r="A3698" s="8" t="s">
        <v>35</v>
      </c>
      <c r="B3698" s="8">
        <v>95190</v>
      </c>
      <c r="C3698" s="8" t="s">
        <v>6435</v>
      </c>
      <c r="D3698" s="8" t="s">
        <v>6436</v>
      </c>
      <c r="E3698" s="8" t="s">
        <v>42</v>
      </c>
      <c r="F3698" s="8" t="s">
        <v>11</v>
      </c>
      <c r="G3698" s="9">
        <v>-189453.52</v>
      </c>
      <c r="H3698" s="9">
        <v>-189453.52</v>
      </c>
      <c r="I3698" s="8" t="s">
        <v>43</v>
      </c>
      <c r="J3698" s="8" t="s">
        <v>211</v>
      </c>
      <c r="K3698" t="str">
        <f>VLOOKUP(B3698,Clients!$A$2:$B$1640,2,0)</f>
        <v>Isle of Man</v>
      </c>
    </row>
    <row r="3699" spans="1:11">
      <c r="A3699" s="4" t="s">
        <v>61</v>
      </c>
      <c r="B3699" s="4">
        <v>95390</v>
      </c>
      <c r="C3699" s="4" t="s">
        <v>6437</v>
      </c>
      <c r="D3699" s="4" t="s">
        <v>6438</v>
      </c>
      <c r="E3699" s="4" t="s">
        <v>38</v>
      </c>
      <c r="F3699" s="4" t="s">
        <v>11</v>
      </c>
      <c r="G3699" s="5">
        <v>100</v>
      </c>
      <c r="H3699" s="5">
        <v>100</v>
      </c>
      <c r="I3699" s="4" t="s">
        <v>12</v>
      </c>
      <c r="J3699" s="4" t="s">
        <v>145</v>
      </c>
      <c r="K3699" t="str">
        <f>VLOOKUP(B3699,Clients!$A$2:$B$1640,2,0)</f>
        <v>Cyprus</v>
      </c>
    </row>
    <row r="3700" spans="1:11">
      <c r="A3700" s="2" t="s">
        <v>61</v>
      </c>
      <c r="B3700" s="2">
        <v>95390</v>
      </c>
      <c r="C3700" s="2" t="s">
        <v>6437</v>
      </c>
      <c r="D3700" s="2" t="s">
        <v>6439</v>
      </c>
      <c r="E3700" s="2" t="s">
        <v>6440</v>
      </c>
      <c r="F3700" s="2" t="s">
        <v>11</v>
      </c>
      <c r="G3700" s="3">
        <v>24.04</v>
      </c>
      <c r="H3700" s="3">
        <v>24.04</v>
      </c>
      <c r="I3700" s="2" t="s">
        <v>12</v>
      </c>
      <c r="J3700" s="2" t="s">
        <v>145</v>
      </c>
      <c r="K3700" t="str">
        <f>VLOOKUP(B3700,Clients!$A$2:$B$1640,2,0)</f>
        <v>Cyprus</v>
      </c>
    </row>
    <row r="3701" spans="1:11">
      <c r="A3701" s="4" t="s">
        <v>61</v>
      </c>
      <c r="B3701" s="4">
        <v>95390</v>
      </c>
      <c r="C3701" s="4" t="s">
        <v>6437</v>
      </c>
      <c r="D3701" s="4" t="s">
        <v>6441</v>
      </c>
      <c r="E3701" s="4" t="s">
        <v>6442</v>
      </c>
      <c r="F3701" s="4" t="s">
        <v>11</v>
      </c>
      <c r="G3701" s="5">
        <v>13.78</v>
      </c>
      <c r="H3701" s="5">
        <v>13.78</v>
      </c>
      <c r="I3701" s="4" t="s">
        <v>12</v>
      </c>
      <c r="J3701" s="4" t="s">
        <v>145</v>
      </c>
      <c r="K3701" t="str">
        <f>VLOOKUP(B3701,Clients!$A$2:$B$1640,2,0)</f>
        <v>Cyprus</v>
      </c>
    </row>
    <row r="3702" spans="1:11">
      <c r="A3702" s="2" t="s">
        <v>61</v>
      </c>
      <c r="B3702" s="2">
        <v>95390</v>
      </c>
      <c r="C3702" s="2" t="s">
        <v>6437</v>
      </c>
      <c r="D3702" s="2" t="s">
        <v>6443</v>
      </c>
      <c r="E3702" s="2" t="s">
        <v>6444</v>
      </c>
      <c r="F3702" s="2" t="s">
        <v>11</v>
      </c>
      <c r="G3702" s="3">
        <v>17.02</v>
      </c>
      <c r="H3702" s="3">
        <v>17.02</v>
      </c>
      <c r="I3702" s="2" t="s">
        <v>12</v>
      </c>
      <c r="J3702" s="2" t="s">
        <v>145</v>
      </c>
      <c r="K3702" t="str">
        <f>VLOOKUP(B3702,Clients!$A$2:$B$1640,2,0)</f>
        <v>Cyprus</v>
      </c>
    </row>
    <row r="3703" spans="1:11">
      <c r="A3703" s="4" t="s">
        <v>61</v>
      </c>
      <c r="B3703" s="4">
        <v>95490</v>
      </c>
      <c r="C3703" s="4" t="s">
        <v>6445</v>
      </c>
      <c r="D3703" s="4" t="s">
        <v>6446</v>
      </c>
      <c r="E3703" s="4" t="s">
        <v>38</v>
      </c>
      <c r="F3703" s="4" t="s">
        <v>11</v>
      </c>
      <c r="G3703" s="5">
        <v>115</v>
      </c>
      <c r="H3703" s="5">
        <v>115</v>
      </c>
      <c r="I3703" s="4" t="s">
        <v>12</v>
      </c>
      <c r="J3703" s="4" t="s">
        <v>145</v>
      </c>
      <c r="K3703" t="str">
        <f>VLOOKUP(B3703,Clients!$A$2:$B$1640,2,0)</f>
        <v>Cyprus</v>
      </c>
    </row>
    <row r="3704" spans="1:11">
      <c r="A3704" s="2" t="s">
        <v>61</v>
      </c>
      <c r="B3704" s="2">
        <v>95490</v>
      </c>
      <c r="C3704" s="2" t="s">
        <v>6445</v>
      </c>
      <c r="D3704" s="2" t="s">
        <v>6447</v>
      </c>
      <c r="E3704" s="2" t="s">
        <v>6448</v>
      </c>
      <c r="F3704" s="2" t="s">
        <v>11</v>
      </c>
      <c r="G3704" s="3">
        <v>76.36</v>
      </c>
      <c r="H3704" s="3">
        <v>76.36</v>
      </c>
      <c r="I3704" s="2" t="s">
        <v>12</v>
      </c>
      <c r="J3704" s="2" t="s">
        <v>145</v>
      </c>
      <c r="K3704" t="str">
        <f>VLOOKUP(B3704,Clients!$A$2:$B$1640,2,0)</f>
        <v>Cyprus</v>
      </c>
    </row>
    <row r="3705" spans="1:11">
      <c r="A3705" s="4" t="s">
        <v>61</v>
      </c>
      <c r="B3705" s="4">
        <v>95490</v>
      </c>
      <c r="C3705" s="4" t="s">
        <v>6445</v>
      </c>
      <c r="D3705" s="4" t="s">
        <v>6449</v>
      </c>
      <c r="E3705" s="4" t="s">
        <v>6450</v>
      </c>
      <c r="F3705" s="4" t="s">
        <v>11</v>
      </c>
      <c r="G3705" s="5">
        <v>19.36</v>
      </c>
      <c r="H3705" s="5">
        <v>19.36</v>
      </c>
      <c r="I3705" s="4" t="s">
        <v>12</v>
      </c>
      <c r="J3705" s="4" t="s">
        <v>145</v>
      </c>
      <c r="K3705" t="str">
        <f>VLOOKUP(B3705,Clients!$A$2:$B$1640,2,0)</f>
        <v>Cyprus</v>
      </c>
    </row>
    <row r="3706" spans="1:11">
      <c r="A3706" s="2" t="s">
        <v>61</v>
      </c>
      <c r="B3706" s="2">
        <v>95490</v>
      </c>
      <c r="C3706" s="2" t="s">
        <v>6445</v>
      </c>
      <c r="D3706" s="2" t="s">
        <v>6451</v>
      </c>
      <c r="E3706" s="2" t="s">
        <v>6452</v>
      </c>
      <c r="F3706" s="2" t="s">
        <v>11</v>
      </c>
      <c r="G3706" s="3">
        <v>24.52</v>
      </c>
      <c r="H3706" s="3">
        <v>24.52</v>
      </c>
      <c r="I3706" s="2" t="s">
        <v>12</v>
      </c>
      <c r="J3706" s="2" t="s">
        <v>145</v>
      </c>
      <c r="K3706" t="str">
        <f>VLOOKUP(B3706,Clients!$A$2:$B$1640,2,0)</f>
        <v>Cyprus</v>
      </c>
    </row>
    <row r="3707" spans="1:11">
      <c r="A3707" s="4" t="s">
        <v>61</v>
      </c>
      <c r="B3707" s="4">
        <v>95490</v>
      </c>
      <c r="C3707" s="4" t="s">
        <v>6445</v>
      </c>
      <c r="D3707" s="4" t="s">
        <v>6453</v>
      </c>
      <c r="E3707" s="4" t="s">
        <v>6454</v>
      </c>
      <c r="F3707" s="4" t="s">
        <v>11</v>
      </c>
      <c r="G3707" s="5">
        <v>20.64</v>
      </c>
      <c r="H3707" s="5">
        <v>20.64</v>
      </c>
      <c r="I3707" s="4" t="s">
        <v>12</v>
      </c>
      <c r="J3707" s="4" t="s">
        <v>145</v>
      </c>
      <c r="K3707" t="str">
        <f>VLOOKUP(B3707,Clients!$A$2:$B$1640,2,0)</f>
        <v>Cyprus</v>
      </c>
    </row>
    <row r="3708" spans="1:11">
      <c r="A3708" s="2" t="s">
        <v>61</v>
      </c>
      <c r="B3708" s="2">
        <v>95490</v>
      </c>
      <c r="C3708" s="2" t="s">
        <v>6445</v>
      </c>
      <c r="D3708" s="2" t="s">
        <v>6455</v>
      </c>
      <c r="E3708" s="2" t="s">
        <v>6456</v>
      </c>
      <c r="F3708" s="2" t="s">
        <v>11</v>
      </c>
      <c r="G3708" s="3">
        <v>21.04</v>
      </c>
      <c r="H3708" s="3">
        <v>21.04</v>
      </c>
      <c r="I3708" s="2" t="s">
        <v>12</v>
      </c>
      <c r="J3708" s="2" t="s">
        <v>145</v>
      </c>
      <c r="K3708" t="str">
        <f>VLOOKUP(B3708,Clients!$A$2:$B$1640,2,0)</f>
        <v>Cyprus</v>
      </c>
    </row>
    <row r="3709" spans="1:11">
      <c r="A3709" s="4" t="s">
        <v>61</v>
      </c>
      <c r="B3709" s="4">
        <v>95490</v>
      </c>
      <c r="C3709" s="4" t="s">
        <v>6445</v>
      </c>
      <c r="D3709" s="4" t="s">
        <v>6457</v>
      </c>
      <c r="E3709" s="4" t="s">
        <v>6458</v>
      </c>
      <c r="F3709" s="4" t="s">
        <v>11</v>
      </c>
      <c r="G3709" s="5">
        <v>15.39</v>
      </c>
      <c r="H3709" s="5">
        <v>15.39</v>
      </c>
      <c r="I3709" s="4" t="s">
        <v>68</v>
      </c>
      <c r="J3709" s="4" t="s">
        <v>145</v>
      </c>
      <c r="K3709" t="str">
        <f>VLOOKUP(B3709,Clients!$A$2:$B$1640,2,0)</f>
        <v>Cyprus</v>
      </c>
    </row>
    <row r="3710" spans="1:11">
      <c r="A3710" s="2" t="s">
        <v>61</v>
      </c>
      <c r="B3710" s="2">
        <v>95590</v>
      </c>
      <c r="C3710" s="2" t="s">
        <v>6459</v>
      </c>
      <c r="D3710" s="2" t="s">
        <v>6460</v>
      </c>
      <c r="E3710" s="2" t="s">
        <v>38</v>
      </c>
      <c r="F3710" s="2" t="s">
        <v>11</v>
      </c>
      <c r="G3710" s="3">
        <v>80</v>
      </c>
      <c r="H3710" s="3">
        <v>80</v>
      </c>
      <c r="I3710" s="2" t="s">
        <v>12</v>
      </c>
      <c r="J3710" s="2" t="s">
        <v>145</v>
      </c>
      <c r="K3710" t="str">
        <f>VLOOKUP(B3710,Clients!$A$2:$B$1640,2,0)</f>
        <v>Cyprus</v>
      </c>
    </row>
    <row r="3711" spans="1:11">
      <c r="A3711" s="4" t="s">
        <v>61</v>
      </c>
      <c r="B3711" s="4">
        <v>95590</v>
      </c>
      <c r="C3711" s="4" t="s">
        <v>6459</v>
      </c>
      <c r="D3711" s="4" t="s">
        <v>6461</v>
      </c>
      <c r="E3711" s="4" t="s">
        <v>6462</v>
      </c>
      <c r="F3711" s="4" t="s">
        <v>11</v>
      </c>
      <c r="G3711" s="5">
        <v>28.77</v>
      </c>
      <c r="H3711" s="5">
        <v>28.77</v>
      </c>
      <c r="I3711" s="4" t="s">
        <v>12</v>
      </c>
      <c r="J3711" s="4" t="s">
        <v>145</v>
      </c>
      <c r="K3711" t="str">
        <f>VLOOKUP(B3711,Clients!$A$2:$B$1640,2,0)</f>
        <v>Cyprus</v>
      </c>
    </row>
    <row r="3712" spans="1:11">
      <c r="A3712" s="2" t="s">
        <v>61</v>
      </c>
      <c r="B3712" s="2">
        <v>95590</v>
      </c>
      <c r="C3712" s="2" t="s">
        <v>6459</v>
      </c>
      <c r="D3712" s="2" t="s">
        <v>6463</v>
      </c>
      <c r="E3712" s="2" t="s">
        <v>6464</v>
      </c>
      <c r="F3712" s="2" t="s">
        <v>11</v>
      </c>
      <c r="G3712" s="3">
        <v>40.03</v>
      </c>
      <c r="H3712" s="3">
        <v>40.03</v>
      </c>
      <c r="I3712" s="2" t="s">
        <v>12</v>
      </c>
      <c r="J3712" s="2" t="s">
        <v>145</v>
      </c>
      <c r="K3712" t="str">
        <f>VLOOKUP(B3712,Clients!$A$2:$B$1640,2,0)</f>
        <v>Cyprus</v>
      </c>
    </row>
    <row r="3713" spans="1:11">
      <c r="A3713" s="4" t="s">
        <v>61</v>
      </c>
      <c r="B3713" s="4">
        <v>95690</v>
      </c>
      <c r="C3713" s="4" t="s">
        <v>6465</v>
      </c>
      <c r="D3713" s="4" t="s">
        <v>6466</v>
      </c>
      <c r="E3713" s="4" t="s">
        <v>38</v>
      </c>
      <c r="F3713" s="4" t="s">
        <v>11</v>
      </c>
      <c r="G3713" s="5">
        <v>160</v>
      </c>
      <c r="H3713" s="5">
        <v>160</v>
      </c>
      <c r="I3713" s="4" t="s">
        <v>12</v>
      </c>
      <c r="J3713" s="4" t="s">
        <v>145</v>
      </c>
      <c r="K3713" t="str">
        <f>VLOOKUP(B3713,Clients!$A$2:$B$1640,2,0)</f>
        <v>Cayman Islands</v>
      </c>
    </row>
    <row r="3714" spans="1:11">
      <c r="A3714" s="2" t="s">
        <v>61</v>
      </c>
      <c r="B3714" s="2">
        <v>95690</v>
      </c>
      <c r="C3714" s="2" t="s">
        <v>6465</v>
      </c>
      <c r="D3714" s="2" t="s">
        <v>6467</v>
      </c>
      <c r="E3714" s="2" t="s">
        <v>6468</v>
      </c>
      <c r="F3714" s="2" t="s">
        <v>11</v>
      </c>
      <c r="G3714" s="3">
        <v>150.82</v>
      </c>
      <c r="H3714" s="3">
        <v>150.82</v>
      </c>
      <c r="I3714" s="2" t="s">
        <v>12</v>
      </c>
      <c r="J3714" s="2" t="s">
        <v>145</v>
      </c>
      <c r="K3714" t="str">
        <f>VLOOKUP(B3714,Clients!$A$2:$B$1640,2,0)</f>
        <v>Cayman Islands</v>
      </c>
    </row>
    <row r="3715" spans="1:11">
      <c r="A3715" s="4" t="s">
        <v>61</v>
      </c>
      <c r="B3715" s="4">
        <v>95790</v>
      </c>
      <c r="C3715" s="4" t="s">
        <v>6469</v>
      </c>
      <c r="D3715" s="4" t="s">
        <v>6470</v>
      </c>
      <c r="E3715" s="4" t="s">
        <v>38</v>
      </c>
      <c r="F3715" s="4" t="s">
        <v>11</v>
      </c>
      <c r="G3715" s="5">
        <v>190</v>
      </c>
      <c r="H3715" s="5">
        <v>190</v>
      </c>
      <c r="I3715" s="4" t="s">
        <v>12</v>
      </c>
      <c r="J3715" s="4" t="s">
        <v>145</v>
      </c>
      <c r="K3715" t="str">
        <f>VLOOKUP(B3715,Clients!$A$2:$B$1640,2,0)</f>
        <v>Cayman Islands</v>
      </c>
    </row>
    <row r="3716" spans="1:11">
      <c r="A3716" s="2" t="s">
        <v>61</v>
      </c>
      <c r="B3716" s="2">
        <v>95790</v>
      </c>
      <c r="C3716" s="2" t="s">
        <v>6469</v>
      </c>
      <c r="D3716" s="2" t="s">
        <v>6471</v>
      </c>
      <c r="E3716" s="2" t="s">
        <v>6472</v>
      </c>
      <c r="F3716" s="2" t="s">
        <v>11</v>
      </c>
      <c r="G3716" s="3">
        <v>18.2</v>
      </c>
      <c r="H3716" s="3">
        <v>18.2</v>
      </c>
      <c r="I3716" s="2" t="s">
        <v>12</v>
      </c>
      <c r="J3716" s="2" t="s">
        <v>145</v>
      </c>
      <c r="K3716" t="str">
        <f>VLOOKUP(B3716,Clients!$A$2:$B$1640,2,0)</f>
        <v>Cayman Islands</v>
      </c>
    </row>
    <row r="3717" spans="1:11">
      <c r="A3717" s="6" t="s">
        <v>35</v>
      </c>
      <c r="B3717" s="6">
        <v>95890</v>
      </c>
      <c r="C3717" s="6" t="s">
        <v>6473</v>
      </c>
      <c r="D3717" s="6" t="s">
        <v>6474</v>
      </c>
      <c r="E3717" s="6" t="s">
        <v>477</v>
      </c>
      <c r="F3717" s="6" t="s">
        <v>11</v>
      </c>
      <c r="G3717" s="7">
        <v>-99061.58</v>
      </c>
      <c r="H3717" s="7">
        <v>-99061.58</v>
      </c>
      <c r="I3717" s="6" t="s">
        <v>43</v>
      </c>
      <c r="J3717" s="6" t="s">
        <v>145</v>
      </c>
      <c r="K3717" t="str">
        <f>VLOOKUP(B3717,Clients!$A$2:$B$1640,2,0)</f>
        <v>Isle of Man</v>
      </c>
    </row>
    <row r="3718" spans="1:11">
      <c r="A3718" s="2" t="s">
        <v>35</v>
      </c>
      <c r="B3718" s="2">
        <v>95890</v>
      </c>
      <c r="C3718" s="2" t="s">
        <v>6473</v>
      </c>
      <c r="D3718" s="2" t="s">
        <v>6475</v>
      </c>
      <c r="E3718" s="2" t="s">
        <v>38</v>
      </c>
      <c r="F3718" s="2" t="s">
        <v>11</v>
      </c>
      <c r="G3718" s="3">
        <v>134.4</v>
      </c>
      <c r="H3718" s="3">
        <v>134.4</v>
      </c>
      <c r="I3718" s="2" t="s">
        <v>12</v>
      </c>
      <c r="J3718" s="2" t="s">
        <v>145</v>
      </c>
      <c r="K3718" t="str">
        <f>VLOOKUP(B3718,Clients!$A$2:$B$1640,2,0)</f>
        <v>Isle of Man</v>
      </c>
    </row>
    <row r="3719" spans="1:11">
      <c r="A3719" s="4" t="s">
        <v>35</v>
      </c>
      <c r="B3719" s="4">
        <v>95890</v>
      </c>
      <c r="C3719" s="4" t="s">
        <v>6473</v>
      </c>
      <c r="D3719" s="4" t="s">
        <v>6476</v>
      </c>
      <c r="E3719" s="4" t="s">
        <v>42</v>
      </c>
      <c r="F3719" s="4" t="s">
        <v>11</v>
      </c>
      <c r="G3719" s="5">
        <v>0</v>
      </c>
      <c r="H3719" s="5">
        <v>0</v>
      </c>
      <c r="I3719" s="4" t="s">
        <v>43</v>
      </c>
      <c r="J3719" s="4" t="s">
        <v>145</v>
      </c>
      <c r="K3719" t="str">
        <f>VLOOKUP(B3719,Clients!$A$2:$B$1640,2,0)</f>
        <v>Isle of Man</v>
      </c>
    </row>
    <row r="3720" spans="1:11">
      <c r="A3720" s="2" t="s">
        <v>61</v>
      </c>
      <c r="B3720" s="2">
        <v>96290</v>
      </c>
      <c r="C3720" s="2" t="s">
        <v>6477</v>
      </c>
      <c r="D3720" s="2" t="s">
        <v>6478</v>
      </c>
      <c r="E3720" s="2" t="s">
        <v>38</v>
      </c>
      <c r="F3720" s="2" t="s">
        <v>11</v>
      </c>
      <c r="G3720" s="3">
        <v>0</v>
      </c>
      <c r="H3720" s="3">
        <v>0</v>
      </c>
      <c r="I3720" s="2" t="s">
        <v>12</v>
      </c>
      <c r="J3720" s="2" t="s">
        <v>145</v>
      </c>
      <c r="K3720" t="str">
        <f>VLOOKUP(B3720,Clients!$A$2:$B$1640,2,0)</f>
        <v>Cyprus</v>
      </c>
    </row>
    <row r="3721" spans="1:11">
      <c r="A3721" s="4" t="s">
        <v>61</v>
      </c>
      <c r="B3721" s="4">
        <v>96290</v>
      </c>
      <c r="C3721" s="4" t="s">
        <v>6477</v>
      </c>
      <c r="D3721" s="4" t="s">
        <v>6479</v>
      </c>
      <c r="E3721" s="4" t="s">
        <v>6480</v>
      </c>
      <c r="F3721" s="4" t="s">
        <v>11</v>
      </c>
      <c r="G3721" s="5">
        <v>3431.52</v>
      </c>
      <c r="H3721" s="5">
        <v>3431.52</v>
      </c>
      <c r="I3721" s="4" t="s">
        <v>12</v>
      </c>
      <c r="J3721" s="4" t="s">
        <v>145</v>
      </c>
      <c r="K3721" t="str">
        <f>VLOOKUP(B3721,Clients!$A$2:$B$1640,2,0)</f>
        <v>Cyprus</v>
      </c>
    </row>
    <row r="3722" spans="1:11">
      <c r="A3722" s="2" t="s">
        <v>61</v>
      </c>
      <c r="B3722" s="2">
        <v>96290</v>
      </c>
      <c r="C3722" s="2" t="s">
        <v>6477</v>
      </c>
      <c r="D3722" s="2" t="s">
        <v>6481</v>
      </c>
      <c r="E3722" s="2" t="s">
        <v>6482</v>
      </c>
      <c r="F3722" s="2" t="s">
        <v>11</v>
      </c>
      <c r="G3722" s="3">
        <v>3431.52</v>
      </c>
      <c r="H3722" s="3">
        <v>3431.52</v>
      </c>
      <c r="I3722" s="2" t="s">
        <v>12</v>
      </c>
      <c r="J3722" s="2" t="s">
        <v>145</v>
      </c>
      <c r="K3722" t="str">
        <f>VLOOKUP(B3722,Clients!$A$2:$B$1640,2,0)</f>
        <v>Cyprus</v>
      </c>
    </row>
    <row r="3723" spans="1:11">
      <c r="A3723" s="4" t="s">
        <v>61</v>
      </c>
      <c r="B3723" s="4">
        <v>96290</v>
      </c>
      <c r="C3723" s="4" t="s">
        <v>6477</v>
      </c>
      <c r="D3723" s="4" t="s">
        <v>6483</v>
      </c>
      <c r="E3723" s="4" t="s">
        <v>6484</v>
      </c>
      <c r="F3723" s="4" t="s">
        <v>11</v>
      </c>
      <c r="G3723" s="5">
        <v>3956.16</v>
      </c>
      <c r="H3723" s="5">
        <v>3956.16</v>
      </c>
      <c r="I3723" s="4" t="s">
        <v>12</v>
      </c>
      <c r="J3723" s="4" t="s">
        <v>145</v>
      </c>
      <c r="K3723" t="str">
        <f>VLOOKUP(B3723,Clients!$A$2:$B$1640,2,0)</f>
        <v>Cyprus</v>
      </c>
    </row>
    <row r="3724" spans="1:11">
      <c r="A3724" s="2" t="s">
        <v>61</v>
      </c>
      <c r="B3724" s="2">
        <v>96290</v>
      </c>
      <c r="C3724" s="2" t="s">
        <v>6477</v>
      </c>
      <c r="D3724" s="2" t="s">
        <v>6485</v>
      </c>
      <c r="E3724" s="2" t="s">
        <v>6486</v>
      </c>
      <c r="F3724" s="2" t="s">
        <v>11</v>
      </c>
      <c r="G3724" s="3">
        <v>4737.95</v>
      </c>
      <c r="H3724" s="3">
        <v>4737.95</v>
      </c>
      <c r="I3724" s="2" t="s">
        <v>12</v>
      </c>
      <c r="J3724" s="2" t="s">
        <v>145</v>
      </c>
      <c r="K3724" t="str">
        <f>VLOOKUP(B3724,Clients!$A$2:$B$1640,2,0)</f>
        <v>Cyprus</v>
      </c>
    </row>
    <row r="3725" spans="1:11">
      <c r="A3725" s="4" t="s">
        <v>61</v>
      </c>
      <c r="B3725" s="4">
        <v>96390</v>
      </c>
      <c r="C3725" s="4" t="s">
        <v>6487</v>
      </c>
      <c r="D3725" s="4" t="s">
        <v>6488</v>
      </c>
      <c r="E3725" s="4" t="s">
        <v>38</v>
      </c>
      <c r="F3725" s="4" t="s">
        <v>11</v>
      </c>
      <c r="G3725" s="5">
        <v>0</v>
      </c>
      <c r="H3725" s="5">
        <v>0</v>
      </c>
      <c r="I3725" s="4" t="s">
        <v>12</v>
      </c>
      <c r="J3725" s="4" t="s">
        <v>145</v>
      </c>
      <c r="K3725" t="str">
        <f>VLOOKUP(B3725,Clients!$A$2:$B$1640,2,0)</f>
        <v>Isle of Man</v>
      </c>
    </row>
    <row r="3726" spans="1:11">
      <c r="A3726" s="2" t="s">
        <v>61</v>
      </c>
      <c r="B3726" s="2">
        <v>96390</v>
      </c>
      <c r="C3726" s="2" t="s">
        <v>6487</v>
      </c>
      <c r="D3726" s="2" t="s">
        <v>6489</v>
      </c>
      <c r="E3726" s="2" t="s">
        <v>38</v>
      </c>
      <c r="F3726" s="2" t="s">
        <v>19</v>
      </c>
      <c r="G3726" s="3">
        <v>106079.03</v>
      </c>
      <c r="H3726" s="3">
        <v>75966.080000000002</v>
      </c>
      <c r="I3726" s="2" t="s">
        <v>12</v>
      </c>
      <c r="J3726" s="2" t="s">
        <v>145</v>
      </c>
      <c r="K3726" t="str">
        <f>VLOOKUP(B3726,Clients!$A$2:$B$1640,2,0)</f>
        <v>Isle of Man</v>
      </c>
    </row>
    <row r="3727" spans="1:11">
      <c r="A3727" s="4" t="s">
        <v>61</v>
      </c>
      <c r="B3727" s="4">
        <v>96390</v>
      </c>
      <c r="C3727" s="4" t="s">
        <v>6487</v>
      </c>
      <c r="D3727" s="4" t="s">
        <v>6490</v>
      </c>
      <c r="E3727" s="4" t="s">
        <v>38</v>
      </c>
      <c r="F3727" s="4" t="s">
        <v>17</v>
      </c>
      <c r="G3727" s="5">
        <v>32644.98</v>
      </c>
      <c r="H3727" s="5">
        <v>25634.47</v>
      </c>
      <c r="I3727" s="4" t="s">
        <v>12</v>
      </c>
      <c r="J3727" s="4" t="s">
        <v>145</v>
      </c>
      <c r="K3727" t="str">
        <f>VLOOKUP(B3727,Clients!$A$2:$B$1640,2,0)</f>
        <v>Isle of Man</v>
      </c>
    </row>
    <row r="3728" spans="1:11">
      <c r="A3728" s="2" t="s">
        <v>61</v>
      </c>
      <c r="B3728" s="2">
        <v>96690</v>
      </c>
      <c r="C3728" s="2" t="s">
        <v>6491</v>
      </c>
      <c r="D3728" s="2" t="s">
        <v>6492</v>
      </c>
      <c r="E3728" s="2" t="s">
        <v>12</v>
      </c>
      <c r="F3728" s="2" t="s">
        <v>11</v>
      </c>
      <c r="G3728" s="3">
        <v>2322</v>
      </c>
      <c r="H3728" s="3">
        <v>2322</v>
      </c>
      <c r="I3728" s="2" t="s">
        <v>12</v>
      </c>
      <c r="J3728" s="2" t="s">
        <v>145</v>
      </c>
      <c r="K3728" t="str">
        <f>VLOOKUP(B3728,Clients!$A$2:$B$1640,2,0)</f>
        <v>Cayman Islands</v>
      </c>
    </row>
    <row r="3729" spans="1:11">
      <c r="A3729" s="4" t="s">
        <v>61</v>
      </c>
      <c r="B3729" s="4">
        <v>96690</v>
      </c>
      <c r="C3729" s="4" t="s">
        <v>6491</v>
      </c>
      <c r="D3729" s="4" t="s">
        <v>6493</v>
      </c>
      <c r="E3729" s="4" t="s">
        <v>6494</v>
      </c>
      <c r="F3729" s="4" t="s">
        <v>11</v>
      </c>
      <c r="G3729" s="5">
        <v>57.56</v>
      </c>
      <c r="H3729" s="5">
        <v>57.56</v>
      </c>
      <c r="I3729" s="4" t="s">
        <v>12</v>
      </c>
      <c r="J3729" s="4" t="s">
        <v>145</v>
      </c>
      <c r="K3729" t="str">
        <f>VLOOKUP(B3729,Clients!$A$2:$B$1640,2,0)</f>
        <v>Cayman Islands</v>
      </c>
    </row>
    <row r="3730" spans="1:11">
      <c r="A3730" s="2" t="s">
        <v>61</v>
      </c>
      <c r="B3730" s="2">
        <v>96690</v>
      </c>
      <c r="C3730" s="2" t="s">
        <v>6491</v>
      </c>
      <c r="D3730" s="2" t="s">
        <v>6495</v>
      </c>
      <c r="E3730" s="2" t="s">
        <v>6496</v>
      </c>
      <c r="F3730" s="2" t="s">
        <v>11</v>
      </c>
      <c r="G3730" s="3">
        <v>33.950000000000003</v>
      </c>
      <c r="H3730" s="3">
        <v>33.950000000000003</v>
      </c>
      <c r="I3730" s="2" t="s">
        <v>12</v>
      </c>
      <c r="J3730" s="2" t="s">
        <v>145</v>
      </c>
      <c r="K3730" t="str">
        <f>VLOOKUP(B3730,Clients!$A$2:$B$1640,2,0)</f>
        <v>Cayman Islands</v>
      </c>
    </row>
    <row r="3731" spans="1:11">
      <c r="A3731" s="4" t="s">
        <v>49</v>
      </c>
      <c r="B3731" s="4">
        <v>96790</v>
      </c>
      <c r="C3731" s="4" t="s">
        <v>6497</v>
      </c>
      <c r="D3731" s="4" t="s">
        <v>6498</v>
      </c>
      <c r="E3731" s="4" t="s">
        <v>38</v>
      </c>
      <c r="F3731" s="4" t="s">
        <v>11</v>
      </c>
      <c r="G3731" s="5">
        <v>0.45</v>
      </c>
      <c r="H3731" s="5">
        <v>0.45</v>
      </c>
      <c r="I3731" s="4" t="s">
        <v>12</v>
      </c>
      <c r="J3731" s="4" t="s">
        <v>145</v>
      </c>
      <c r="K3731" t="str">
        <f>VLOOKUP(B3731,Clients!$A$2:$B$1640,2,0)</f>
        <v>Isle of Man</v>
      </c>
    </row>
    <row r="3732" spans="1:11">
      <c r="A3732" s="8" t="s">
        <v>35</v>
      </c>
      <c r="B3732" s="8">
        <v>96890</v>
      </c>
      <c r="C3732" s="8" t="s">
        <v>6499</v>
      </c>
      <c r="D3732" s="8" t="s">
        <v>6500</v>
      </c>
      <c r="E3732" s="8" t="s">
        <v>42</v>
      </c>
      <c r="F3732" s="8" t="s">
        <v>11</v>
      </c>
      <c r="G3732" s="9">
        <v>-235557.22</v>
      </c>
      <c r="H3732" s="9">
        <v>-235557.22</v>
      </c>
      <c r="I3732" s="8" t="s">
        <v>43</v>
      </c>
      <c r="J3732" s="8" t="s">
        <v>211</v>
      </c>
      <c r="K3732" t="str">
        <f>VLOOKUP(B3732,Clients!$A$2:$B$1640,2,0)</f>
        <v>Isle of Man</v>
      </c>
    </row>
    <row r="3733" spans="1:11">
      <c r="A3733" s="4" t="s">
        <v>61</v>
      </c>
      <c r="B3733" s="4">
        <v>96990</v>
      </c>
      <c r="C3733" s="4" t="s">
        <v>6501</v>
      </c>
      <c r="D3733" s="4" t="s">
        <v>6502</v>
      </c>
      <c r="E3733" s="4" t="s">
        <v>6503</v>
      </c>
      <c r="F3733" s="4" t="s">
        <v>11</v>
      </c>
      <c r="G3733" s="5">
        <v>1575493.89</v>
      </c>
      <c r="H3733" s="5">
        <v>1575493.89</v>
      </c>
      <c r="I3733" s="4" t="s">
        <v>15</v>
      </c>
      <c r="J3733" s="4" t="s">
        <v>145</v>
      </c>
      <c r="K3733" t="str">
        <f>VLOOKUP(B3733,Clients!$A$2:$B$1640,2,0)</f>
        <v>Cayman Islands</v>
      </c>
    </row>
    <row r="3734" spans="1:11">
      <c r="A3734" s="2" t="s">
        <v>61</v>
      </c>
      <c r="B3734" s="2">
        <v>96990</v>
      </c>
      <c r="C3734" s="2" t="s">
        <v>6501</v>
      </c>
      <c r="D3734" s="2" t="s">
        <v>6504</v>
      </c>
      <c r="E3734" s="2" t="s">
        <v>38</v>
      </c>
      <c r="F3734" s="2" t="s">
        <v>11</v>
      </c>
      <c r="G3734" s="3">
        <v>190</v>
      </c>
      <c r="H3734" s="3">
        <v>190</v>
      </c>
      <c r="I3734" s="2" t="s">
        <v>12</v>
      </c>
      <c r="J3734" s="2" t="s">
        <v>145</v>
      </c>
      <c r="K3734" t="str">
        <f>VLOOKUP(B3734,Clients!$A$2:$B$1640,2,0)</f>
        <v>Cayman Islands</v>
      </c>
    </row>
    <row r="3735" spans="1:11">
      <c r="A3735" s="4" t="s">
        <v>61</v>
      </c>
      <c r="B3735" s="4">
        <v>96990</v>
      </c>
      <c r="C3735" s="4" t="s">
        <v>6501</v>
      </c>
      <c r="D3735" s="4" t="s">
        <v>6505</v>
      </c>
      <c r="E3735" s="4" t="s">
        <v>6506</v>
      </c>
      <c r="F3735" s="4" t="s">
        <v>11</v>
      </c>
      <c r="G3735" s="5">
        <v>765.4</v>
      </c>
      <c r="H3735" s="5">
        <v>765.4</v>
      </c>
      <c r="I3735" s="4" t="s">
        <v>12</v>
      </c>
      <c r="J3735" s="4" t="s">
        <v>145</v>
      </c>
      <c r="K3735" t="str">
        <f>VLOOKUP(B3735,Clients!$A$2:$B$1640,2,0)</f>
        <v>Cayman Islands</v>
      </c>
    </row>
    <row r="3736" spans="1:11">
      <c r="A3736" s="2" t="s">
        <v>61</v>
      </c>
      <c r="B3736" s="2">
        <v>96990</v>
      </c>
      <c r="C3736" s="2" t="s">
        <v>6501</v>
      </c>
      <c r="D3736" s="2" t="s">
        <v>6507</v>
      </c>
      <c r="E3736" s="2" t="s">
        <v>6506</v>
      </c>
      <c r="F3736" s="2" t="s">
        <v>11</v>
      </c>
      <c r="G3736" s="3">
        <v>370.94</v>
      </c>
      <c r="H3736" s="3">
        <v>370.94</v>
      </c>
      <c r="I3736" s="2" t="s">
        <v>68</v>
      </c>
      <c r="J3736" s="2" t="s">
        <v>145</v>
      </c>
      <c r="K3736" t="str">
        <f>VLOOKUP(B3736,Clients!$A$2:$B$1640,2,0)</f>
        <v>Cayman Islands</v>
      </c>
    </row>
    <row r="3737" spans="1:11">
      <c r="A3737" s="4" t="s">
        <v>61</v>
      </c>
      <c r="B3737" s="4">
        <v>97190</v>
      </c>
      <c r="C3737" s="4" t="s">
        <v>6508</v>
      </c>
      <c r="D3737" s="4" t="s">
        <v>6509</v>
      </c>
      <c r="E3737" s="4" t="s">
        <v>38</v>
      </c>
      <c r="F3737" s="4" t="s">
        <v>11</v>
      </c>
      <c r="G3737" s="5">
        <v>135</v>
      </c>
      <c r="H3737" s="5">
        <v>135</v>
      </c>
      <c r="I3737" s="4" t="s">
        <v>12</v>
      </c>
      <c r="J3737" s="4" t="s">
        <v>145</v>
      </c>
      <c r="K3737" t="str">
        <f>VLOOKUP(B3737,Clients!$A$2:$B$1640,2,0)</f>
        <v>Cyprus</v>
      </c>
    </row>
    <row r="3738" spans="1:11">
      <c r="A3738" s="2" t="s">
        <v>61</v>
      </c>
      <c r="B3738" s="2">
        <v>97190</v>
      </c>
      <c r="C3738" s="2" t="s">
        <v>6508</v>
      </c>
      <c r="D3738" s="2" t="s">
        <v>6510</v>
      </c>
      <c r="E3738" s="2" t="s">
        <v>6511</v>
      </c>
      <c r="F3738" s="2" t="s">
        <v>11</v>
      </c>
      <c r="G3738" s="3">
        <v>10.199999999999999</v>
      </c>
      <c r="H3738" s="3">
        <v>10.199999999999999</v>
      </c>
      <c r="I3738" s="2" t="s">
        <v>12</v>
      </c>
      <c r="J3738" s="2" t="s">
        <v>145</v>
      </c>
      <c r="K3738" t="str">
        <f>VLOOKUP(B3738,Clients!$A$2:$B$1640,2,0)</f>
        <v>Cyprus</v>
      </c>
    </row>
    <row r="3739" spans="1:11">
      <c r="A3739" s="4" t="s">
        <v>61</v>
      </c>
      <c r="B3739" s="4">
        <v>97190</v>
      </c>
      <c r="C3739" s="4" t="s">
        <v>6508</v>
      </c>
      <c r="D3739" s="4" t="s">
        <v>6512</v>
      </c>
      <c r="E3739" s="4" t="s">
        <v>6513</v>
      </c>
      <c r="F3739" s="4" t="s">
        <v>11</v>
      </c>
      <c r="G3739" s="5">
        <v>229.2</v>
      </c>
      <c r="H3739" s="5">
        <v>229.2</v>
      </c>
      <c r="I3739" s="4" t="s">
        <v>12</v>
      </c>
      <c r="J3739" s="4" t="s">
        <v>145</v>
      </c>
      <c r="K3739" t="str">
        <f>VLOOKUP(B3739,Clients!$A$2:$B$1640,2,0)</f>
        <v>Cyprus</v>
      </c>
    </row>
    <row r="3740" spans="1:11">
      <c r="A3740" s="2" t="s">
        <v>61</v>
      </c>
      <c r="B3740" s="2">
        <v>97190</v>
      </c>
      <c r="C3740" s="2" t="s">
        <v>6508</v>
      </c>
      <c r="D3740" s="2" t="s">
        <v>6514</v>
      </c>
      <c r="E3740" s="2" t="s">
        <v>6515</v>
      </c>
      <c r="F3740" s="2" t="s">
        <v>11</v>
      </c>
      <c r="G3740" s="3">
        <v>0</v>
      </c>
      <c r="H3740" s="3">
        <v>0</v>
      </c>
      <c r="I3740" s="2" t="s">
        <v>12</v>
      </c>
      <c r="J3740" s="2" t="s">
        <v>145</v>
      </c>
      <c r="K3740" t="str">
        <f>VLOOKUP(B3740,Clients!$A$2:$B$1640,2,0)</f>
        <v>Cyprus</v>
      </c>
    </row>
    <row r="3741" spans="1:11">
      <c r="A3741" s="4" t="s">
        <v>61</v>
      </c>
      <c r="B3741" s="4">
        <v>97190</v>
      </c>
      <c r="C3741" s="4" t="s">
        <v>6508</v>
      </c>
      <c r="D3741" s="4" t="s">
        <v>6516</v>
      </c>
      <c r="E3741" s="4" t="s">
        <v>6517</v>
      </c>
      <c r="F3741" s="4" t="s">
        <v>11</v>
      </c>
      <c r="G3741" s="5">
        <v>0.8</v>
      </c>
      <c r="H3741" s="5">
        <v>0.8</v>
      </c>
      <c r="I3741" s="4" t="s">
        <v>68</v>
      </c>
      <c r="J3741" s="4" t="s">
        <v>145</v>
      </c>
      <c r="K3741" t="str">
        <f>VLOOKUP(B3741,Clients!$A$2:$B$1640,2,0)</f>
        <v>Cyprus</v>
      </c>
    </row>
    <row r="3742" spans="1:11">
      <c r="A3742" s="2" t="s">
        <v>61</v>
      </c>
      <c r="B3742" s="2">
        <v>97190</v>
      </c>
      <c r="C3742" s="2" t="s">
        <v>6508</v>
      </c>
      <c r="D3742" s="2" t="s">
        <v>6518</v>
      </c>
      <c r="E3742" s="2" t="s">
        <v>6517</v>
      </c>
      <c r="F3742" s="2" t="s">
        <v>11</v>
      </c>
      <c r="G3742" s="3">
        <v>66.75</v>
      </c>
      <c r="H3742" s="3">
        <v>66.75</v>
      </c>
      <c r="I3742" s="2" t="s">
        <v>68</v>
      </c>
      <c r="J3742" s="2" t="s">
        <v>145</v>
      </c>
      <c r="K3742" t="str">
        <f>VLOOKUP(B3742,Clients!$A$2:$B$1640,2,0)</f>
        <v>Cyprus</v>
      </c>
    </row>
    <row r="3743" spans="1:11">
      <c r="A3743" s="4" t="s">
        <v>61</v>
      </c>
      <c r="B3743" s="4">
        <v>97190</v>
      </c>
      <c r="C3743" s="4" t="s">
        <v>6508</v>
      </c>
      <c r="D3743" s="4" t="s">
        <v>6519</v>
      </c>
      <c r="E3743" s="4" t="s">
        <v>6520</v>
      </c>
      <c r="F3743" s="4" t="s">
        <v>11</v>
      </c>
      <c r="G3743" s="5">
        <v>1271.3699999999999</v>
      </c>
      <c r="H3743" s="5">
        <v>1271.3699999999999</v>
      </c>
      <c r="I3743" s="4" t="s">
        <v>68</v>
      </c>
      <c r="J3743" s="4" t="s">
        <v>145</v>
      </c>
      <c r="K3743" t="str">
        <f>VLOOKUP(B3743,Clients!$A$2:$B$1640,2,0)</f>
        <v>Cyprus</v>
      </c>
    </row>
    <row r="3744" spans="1:11">
      <c r="A3744" s="2" t="s">
        <v>61</v>
      </c>
      <c r="B3744" s="2">
        <v>97290</v>
      </c>
      <c r="C3744" s="2" t="s">
        <v>6521</v>
      </c>
      <c r="D3744" s="2" t="s">
        <v>6522</v>
      </c>
      <c r="E3744" s="2" t="s">
        <v>38</v>
      </c>
      <c r="F3744" s="2" t="s">
        <v>11</v>
      </c>
      <c r="G3744" s="3">
        <v>155</v>
      </c>
      <c r="H3744" s="3">
        <v>155</v>
      </c>
      <c r="I3744" s="2" t="s">
        <v>12</v>
      </c>
      <c r="J3744" s="2" t="s">
        <v>145</v>
      </c>
      <c r="K3744" t="str">
        <f>VLOOKUP(B3744,Clients!$A$2:$B$1640,2,0)</f>
        <v>Cyprus</v>
      </c>
    </row>
    <row r="3745" spans="1:11">
      <c r="A3745" s="4" t="s">
        <v>61</v>
      </c>
      <c r="B3745" s="4">
        <v>97290</v>
      </c>
      <c r="C3745" s="4" t="s">
        <v>6521</v>
      </c>
      <c r="D3745" s="4" t="s">
        <v>6523</v>
      </c>
      <c r="E3745" s="4" t="s">
        <v>6524</v>
      </c>
      <c r="F3745" s="4" t="s">
        <v>11</v>
      </c>
      <c r="G3745" s="5">
        <v>42.89</v>
      </c>
      <c r="H3745" s="5">
        <v>42.89</v>
      </c>
      <c r="I3745" s="4" t="s">
        <v>12</v>
      </c>
      <c r="J3745" s="4" t="s">
        <v>145</v>
      </c>
      <c r="K3745" t="str">
        <f>VLOOKUP(B3745,Clients!$A$2:$B$1640,2,0)</f>
        <v>Cyprus</v>
      </c>
    </row>
    <row r="3746" spans="1:11">
      <c r="A3746" s="2" t="s">
        <v>61</v>
      </c>
      <c r="B3746" s="2">
        <v>97490</v>
      </c>
      <c r="C3746" s="2" t="s">
        <v>6525</v>
      </c>
      <c r="D3746" s="2" t="s">
        <v>6526</v>
      </c>
      <c r="E3746" s="2" t="s">
        <v>38</v>
      </c>
      <c r="F3746" s="2" t="s">
        <v>11</v>
      </c>
      <c r="G3746" s="3">
        <v>0</v>
      </c>
      <c r="H3746" s="3">
        <v>0</v>
      </c>
      <c r="I3746" s="2" t="s">
        <v>12</v>
      </c>
      <c r="J3746" s="2" t="s">
        <v>145</v>
      </c>
      <c r="K3746" t="str">
        <f>VLOOKUP(B3746,Clients!$A$2:$B$1640,2,0)</f>
        <v>Cayman Islands</v>
      </c>
    </row>
    <row r="3747" spans="1:11">
      <c r="A3747" s="4" t="s">
        <v>61</v>
      </c>
      <c r="B3747" s="4">
        <v>97490</v>
      </c>
      <c r="C3747" s="4" t="s">
        <v>6525</v>
      </c>
      <c r="D3747" s="4" t="s">
        <v>6527</v>
      </c>
      <c r="E3747" s="4" t="s">
        <v>6528</v>
      </c>
      <c r="F3747" s="4" t="s">
        <v>11</v>
      </c>
      <c r="G3747" s="5">
        <v>2.68</v>
      </c>
      <c r="H3747" s="5">
        <v>2.68</v>
      </c>
      <c r="I3747" s="4" t="s">
        <v>12</v>
      </c>
      <c r="J3747" s="4" t="s">
        <v>145</v>
      </c>
      <c r="K3747" t="str">
        <f>VLOOKUP(B3747,Clients!$A$2:$B$1640,2,0)</f>
        <v>Cayman Islands</v>
      </c>
    </row>
    <row r="3748" spans="1:11">
      <c r="A3748" s="2" t="s">
        <v>49</v>
      </c>
      <c r="B3748" s="2">
        <v>97590</v>
      </c>
      <c r="C3748" s="2" t="s">
        <v>6529</v>
      </c>
      <c r="D3748" s="2" t="s">
        <v>6530</v>
      </c>
      <c r="E3748" s="2" t="s">
        <v>38</v>
      </c>
      <c r="F3748" s="2" t="s">
        <v>11</v>
      </c>
      <c r="G3748" s="3">
        <v>1725</v>
      </c>
      <c r="H3748" s="3">
        <v>1725</v>
      </c>
      <c r="I3748" s="2" t="s">
        <v>12</v>
      </c>
      <c r="J3748" s="2" t="s">
        <v>145</v>
      </c>
      <c r="K3748" t="str">
        <f>VLOOKUP(B3748,Clients!$A$2:$B$1640,2,0)</f>
        <v>Cayman Islands</v>
      </c>
    </row>
    <row r="3749" spans="1:11">
      <c r="A3749" s="4" t="s">
        <v>49</v>
      </c>
      <c r="B3749" s="4">
        <v>97590</v>
      </c>
      <c r="C3749" s="4" t="s">
        <v>6529</v>
      </c>
      <c r="D3749" s="4" t="s">
        <v>6531</v>
      </c>
      <c r="E3749" s="4" t="s">
        <v>38</v>
      </c>
      <c r="F3749" s="4" t="s">
        <v>14</v>
      </c>
      <c r="G3749" s="5">
        <v>0</v>
      </c>
      <c r="H3749" s="5">
        <v>0</v>
      </c>
      <c r="I3749" s="4" t="s">
        <v>12</v>
      </c>
      <c r="J3749" s="4" t="s">
        <v>145</v>
      </c>
      <c r="K3749" t="str">
        <f>VLOOKUP(B3749,Clients!$A$2:$B$1640,2,0)</f>
        <v>Cayman Islands</v>
      </c>
    </row>
    <row r="3750" spans="1:11">
      <c r="A3750" s="2" t="s">
        <v>61</v>
      </c>
      <c r="B3750" s="2">
        <v>97690</v>
      </c>
      <c r="C3750" s="2" t="s">
        <v>6532</v>
      </c>
      <c r="D3750" s="2" t="s">
        <v>6533</v>
      </c>
      <c r="E3750" s="2" t="s">
        <v>38</v>
      </c>
      <c r="F3750" s="2" t="s">
        <v>11</v>
      </c>
      <c r="G3750" s="3">
        <v>7554.32</v>
      </c>
      <c r="H3750" s="3">
        <v>7554.32</v>
      </c>
      <c r="I3750" s="2" t="s">
        <v>12</v>
      </c>
      <c r="J3750" s="2" t="s">
        <v>145</v>
      </c>
      <c r="K3750" t="str">
        <f>VLOOKUP(B3750,Clients!$A$2:$B$1640,2,0)</f>
        <v>Cayman Islands</v>
      </c>
    </row>
    <row r="3751" spans="1:11">
      <c r="A3751" s="4" t="s">
        <v>61</v>
      </c>
      <c r="B3751" s="4">
        <v>97690</v>
      </c>
      <c r="C3751" s="4" t="s">
        <v>6532</v>
      </c>
      <c r="D3751" s="4" t="s">
        <v>6534</v>
      </c>
      <c r="E3751" s="4" t="s">
        <v>6535</v>
      </c>
      <c r="F3751" s="4" t="s">
        <v>14</v>
      </c>
      <c r="G3751" s="5">
        <v>1278.2</v>
      </c>
      <c r="H3751" s="5">
        <v>905.97</v>
      </c>
      <c r="I3751" s="4" t="s">
        <v>12</v>
      </c>
      <c r="J3751" s="4" t="s">
        <v>145</v>
      </c>
      <c r="K3751" t="str">
        <f>VLOOKUP(B3751,Clients!$A$2:$B$1640,2,0)</f>
        <v>Cayman Islands</v>
      </c>
    </row>
    <row r="3752" spans="1:11">
      <c r="A3752" s="2" t="s">
        <v>49</v>
      </c>
      <c r="B3752" s="2">
        <v>97790</v>
      </c>
      <c r="C3752" s="2" t="s">
        <v>6536</v>
      </c>
      <c r="D3752" s="2" t="s">
        <v>6537</v>
      </c>
      <c r="E3752" s="2" t="s">
        <v>38</v>
      </c>
      <c r="F3752" s="2" t="s">
        <v>11</v>
      </c>
      <c r="G3752" s="3">
        <v>6300</v>
      </c>
      <c r="H3752" s="3">
        <v>6300</v>
      </c>
      <c r="I3752" s="2" t="s">
        <v>12</v>
      </c>
      <c r="J3752" s="2" t="s">
        <v>145</v>
      </c>
      <c r="K3752" t="str">
        <f>VLOOKUP(B3752,Clients!$A$2:$B$1640,2,0)</f>
        <v>Isle of Man</v>
      </c>
    </row>
    <row r="3753" spans="1:11">
      <c r="A3753" s="4" t="s">
        <v>49</v>
      </c>
      <c r="B3753" s="4">
        <v>97790</v>
      </c>
      <c r="C3753" s="4" t="s">
        <v>6536</v>
      </c>
      <c r="D3753" s="4" t="s">
        <v>6538</v>
      </c>
      <c r="E3753" s="4" t="s">
        <v>6539</v>
      </c>
      <c r="F3753" s="4" t="s">
        <v>11</v>
      </c>
      <c r="G3753" s="5">
        <v>79484.36</v>
      </c>
      <c r="H3753" s="5">
        <v>79484.36</v>
      </c>
      <c r="I3753" s="4" t="s">
        <v>68</v>
      </c>
      <c r="J3753" s="4" t="s">
        <v>145</v>
      </c>
      <c r="K3753" t="str">
        <f>VLOOKUP(B3753,Clients!$A$2:$B$1640,2,0)</f>
        <v>Isle of Man</v>
      </c>
    </row>
    <row r="3754" spans="1:11">
      <c r="A3754" s="2" t="s">
        <v>61</v>
      </c>
      <c r="B3754" s="2">
        <v>97890</v>
      </c>
      <c r="C3754" s="2" t="s">
        <v>6540</v>
      </c>
      <c r="D3754" s="2" t="s">
        <v>6541</v>
      </c>
      <c r="E3754" s="2" t="s">
        <v>38</v>
      </c>
      <c r="F3754" s="2" t="s">
        <v>11</v>
      </c>
      <c r="G3754" s="3">
        <v>165</v>
      </c>
      <c r="H3754" s="3">
        <v>165</v>
      </c>
      <c r="I3754" s="2" t="s">
        <v>12</v>
      </c>
      <c r="J3754" s="2" t="s">
        <v>145</v>
      </c>
      <c r="K3754" t="str">
        <f>VLOOKUP(B3754,Clients!$A$2:$B$1640,2,0)</f>
        <v>Cayman Islands</v>
      </c>
    </row>
    <row r="3755" spans="1:11">
      <c r="A3755" s="4" t="s">
        <v>61</v>
      </c>
      <c r="B3755" s="4">
        <v>97890</v>
      </c>
      <c r="C3755" s="4" t="s">
        <v>6540</v>
      </c>
      <c r="D3755" s="4" t="s">
        <v>6542</v>
      </c>
      <c r="E3755" s="4" t="s">
        <v>6543</v>
      </c>
      <c r="F3755" s="4" t="s">
        <v>11</v>
      </c>
      <c r="G3755" s="5">
        <v>44.5</v>
      </c>
      <c r="H3755" s="5">
        <v>44.5</v>
      </c>
      <c r="I3755" s="4" t="s">
        <v>12</v>
      </c>
      <c r="J3755" s="4" t="s">
        <v>145</v>
      </c>
      <c r="K3755" t="str">
        <f>VLOOKUP(B3755,Clients!$A$2:$B$1640,2,0)</f>
        <v>Cayman Islands</v>
      </c>
    </row>
    <row r="3756" spans="1:11">
      <c r="A3756" s="2" t="s">
        <v>61</v>
      </c>
      <c r="B3756" s="2">
        <v>97890</v>
      </c>
      <c r="C3756" s="2" t="s">
        <v>6540</v>
      </c>
      <c r="D3756" s="2" t="s">
        <v>6544</v>
      </c>
      <c r="E3756" s="2" t="s">
        <v>6545</v>
      </c>
      <c r="F3756" s="2" t="s">
        <v>11</v>
      </c>
      <c r="G3756" s="3">
        <v>10.88</v>
      </c>
      <c r="H3756" s="3">
        <v>10.88</v>
      </c>
      <c r="I3756" s="2" t="s">
        <v>12</v>
      </c>
      <c r="J3756" s="2" t="s">
        <v>145</v>
      </c>
      <c r="K3756" t="str">
        <f>VLOOKUP(B3756,Clients!$A$2:$B$1640,2,0)</f>
        <v>Cayman Islands</v>
      </c>
    </row>
    <row r="3757" spans="1:11">
      <c r="A3757" s="4" t="s">
        <v>49</v>
      </c>
      <c r="B3757" s="4">
        <v>97990</v>
      </c>
      <c r="C3757" s="4" t="s">
        <v>6546</v>
      </c>
      <c r="D3757" s="4" t="s">
        <v>6547</v>
      </c>
      <c r="E3757" s="4" t="s">
        <v>38</v>
      </c>
      <c r="F3757" s="4" t="s">
        <v>11</v>
      </c>
      <c r="G3757" s="5">
        <v>49537.39</v>
      </c>
      <c r="H3757" s="5">
        <v>49537.39</v>
      </c>
      <c r="I3757" s="4" t="s">
        <v>12</v>
      </c>
      <c r="J3757" s="4" t="s">
        <v>145</v>
      </c>
      <c r="K3757" t="str">
        <f>VLOOKUP(B3757,Clients!$A$2:$B$1640,2,0)</f>
        <v>Isle of Man</v>
      </c>
    </row>
    <row r="3758" spans="1:11">
      <c r="A3758" s="2" t="s">
        <v>49</v>
      </c>
      <c r="B3758" s="2">
        <v>97990</v>
      </c>
      <c r="C3758" s="2" t="s">
        <v>6546</v>
      </c>
      <c r="D3758" s="2" t="s">
        <v>6548</v>
      </c>
      <c r="E3758" s="2" t="s">
        <v>6549</v>
      </c>
      <c r="F3758" s="2" t="s">
        <v>11</v>
      </c>
      <c r="G3758" s="3">
        <v>0</v>
      </c>
      <c r="H3758" s="3">
        <v>0</v>
      </c>
      <c r="I3758" s="2" t="s">
        <v>12</v>
      </c>
      <c r="J3758" s="2" t="s">
        <v>145</v>
      </c>
      <c r="K3758" t="str">
        <f>VLOOKUP(B3758,Clients!$A$2:$B$1640,2,0)</f>
        <v>Isle of Man</v>
      </c>
    </row>
    <row r="3759" spans="1:11">
      <c r="A3759" s="4" t="s">
        <v>49</v>
      </c>
      <c r="B3759" s="4">
        <v>97990</v>
      </c>
      <c r="C3759" s="4" t="s">
        <v>6546</v>
      </c>
      <c r="D3759" s="4" t="s">
        <v>6550</v>
      </c>
      <c r="E3759" s="4" t="s">
        <v>85</v>
      </c>
      <c r="F3759" s="4" t="s">
        <v>11</v>
      </c>
      <c r="G3759" s="5">
        <v>8517.2099999999991</v>
      </c>
      <c r="H3759" s="5">
        <v>8517.2099999999991</v>
      </c>
      <c r="I3759" s="4" t="s">
        <v>68</v>
      </c>
      <c r="J3759" s="4" t="s">
        <v>145</v>
      </c>
      <c r="K3759" t="str">
        <f>VLOOKUP(B3759,Clients!$A$2:$B$1640,2,0)</f>
        <v>Isle of Man</v>
      </c>
    </row>
    <row r="3760" spans="1:11">
      <c r="A3760" s="2" t="s">
        <v>61</v>
      </c>
      <c r="B3760" s="2">
        <v>98090</v>
      </c>
      <c r="C3760" s="2" t="s">
        <v>6551</v>
      </c>
      <c r="D3760" s="2" t="s">
        <v>6552</v>
      </c>
      <c r="E3760" s="2" t="s">
        <v>38</v>
      </c>
      <c r="F3760" s="2" t="s">
        <v>11</v>
      </c>
      <c r="G3760" s="3">
        <v>180</v>
      </c>
      <c r="H3760" s="3">
        <v>180</v>
      </c>
      <c r="I3760" s="2" t="s">
        <v>12</v>
      </c>
      <c r="J3760" s="2" t="s">
        <v>145</v>
      </c>
      <c r="K3760" t="str">
        <f>VLOOKUP(B3760,Clients!$A$2:$B$1640,2,0)</f>
        <v>Cayman Islands</v>
      </c>
    </row>
    <row r="3761" spans="1:11">
      <c r="A3761" s="4" t="s">
        <v>61</v>
      </c>
      <c r="B3761" s="4">
        <v>98090</v>
      </c>
      <c r="C3761" s="4" t="s">
        <v>6551</v>
      </c>
      <c r="D3761" s="4" t="s">
        <v>6553</v>
      </c>
      <c r="E3761" s="4" t="s">
        <v>6554</v>
      </c>
      <c r="F3761" s="4" t="s">
        <v>11</v>
      </c>
      <c r="G3761" s="5">
        <v>4466.29</v>
      </c>
      <c r="H3761" s="5">
        <v>4466.29</v>
      </c>
      <c r="I3761" s="4" t="s">
        <v>12</v>
      </c>
      <c r="J3761" s="4" t="s">
        <v>145</v>
      </c>
      <c r="K3761" t="str">
        <f>VLOOKUP(B3761,Clients!$A$2:$B$1640,2,0)</f>
        <v>Cayman Islands</v>
      </c>
    </row>
    <row r="3762" spans="1:11">
      <c r="A3762" s="2" t="s">
        <v>61</v>
      </c>
      <c r="B3762" s="2">
        <v>98090</v>
      </c>
      <c r="C3762" s="2" t="s">
        <v>6551</v>
      </c>
      <c r="D3762" s="2" t="s">
        <v>6555</v>
      </c>
      <c r="E3762" s="2" t="s">
        <v>6556</v>
      </c>
      <c r="F3762" s="2" t="s">
        <v>11</v>
      </c>
      <c r="G3762" s="3">
        <v>4466.29</v>
      </c>
      <c r="H3762" s="3">
        <v>4466.29</v>
      </c>
      <c r="I3762" s="2" t="s">
        <v>12</v>
      </c>
      <c r="J3762" s="2" t="s">
        <v>145</v>
      </c>
      <c r="K3762" t="str">
        <f>VLOOKUP(B3762,Clients!$A$2:$B$1640,2,0)</f>
        <v>Cayman Islands</v>
      </c>
    </row>
    <row r="3763" spans="1:11">
      <c r="A3763" s="6" t="s">
        <v>35</v>
      </c>
      <c r="B3763" s="6">
        <v>98290</v>
      </c>
      <c r="C3763" s="6" t="s">
        <v>6557</v>
      </c>
      <c r="D3763" s="6" t="s">
        <v>6558</v>
      </c>
      <c r="E3763" s="6" t="s">
        <v>42</v>
      </c>
      <c r="F3763" s="6" t="s">
        <v>11</v>
      </c>
      <c r="G3763" s="7">
        <v>-57705.74</v>
      </c>
      <c r="H3763" s="7">
        <v>-57705.74</v>
      </c>
      <c r="I3763" s="6" t="s">
        <v>43</v>
      </c>
      <c r="J3763" s="6" t="s">
        <v>145</v>
      </c>
      <c r="K3763" t="str">
        <f>VLOOKUP(B3763,Clients!$A$2:$B$1640,2,0)</f>
        <v>Morocco</v>
      </c>
    </row>
    <row r="3764" spans="1:11">
      <c r="A3764" s="2" t="s">
        <v>35</v>
      </c>
      <c r="B3764" s="2">
        <v>98290</v>
      </c>
      <c r="C3764" s="2" t="s">
        <v>6557</v>
      </c>
      <c r="D3764" s="2" t="s">
        <v>6559</v>
      </c>
      <c r="E3764" s="2" t="s">
        <v>38</v>
      </c>
      <c r="F3764" s="2" t="s">
        <v>11</v>
      </c>
      <c r="G3764" s="3">
        <v>51918.07</v>
      </c>
      <c r="H3764" s="3">
        <v>51918.07</v>
      </c>
      <c r="I3764" s="2" t="s">
        <v>12</v>
      </c>
      <c r="J3764" s="2" t="s">
        <v>145</v>
      </c>
      <c r="K3764" t="str">
        <f>VLOOKUP(B3764,Clients!$A$2:$B$1640,2,0)</f>
        <v>Morocco</v>
      </c>
    </row>
    <row r="3765" spans="1:11">
      <c r="A3765" s="4" t="s">
        <v>61</v>
      </c>
      <c r="B3765" s="4">
        <v>98590</v>
      </c>
      <c r="C3765" s="4" t="s">
        <v>6560</v>
      </c>
      <c r="D3765" s="4" t="s">
        <v>6561</v>
      </c>
      <c r="E3765" s="4" t="s">
        <v>38</v>
      </c>
      <c r="F3765" s="4" t="s">
        <v>11</v>
      </c>
      <c r="G3765" s="5">
        <v>135</v>
      </c>
      <c r="H3765" s="5">
        <v>135</v>
      </c>
      <c r="I3765" s="4" t="s">
        <v>12</v>
      </c>
      <c r="J3765" s="4" t="s">
        <v>145</v>
      </c>
      <c r="K3765" t="str">
        <f>VLOOKUP(B3765,Clients!$A$2:$B$1640,2,0)</f>
        <v>Cyprus</v>
      </c>
    </row>
    <row r="3766" spans="1:11">
      <c r="A3766" s="2" t="s">
        <v>61</v>
      </c>
      <c r="B3766" s="2">
        <v>98590</v>
      </c>
      <c r="C3766" s="2" t="s">
        <v>6560</v>
      </c>
      <c r="D3766" s="2" t="s">
        <v>6562</v>
      </c>
      <c r="E3766" s="2" t="s">
        <v>6563</v>
      </c>
      <c r="F3766" s="2" t="s">
        <v>11</v>
      </c>
      <c r="G3766" s="3">
        <v>296.92</v>
      </c>
      <c r="H3766" s="3">
        <v>296.92</v>
      </c>
      <c r="I3766" s="2" t="s">
        <v>12</v>
      </c>
      <c r="J3766" s="2" t="s">
        <v>145</v>
      </c>
      <c r="K3766" t="str">
        <f>VLOOKUP(B3766,Clients!$A$2:$B$1640,2,0)</f>
        <v>Cyprus</v>
      </c>
    </row>
    <row r="3767" spans="1:11">
      <c r="A3767" s="4" t="s">
        <v>61</v>
      </c>
      <c r="B3767" s="4">
        <v>98590</v>
      </c>
      <c r="C3767" s="4" t="s">
        <v>6560</v>
      </c>
      <c r="D3767" s="4" t="s">
        <v>6564</v>
      </c>
      <c r="E3767" s="4" t="s">
        <v>6565</v>
      </c>
      <c r="F3767" s="4" t="s">
        <v>11</v>
      </c>
      <c r="G3767" s="5">
        <v>638.78</v>
      </c>
      <c r="H3767" s="5">
        <v>638.78</v>
      </c>
      <c r="I3767" s="4" t="s">
        <v>12</v>
      </c>
      <c r="J3767" s="4" t="s">
        <v>145</v>
      </c>
      <c r="K3767" t="str">
        <f>VLOOKUP(B3767,Clients!$A$2:$B$1640,2,0)</f>
        <v>Cyprus</v>
      </c>
    </row>
    <row r="3768" spans="1:11">
      <c r="A3768" s="2" t="s">
        <v>61</v>
      </c>
      <c r="B3768" s="2">
        <v>98590</v>
      </c>
      <c r="C3768" s="2" t="s">
        <v>6560</v>
      </c>
      <c r="D3768" s="2" t="s">
        <v>6566</v>
      </c>
      <c r="E3768" s="2" t="s">
        <v>6567</v>
      </c>
      <c r="F3768" s="2" t="s">
        <v>11</v>
      </c>
      <c r="G3768" s="3">
        <v>683.94</v>
      </c>
      <c r="H3768" s="3">
        <v>683.94</v>
      </c>
      <c r="I3768" s="2" t="s">
        <v>12</v>
      </c>
      <c r="J3768" s="2" t="s">
        <v>145</v>
      </c>
      <c r="K3768" t="str">
        <f>VLOOKUP(B3768,Clients!$A$2:$B$1640,2,0)</f>
        <v>Cyprus</v>
      </c>
    </row>
    <row r="3769" spans="1:11">
      <c r="A3769" s="4" t="s">
        <v>61</v>
      </c>
      <c r="B3769" s="4">
        <v>98690</v>
      </c>
      <c r="C3769" s="4" t="s">
        <v>6568</v>
      </c>
      <c r="D3769" s="4" t="s">
        <v>6569</v>
      </c>
      <c r="E3769" s="4" t="s">
        <v>38</v>
      </c>
      <c r="F3769" s="4" t="s">
        <v>11</v>
      </c>
      <c r="G3769" s="5">
        <v>155</v>
      </c>
      <c r="H3769" s="5">
        <v>155</v>
      </c>
      <c r="I3769" s="4" t="s">
        <v>12</v>
      </c>
      <c r="J3769" s="4" t="s">
        <v>145</v>
      </c>
      <c r="K3769" t="str">
        <f>VLOOKUP(B3769,Clients!$A$2:$B$1640,2,0)</f>
        <v>Cyprus</v>
      </c>
    </row>
    <row r="3770" spans="1:11">
      <c r="A3770" s="2" t="s">
        <v>61</v>
      </c>
      <c r="B3770" s="2">
        <v>98690</v>
      </c>
      <c r="C3770" s="2" t="s">
        <v>6568</v>
      </c>
      <c r="D3770" s="2" t="s">
        <v>6570</v>
      </c>
      <c r="E3770" s="2" t="s">
        <v>6571</v>
      </c>
      <c r="F3770" s="2" t="s">
        <v>11</v>
      </c>
      <c r="G3770" s="3">
        <v>44942.559999999998</v>
      </c>
      <c r="H3770" s="3">
        <v>44942.559999999998</v>
      </c>
      <c r="I3770" s="2" t="s">
        <v>12</v>
      </c>
      <c r="J3770" s="2" t="s">
        <v>145</v>
      </c>
      <c r="K3770" t="str">
        <f>VLOOKUP(B3770,Clients!$A$2:$B$1640,2,0)</f>
        <v>Cyprus</v>
      </c>
    </row>
    <row r="3771" spans="1:11">
      <c r="A3771" s="4" t="s">
        <v>49</v>
      </c>
      <c r="B3771" s="4">
        <v>98890</v>
      </c>
      <c r="C3771" s="4" t="s">
        <v>6572</v>
      </c>
      <c r="D3771" s="4" t="s">
        <v>6573</v>
      </c>
      <c r="E3771" s="4" t="s">
        <v>819</v>
      </c>
      <c r="F3771" s="4" t="s">
        <v>11</v>
      </c>
      <c r="G3771" s="5">
        <v>0</v>
      </c>
      <c r="H3771" s="5">
        <v>0</v>
      </c>
      <c r="I3771" s="4" t="s">
        <v>54</v>
      </c>
      <c r="J3771" s="4" t="s">
        <v>145</v>
      </c>
      <c r="K3771" t="str">
        <f>VLOOKUP(B3771,Clients!$A$2:$B$1640,2,0)</f>
        <v>Isle of Man</v>
      </c>
    </row>
    <row r="3772" spans="1:11">
      <c r="A3772" s="2" t="s">
        <v>49</v>
      </c>
      <c r="B3772" s="2">
        <v>98890</v>
      </c>
      <c r="C3772" s="2" t="s">
        <v>6572</v>
      </c>
      <c r="D3772" s="2" t="s">
        <v>6574</v>
      </c>
      <c r="E3772" s="2" t="s">
        <v>68</v>
      </c>
      <c r="F3772" s="2" t="s">
        <v>11</v>
      </c>
      <c r="G3772" s="3">
        <v>31600.32</v>
      </c>
      <c r="H3772" s="3">
        <v>31600.32</v>
      </c>
      <c r="I3772" s="2" t="s">
        <v>68</v>
      </c>
      <c r="J3772" s="2" t="s">
        <v>145</v>
      </c>
      <c r="K3772" t="str">
        <f>VLOOKUP(B3772,Clients!$A$2:$B$1640,2,0)</f>
        <v>Isle of Man</v>
      </c>
    </row>
    <row r="3773" spans="1:11">
      <c r="A3773" s="4" t="s">
        <v>49</v>
      </c>
      <c r="B3773" s="4">
        <v>98890</v>
      </c>
      <c r="C3773" s="4" t="s">
        <v>6572</v>
      </c>
      <c r="D3773" s="4" t="s">
        <v>6575</v>
      </c>
      <c r="E3773" s="4" t="s">
        <v>38</v>
      </c>
      <c r="F3773" s="4" t="s">
        <v>11</v>
      </c>
      <c r="G3773" s="5">
        <v>19081.8</v>
      </c>
      <c r="H3773" s="5">
        <v>19081.8</v>
      </c>
      <c r="I3773" s="4" t="s">
        <v>12</v>
      </c>
      <c r="J3773" s="4" t="s">
        <v>145</v>
      </c>
      <c r="K3773" t="str">
        <f>VLOOKUP(B3773,Clients!$A$2:$B$1640,2,0)</f>
        <v>Isle of Man</v>
      </c>
    </row>
    <row r="3774" spans="1:11">
      <c r="A3774" s="2" t="s">
        <v>49</v>
      </c>
      <c r="B3774" s="2">
        <v>99190</v>
      </c>
      <c r="C3774" s="2" t="s">
        <v>6576</v>
      </c>
      <c r="D3774" s="2" t="s">
        <v>6577</v>
      </c>
      <c r="E3774" s="2" t="s">
        <v>6578</v>
      </c>
      <c r="F3774" s="2" t="s">
        <v>14</v>
      </c>
      <c r="G3774" s="3">
        <v>0</v>
      </c>
      <c r="H3774" s="3">
        <v>0</v>
      </c>
      <c r="I3774" s="2" t="s">
        <v>12</v>
      </c>
      <c r="J3774" s="2" t="s">
        <v>145</v>
      </c>
      <c r="K3774" t="str">
        <f>VLOOKUP(B3774,Clients!$A$2:$B$1640,2,0)</f>
        <v>Isle of Man</v>
      </c>
    </row>
    <row r="3775" spans="1:11">
      <c r="A3775" s="4" t="s">
        <v>49</v>
      </c>
      <c r="B3775" s="4">
        <v>99190</v>
      </c>
      <c r="C3775" s="4" t="s">
        <v>6576</v>
      </c>
      <c r="D3775" s="4" t="s">
        <v>6579</v>
      </c>
      <c r="E3775" s="4" t="s">
        <v>6580</v>
      </c>
      <c r="F3775" s="4" t="s">
        <v>11</v>
      </c>
      <c r="G3775" s="5">
        <v>0</v>
      </c>
      <c r="H3775" s="5">
        <v>0</v>
      </c>
      <c r="I3775" s="4" t="s">
        <v>12</v>
      </c>
      <c r="J3775" s="4" t="s">
        <v>145</v>
      </c>
      <c r="K3775" t="str">
        <f>VLOOKUP(B3775,Clients!$A$2:$B$1640,2,0)</f>
        <v>Isle of Man</v>
      </c>
    </row>
    <row r="3776" spans="1:11">
      <c r="A3776" s="2" t="s">
        <v>49</v>
      </c>
      <c r="B3776" s="2">
        <v>99190</v>
      </c>
      <c r="C3776" s="2" t="s">
        <v>6576</v>
      </c>
      <c r="D3776" s="2" t="s">
        <v>6581</v>
      </c>
      <c r="E3776" s="2" t="s">
        <v>6582</v>
      </c>
      <c r="F3776" s="2" t="s">
        <v>14</v>
      </c>
      <c r="G3776" s="3">
        <v>2297179.9</v>
      </c>
      <c r="H3776" s="3">
        <v>1628200.97</v>
      </c>
      <c r="I3776" s="2" t="s">
        <v>12</v>
      </c>
      <c r="J3776" s="2" t="s">
        <v>145</v>
      </c>
      <c r="K3776" t="str">
        <f>VLOOKUP(B3776,Clients!$A$2:$B$1640,2,0)</f>
        <v>Isle of Man</v>
      </c>
    </row>
    <row r="3777" spans="1:11">
      <c r="A3777" s="4" t="s">
        <v>49</v>
      </c>
      <c r="B3777" s="4">
        <v>99190</v>
      </c>
      <c r="C3777" s="4" t="s">
        <v>6576</v>
      </c>
      <c r="D3777" s="4" t="s">
        <v>6583</v>
      </c>
      <c r="E3777" s="4" t="s">
        <v>6584</v>
      </c>
      <c r="F3777" s="4" t="s">
        <v>14</v>
      </c>
      <c r="G3777" s="5">
        <v>539649.17000000004</v>
      </c>
      <c r="H3777" s="5">
        <v>382493.9</v>
      </c>
      <c r="I3777" s="4" t="s">
        <v>12</v>
      </c>
      <c r="J3777" s="4" t="s">
        <v>145</v>
      </c>
      <c r="K3777" t="str">
        <f>VLOOKUP(B3777,Clients!$A$2:$B$1640,2,0)</f>
        <v>Isle of Man</v>
      </c>
    </row>
    <row r="3778" spans="1:11">
      <c r="A3778" s="2" t="s">
        <v>49</v>
      </c>
      <c r="B3778" s="2">
        <v>99190</v>
      </c>
      <c r="C3778" s="2" t="s">
        <v>6576</v>
      </c>
      <c r="D3778" s="2" t="s">
        <v>6585</v>
      </c>
      <c r="E3778" s="2" t="s">
        <v>6586</v>
      </c>
      <c r="F3778" s="2" t="s">
        <v>14</v>
      </c>
      <c r="G3778" s="3">
        <v>442392.94</v>
      </c>
      <c r="H3778" s="3">
        <v>313560.38</v>
      </c>
      <c r="I3778" s="2" t="s">
        <v>12</v>
      </c>
      <c r="J3778" s="2" t="s">
        <v>145</v>
      </c>
      <c r="K3778" t="str">
        <f>VLOOKUP(B3778,Clients!$A$2:$B$1640,2,0)</f>
        <v>Isle of Man</v>
      </c>
    </row>
    <row r="3779" spans="1:11">
      <c r="A3779" s="4" t="s">
        <v>49</v>
      </c>
      <c r="B3779" s="4">
        <v>99190</v>
      </c>
      <c r="C3779" s="4" t="s">
        <v>6576</v>
      </c>
      <c r="D3779" s="4" t="s">
        <v>6587</v>
      </c>
      <c r="E3779" s="4" t="s">
        <v>6588</v>
      </c>
      <c r="F3779" s="4" t="s">
        <v>14</v>
      </c>
      <c r="G3779" s="5">
        <v>93953.19</v>
      </c>
      <c r="H3779" s="5">
        <v>66592.38</v>
      </c>
      <c r="I3779" s="4" t="s">
        <v>12</v>
      </c>
      <c r="J3779" s="4" t="s">
        <v>145</v>
      </c>
      <c r="K3779" t="str">
        <f>VLOOKUP(B3779,Clients!$A$2:$B$1640,2,0)</f>
        <v>Isle of Man</v>
      </c>
    </row>
    <row r="3780" spans="1:11">
      <c r="A3780" s="2" t="s">
        <v>49</v>
      </c>
      <c r="B3780" s="2">
        <v>99190</v>
      </c>
      <c r="C3780" s="2" t="s">
        <v>6576</v>
      </c>
      <c r="D3780" s="2" t="s">
        <v>6589</v>
      </c>
      <c r="E3780" s="2" t="s">
        <v>6590</v>
      </c>
      <c r="F3780" s="2" t="s">
        <v>14</v>
      </c>
      <c r="G3780" s="3">
        <v>890068.14</v>
      </c>
      <c r="H3780" s="3">
        <v>630864.74</v>
      </c>
      <c r="I3780" s="2" t="s">
        <v>12</v>
      </c>
      <c r="J3780" s="2" t="s">
        <v>145</v>
      </c>
      <c r="K3780" t="str">
        <f>VLOOKUP(B3780,Clients!$A$2:$B$1640,2,0)</f>
        <v>Isle of Man</v>
      </c>
    </row>
    <row r="3781" spans="1:11">
      <c r="A3781" s="4" t="s">
        <v>49</v>
      </c>
      <c r="B3781" s="4">
        <v>99190</v>
      </c>
      <c r="C3781" s="4" t="s">
        <v>6576</v>
      </c>
      <c r="D3781" s="4" t="s">
        <v>6591</v>
      </c>
      <c r="E3781" s="4" t="s">
        <v>6592</v>
      </c>
      <c r="F3781" s="4" t="s">
        <v>14</v>
      </c>
      <c r="G3781" s="5">
        <v>264139.90000000002</v>
      </c>
      <c r="H3781" s="5">
        <v>187217.75</v>
      </c>
      <c r="I3781" s="4" t="s">
        <v>12</v>
      </c>
      <c r="J3781" s="4" t="s">
        <v>145</v>
      </c>
      <c r="K3781" t="str">
        <f>VLOOKUP(B3781,Clients!$A$2:$B$1640,2,0)</f>
        <v>Isle of Man</v>
      </c>
    </row>
    <row r="3782" spans="1:11">
      <c r="A3782" s="2" t="s">
        <v>49</v>
      </c>
      <c r="B3782" s="2">
        <v>99190</v>
      </c>
      <c r="C3782" s="2" t="s">
        <v>6576</v>
      </c>
      <c r="D3782" s="2" t="s">
        <v>6593</v>
      </c>
      <c r="E3782" s="2" t="s">
        <v>6594</v>
      </c>
      <c r="F3782" s="2" t="s">
        <v>11</v>
      </c>
      <c r="G3782" s="3">
        <v>9107.5499999999993</v>
      </c>
      <c r="H3782" s="3">
        <v>9107.5499999999993</v>
      </c>
      <c r="I3782" s="2" t="s">
        <v>12</v>
      </c>
      <c r="J3782" s="2" t="s">
        <v>145</v>
      </c>
      <c r="K3782" t="str">
        <f>VLOOKUP(B3782,Clients!$A$2:$B$1640,2,0)</f>
        <v>Isle of Man</v>
      </c>
    </row>
    <row r="3783" spans="1:11">
      <c r="A3783" s="4" t="s">
        <v>49</v>
      </c>
      <c r="B3783" s="4">
        <v>99190</v>
      </c>
      <c r="C3783" s="4" t="s">
        <v>6576</v>
      </c>
      <c r="D3783" s="4" t="s">
        <v>6595</v>
      </c>
      <c r="E3783" s="4" t="s">
        <v>6596</v>
      </c>
      <c r="F3783" s="4" t="s">
        <v>14</v>
      </c>
      <c r="G3783" s="5">
        <v>40</v>
      </c>
      <c r="H3783" s="5">
        <v>28.35</v>
      </c>
      <c r="I3783" s="4" t="s">
        <v>12</v>
      </c>
      <c r="J3783" s="4" t="s">
        <v>145</v>
      </c>
      <c r="K3783" t="str">
        <f>VLOOKUP(B3783,Clients!$A$2:$B$1640,2,0)</f>
        <v>Isle of Man</v>
      </c>
    </row>
    <row r="3784" spans="1:11">
      <c r="A3784" s="2" t="s">
        <v>49</v>
      </c>
      <c r="B3784" s="2">
        <v>99190</v>
      </c>
      <c r="C3784" s="2" t="s">
        <v>6576</v>
      </c>
      <c r="D3784" s="2" t="s">
        <v>6597</v>
      </c>
      <c r="E3784" s="2" t="s">
        <v>6598</v>
      </c>
      <c r="F3784" s="2" t="s">
        <v>17</v>
      </c>
      <c r="G3784" s="3">
        <v>32.799999999999997</v>
      </c>
      <c r="H3784" s="3">
        <v>25.76</v>
      </c>
      <c r="I3784" s="2" t="s">
        <v>12</v>
      </c>
      <c r="J3784" s="2" t="s">
        <v>145</v>
      </c>
      <c r="K3784" t="str">
        <f>VLOOKUP(B3784,Clients!$A$2:$B$1640,2,0)</f>
        <v>Isle of Man</v>
      </c>
    </row>
    <row r="3785" spans="1:11">
      <c r="A3785" s="4" t="s">
        <v>49</v>
      </c>
      <c r="B3785" s="4">
        <v>99190</v>
      </c>
      <c r="C3785" s="4" t="s">
        <v>6576</v>
      </c>
      <c r="D3785" s="4" t="s">
        <v>6599</v>
      </c>
      <c r="E3785" s="4" t="s">
        <v>6600</v>
      </c>
      <c r="F3785" s="4" t="s">
        <v>11</v>
      </c>
      <c r="G3785" s="5">
        <v>0</v>
      </c>
      <c r="H3785" s="5">
        <v>0</v>
      </c>
      <c r="I3785" s="4" t="s">
        <v>12</v>
      </c>
      <c r="J3785" s="4" t="s">
        <v>145</v>
      </c>
      <c r="K3785" t="str">
        <f>VLOOKUP(B3785,Clients!$A$2:$B$1640,2,0)</f>
        <v>Isle of Man</v>
      </c>
    </row>
    <row r="3786" spans="1:11">
      <c r="A3786" s="2" t="s">
        <v>49</v>
      </c>
      <c r="B3786" s="2">
        <v>99190</v>
      </c>
      <c r="C3786" s="2" t="s">
        <v>6576</v>
      </c>
      <c r="D3786" s="2" t="s">
        <v>6601</v>
      </c>
      <c r="E3786" s="2" t="s">
        <v>6602</v>
      </c>
      <c r="F3786" s="2" t="s">
        <v>11</v>
      </c>
      <c r="G3786" s="3">
        <v>23.91</v>
      </c>
      <c r="H3786" s="3">
        <v>23.91</v>
      </c>
      <c r="I3786" s="2" t="s">
        <v>12</v>
      </c>
      <c r="J3786" s="2" t="s">
        <v>145</v>
      </c>
      <c r="K3786" t="str">
        <f>VLOOKUP(B3786,Clients!$A$2:$B$1640,2,0)</f>
        <v>Isle of Man</v>
      </c>
    </row>
    <row r="3787" spans="1:11">
      <c r="A3787" s="4" t="s">
        <v>49</v>
      </c>
      <c r="B3787" s="4">
        <v>99190</v>
      </c>
      <c r="C3787" s="4" t="s">
        <v>6576</v>
      </c>
      <c r="D3787" s="4" t="s">
        <v>6603</v>
      </c>
      <c r="E3787" s="4" t="s">
        <v>6604</v>
      </c>
      <c r="F3787" s="4" t="s">
        <v>11</v>
      </c>
      <c r="G3787" s="5">
        <v>18.690000000000001</v>
      </c>
      <c r="H3787" s="5">
        <v>18.690000000000001</v>
      </c>
      <c r="I3787" s="4" t="s">
        <v>12</v>
      </c>
      <c r="J3787" s="4" t="s">
        <v>145</v>
      </c>
      <c r="K3787" t="str">
        <f>VLOOKUP(B3787,Clients!$A$2:$B$1640,2,0)</f>
        <v>Isle of Man</v>
      </c>
    </row>
    <row r="3788" spans="1:11">
      <c r="A3788" s="2" t="s">
        <v>49</v>
      </c>
      <c r="B3788" s="2">
        <v>99190</v>
      </c>
      <c r="C3788" s="2" t="s">
        <v>6576</v>
      </c>
      <c r="D3788" s="2" t="s">
        <v>6605</v>
      </c>
      <c r="E3788" s="2" t="s">
        <v>6606</v>
      </c>
      <c r="F3788" s="2" t="s">
        <v>17</v>
      </c>
      <c r="G3788" s="3">
        <v>18.89</v>
      </c>
      <c r="H3788" s="3">
        <v>14.83</v>
      </c>
      <c r="I3788" s="2" t="s">
        <v>12</v>
      </c>
      <c r="J3788" s="2" t="s">
        <v>145</v>
      </c>
      <c r="K3788" t="str">
        <f>VLOOKUP(B3788,Clients!$A$2:$B$1640,2,0)</f>
        <v>Isle of Man</v>
      </c>
    </row>
    <row r="3789" spans="1:11">
      <c r="A3789" s="4" t="s">
        <v>49</v>
      </c>
      <c r="B3789" s="4">
        <v>99190</v>
      </c>
      <c r="C3789" s="4" t="s">
        <v>6576</v>
      </c>
      <c r="D3789" s="4" t="s">
        <v>6607</v>
      </c>
      <c r="E3789" s="4" t="s">
        <v>6608</v>
      </c>
      <c r="F3789" s="4" t="s">
        <v>14</v>
      </c>
      <c r="G3789" s="5">
        <v>2028181.69</v>
      </c>
      <c r="H3789" s="5">
        <v>1437539.74</v>
      </c>
      <c r="I3789" s="4" t="s">
        <v>12</v>
      </c>
      <c r="J3789" s="4" t="s">
        <v>145</v>
      </c>
      <c r="K3789" t="str">
        <f>VLOOKUP(B3789,Clients!$A$2:$B$1640,2,0)</f>
        <v>Isle of Man</v>
      </c>
    </row>
    <row r="3790" spans="1:11">
      <c r="A3790" s="2" t="s">
        <v>49</v>
      </c>
      <c r="B3790" s="2">
        <v>99190</v>
      </c>
      <c r="C3790" s="2" t="s">
        <v>6576</v>
      </c>
      <c r="D3790" s="2" t="s">
        <v>6609</v>
      </c>
      <c r="E3790" s="2" t="s">
        <v>6610</v>
      </c>
      <c r="F3790" s="2" t="s">
        <v>17</v>
      </c>
      <c r="G3790" s="3">
        <v>1299.82</v>
      </c>
      <c r="H3790" s="3">
        <v>1020.68</v>
      </c>
      <c r="I3790" s="2" t="s">
        <v>12</v>
      </c>
      <c r="J3790" s="2" t="s">
        <v>145</v>
      </c>
      <c r="K3790" t="str">
        <f>VLOOKUP(B3790,Clients!$A$2:$B$1640,2,0)</f>
        <v>Isle of Man</v>
      </c>
    </row>
    <row r="3791" spans="1:11">
      <c r="A3791" s="4" t="s">
        <v>49</v>
      </c>
      <c r="B3791" s="4">
        <v>99190</v>
      </c>
      <c r="C3791" s="4" t="s">
        <v>6576</v>
      </c>
      <c r="D3791" s="4" t="s">
        <v>6611</v>
      </c>
      <c r="E3791" s="4" t="s">
        <v>6612</v>
      </c>
      <c r="F3791" s="4" t="s">
        <v>11</v>
      </c>
      <c r="G3791" s="5">
        <v>41132.92</v>
      </c>
      <c r="H3791" s="5">
        <v>41132.92</v>
      </c>
      <c r="I3791" s="4" t="s">
        <v>12</v>
      </c>
      <c r="J3791" s="4" t="s">
        <v>145</v>
      </c>
      <c r="K3791" t="str">
        <f>VLOOKUP(B3791,Clients!$A$2:$B$1640,2,0)</f>
        <v>Isle of Man</v>
      </c>
    </row>
    <row r="3792" spans="1:11">
      <c r="A3792" s="2" t="s">
        <v>49</v>
      </c>
      <c r="B3792" s="2">
        <v>99190</v>
      </c>
      <c r="C3792" s="2" t="s">
        <v>6576</v>
      </c>
      <c r="D3792" s="2" t="s">
        <v>6613</v>
      </c>
      <c r="E3792" s="2" t="s">
        <v>6614</v>
      </c>
      <c r="F3792" s="2" t="s">
        <v>11</v>
      </c>
      <c r="G3792" s="3">
        <v>414.46</v>
      </c>
      <c r="H3792" s="3">
        <v>414.46</v>
      </c>
      <c r="I3792" s="2" t="s">
        <v>12</v>
      </c>
      <c r="J3792" s="2" t="s">
        <v>145</v>
      </c>
      <c r="K3792" t="str">
        <f>VLOOKUP(B3792,Clients!$A$2:$B$1640,2,0)</f>
        <v>Isle of Man</v>
      </c>
    </row>
    <row r="3793" spans="1:11">
      <c r="A3793" s="4" t="s">
        <v>49</v>
      </c>
      <c r="B3793" s="4">
        <v>99190</v>
      </c>
      <c r="C3793" s="4" t="s">
        <v>6576</v>
      </c>
      <c r="D3793" s="4" t="s">
        <v>6615</v>
      </c>
      <c r="E3793" s="4" t="s">
        <v>6616</v>
      </c>
      <c r="F3793" s="4" t="s">
        <v>17</v>
      </c>
      <c r="G3793" s="5">
        <v>0</v>
      </c>
      <c r="H3793" s="5">
        <v>0</v>
      </c>
      <c r="I3793" s="4" t="s">
        <v>12</v>
      </c>
      <c r="J3793" s="4" t="s">
        <v>145</v>
      </c>
      <c r="K3793" t="str">
        <f>VLOOKUP(B3793,Clients!$A$2:$B$1640,2,0)</f>
        <v>Isle of Man</v>
      </c>
    </row>
    <row r="3794" spans="1:11">
      <c r="A3794" s="2" t="s">
        <v>49</v>
      </c>
      <c r="B3794" s="2">
        <v>99190</v>
      </c>
      <c r="C3794" s="2" t="s">
        <v>6576</v>
      </c>
      <c r="D3794" s="2" t="s">
        <v>6617</v>
      </c>
      <c r="E3794" s="2" t="s">
        <v>6618</v>
      </c>
      <c r="F3794" s="2" t="s">
        <v>11</v>
      </c>
      <c r="G3794" s="3">
        <v>0</v>
      </c>
      <c r="H3794" s="3">
        <v>0</v>
      </c>
      <c r="I3794" s="2" t="s">
        <v>12</v>
      </c>
      <c r="J3794" s="2" t="s">
        <v>145</v>
      </c>
      <c r="K3794" t="str">
        <f>VLOOKUP(B3794,Clients!$A$2:$B$1640,2,0)</f>
        <v>Isle of Man</v>
      </c>
    </row>
    <row r="3795" spans="1:11">
      <c r="A3795" s="4" t="s">
        <v>49</v>
      </c>
      <c r="B3795" s="4">
        <v>99190</v>
      </c>
      <c r="C3795" s="4" t="s">
        <v>6576</v>
      </c>
      <c r="D3795" s="4" t="s">
        <v>6619</v>
      </c>
      <c r="E3795" s="4" t="s">
        <v>6620</v>
      </c>
      <c r="F3795" s="4" t="s">
        <v>17</v>
      </c>
      <c r="G3795" s="5">
        <v>0</v>
      </c>
      <c r="H3795" s="5">
        <v>0</v>
      </c>
      <c r="I3795" s="4" t="s">
        <v>12</v>
      </c>
      <c r="J3795" s="4" t="s">
        <v>145</v>
      </c>
      <c r="K3795" t="str">
        <f>VLOOKUP(B3795,Clients!$A$2:$B$1640,2,0)</f>
        <v>Isle of Man</v>
      </c>
    </row>
    <row r="3796" spans="1:11">
      <c r="A3796" s="2" t="s">
        <v>49</v>
      </c>
      <c r="B3796" s="2">
        <v>99190</v>
      </c>
      <c r="C3796" s="2" t="s">
        <v>6576</v>
      </c>
      <c r="D3796" s="2" t="s">
        <v>6621</v>
      </c>
      <c r="E3796" s="2" t="s">
        <v>6622</v>
      </c>
      <c r="F3796" s="2" t="s">
        <v>14</v>
      </c>
      <c r="G3796" s="3">
        <v>0</v>
      </c>
      <c r="H3796" s="3">
        <v>0</v>
      </c>
      <c r="I3796" s="2" t="s">
        <v>12</v>
      </c>
      <c r="J3796" s="2" t="s">
        <v>145</v>
      </c>
      <c r="K3796" t="str">
        <f>VLOOKUP(B3796,Clients!$A$2:$B$1640,2,0)</f>
        <v>Isle of Man</v>
      </c>
    </row>
    <row r="3797" spans="1:11">
      <c r="A3797" s="4" t="s">
        <v>49</v>
      </c>
      <c r="B3797" s="4">
        <v>99290</v>
      </c>
      <c r="C3797" s="4" t="s">
        <v>6623</v>
      </c>
      <c r="D3797" s="4" t="s">
        <v>6624</v>
      </c>
      <c r="E3797" s="4" t="s">
        <v>6625</v>
      </c>
      <c r="F3797" s="4" t="s">
        <v>11</v>
      </c>
      <c r="G3797" s="5">
        <v>0</v>
      </c>
      <c r="H3797" s="5">
        <v>0</v>
      </c>
      <c r="I3797" s="4" t="s">
        <v>12</v>
      </c>
      <c r="J3797" s="4" t="s">
        <v>145</v>
      </c>
      <c r="K3797" t="str">
        <f>VLOOKUP(B3797,Clients!$A$2:$B$1640,2,0)</f>
        <v>Isle of Man</v>
      </c>
    </row>
    <row r="3798" spans="1:11">
      <c r="A3798" s="2" t="s">
        <v>49</v>
      </c>
      <c r="B3798" s="2">
        <v>99290</v>
      </c>
      <c r="C3798" s="2" t="s">
        <v>6623</v>
      </c>
      <c r="D3798" s="2" t="s">
        <v>6626</v>
      </c>
      <c r="E3798" s="2" t="s">
        <v>6627</v>
      </c>
      <c r="F3798" s="2" t="s">
        <v>14</v>
      </c>
      <c r="G3798" s="3">
        <v>0</v>
      </c>
      <c r="H3798" s="3">
        <v>0</v>
      </c>
      <c r="I3798" s="2" t="s">
        <v>12</v>
      </c>
      <c r="J3798" s="2" t="s">
        <v>145</v>
      </c>
      <c r="K3798" t="str">
        <f>VLOOKUP(B3798,Clients!$A$2:$B$1640,2,0)</f>
        <v>Isle of Man</v>
      </c>
    </row>
    <row r="3799" spans="1:11">
      <c r="A3799" s="4" t="s">
        <v>49</v>
      </c>
      <c r="B3799" s="4">
        <v>99290</v>
      </c>
      <c r="C3799" s="4" t="s">
        <v>6623</v>
      </c>
      <c r="D3799" s="4" t="s">
        <v>6628</v>
      </c>
      <c r="E3799" s="4" t="s">
        <v>6629</v>
      </c>
      <c r="F3799" s="4" t="s">
        <v>11</v>
      </c>
      <c r="G3799" s="5">
        <v>0</v>
      </c>
      <c r="H3799" s="5">
        <v>0</v>
      </c>
      <c r="I3799" s="4" t="s">
        <v>12</v>
      </c>
      <c r="J3799" s="4" t="s">
        <v>145</v>
      </c>
      <c r="K3799" t="str">
        <f>VLOOKUP(B3799,Clients!$A$2:$B$1640,2,0)</f>
        <v>Isle of Man</v>
      </c>
    </row>
    <row r="3800" spans="1:11">
      <c r="A3800" s="2" t="s">
        <v>49</v>
      </c>
      <c r="B3800" s="2">
        <v>99290</v>
      </c>
      <c r="C3800" s="2" t="s">
        <v>6623</v>
      </c>
      <c r="D3800" s="2" t="s">
        <v>6630</v>
      </c>
      <c r="E3800" s="2" t="s">
        <v>6631</v>
      </c>
      <c r="F3800" s="2" t="s">
        <v>11</v>
      </c>
      <c r="G3800" s="3">
        <v>0</v>
      </c>
      <c r="H3800" s="3">
        <v>0</v>
      </c>
      <c r="I3800" s="2" t="s">
        <v>12</v>
      </c>
      <c r="J3800" s="2" t="s">
        <v>145</v>
      </c>
      <c r="K3800" t="str">
        <f>VLOOKUP(B3800,Clients!$A$2:$B$1640,2,0)</f>
        <v>Isle of Man</v>
      </c>
    </row>
    <row r="3801" spans="1:11">
      <c r="A3801" s="4" t="s">
        <v>49</v>
      </c>
      <c r="B3801" s="4">
        <v>99290</v>
      </c>
      <c r="C3801" s="4" t="s">
        <v>6623</v>
      </c>
      <c r="D3801" s="4" t="s">
        <v>6632</v>
      </c>
      <c r="E3801" s="4" t="s">
        <v>6633</v>
      </c>
      <c r="F3801" s="4" t="s">
        <v>17</v>
      </c>
      <c r="G3801" s="5">
        <v>0</v>
      </c>
      <c r="H3801" s="5">
        <v>0</v>
      </c>
      <c r="I3801" s="4" t="s">
        <v>12</v>
      </c>
      <c r="J3801" s="4" t="s">
        <v>145</v>
      </c>
      <c r="K3801" t="str">
        <f>VLOOKUP(B3801,Clients!$A$2:$B$1640,2,0)</f>
        <v>Isle of Man</v>
      </c>
    </row>
    <row r="3802" spans="1:11">
      <c r="A3802" s="2" t="s">
        <v>49</v>
      </c>
      <c r="B3802" s="2">
        <v>99290</v>
      </c>
      <c r="C3802" s="2" t="s">
        <v>6623</v>
      </c>
      <c r="D3802" s="2" t="s">
        <v>6634</v>
      </c>
      <c r="E3802" s="2" t="s">
        <v>6635</v>
      </c>
      <c r="F3802" s="2" t="s">
        <v>11</v>
      </c>
      <c r="G3802" s="3">
        <v>0</v>
      </c>
      <c r="H3802" s="3">
        <v>0</v>
      </c>
      <c r="I3802" s="2" t="s">
        <v>12</v>
      </c>
      <c r="J3802" s="2" t="s">
        <v>145</v>
      </c>
      <c r="K3802" t="str">
        <f>VLOOKUP(B3802,Clients!$A$2:$B$1640,2,0)</f>
        <v>Isle of Man</v>
      </c>
    </row>
    <row r="3803" spans="1:11">
      <c r="A3803" s="4" t="s">
        <v>49</v>
      </c>
      <c r="B3803" s="4">
        <v>99290</v>
      </c>
      <c r="C3803" s="4" t="s">
        <v>6623</v>
      </c>
      <c r="D3803" s="4" t="s">
        <v>6636</v>
      </c>
      <c r="E3803" s="4" t="s">
        <v>6637</v>
      </c>
      <c r="F3803" s="4" t="s">
        <v>14</v>
      </c>
      <c r="G3803" s="5">
        <v>0</v>
      </c>
      <c r="H3803" s="5">
        <v>0</v>
      </c>
      <c r="I3803" s="4" t="s">
        <v>12</v>
      </c>
      <c r="J3803" s="4" t="s">
        <v>145</v>
      </c>
      <c r="K3803" t="str">
        <f>VLOOKUP(B3803,Clients!$A$2:$B$1640,2,0)</f>
        <v>Isle of Man</v>
      </c>
    </row>
    <row r="3804" spans="1:11">
      <c r="A3804" s="2" t="s">
        <v>49</v>
      </c>
      <c r="B3804" s="2">
        <v>99290</v>
      </c>
      <c r="C3804" s="2" t="s">
        <v>6623</v>
      </c>
      <c r="D3804" s="2" t="s">
        <v>6638</v>
      </c>
      <c r="E3804" s="2" t="s">
        <v>6639</v>
      </c>
      <c r="F3804" s="2" t="s">
        <v>17</v>
      </c>
      <c r="G3804" s="3">
        <v>0</v>
      </c>
      <c r="H3804" s="3">
        <v>0</v>
      </c>
      <c r="I3804" s="2" t="s">
        <v>12</v>
      </c>
      <c r="J3804" s="2" t="s">
        <v>145</v>
      </c>
      <c r="K3804" t="str">
        <f>VLOOKUP(B3804,Clients!$A$2:$B$1640,2,0)</f>
        <v>Isle of Man</v>
      </c>
    </row>
    <row r="3805" spans="1:11">
      <c r="A3805" s="4" t="s">
        <v>49</v>
      </c>
      <c r="B3805" s="4">
        <v>99290</v>
      </c>
      <c r="C3805" s="4" t="s">
        <v>6623</v>
      </c>
      <c r="D3805" s="4" t="s">
        <v>6640</v>
      </c>
      <c r="E3805" s="4" t="s">
        <v>6641</v>
      </c>
      <c r="F3805" s="4" t="s">
        <v>14</v>
      </c>
      <c r="G3805" s="5">
        <v>0</v>
      </c>
      <c r="H3805" s="5">
        <v>0</v>
      </c>
      <c r="I3805" s="4" t="s">
        <v>12</v>
      </c>
      <c r="J3805" s="4" t="s">
        <v>145</v>
      </c>
      <c r="K3805" t="str">
        <f>VLOOKUP(B3805,Clients!$A$2:$B$1640,2,0)</f>
        <v>Isle of Man</v>
      </c>
    </row>
    <row r="3806" spans="1:11">
      <c r="A3806" s="2" t="s">
        <v>61</v>
      </c>
      <c r="B3806" s="2">
        <v>99490</v>
      </c>
      <c r="C3806" s="2" t="s">
        <v>6642</v>
      </c>
      <c r="D3806" s="2" t="s">
        <v>6643</v>
      </c>
      <c r="E3806" s="2" t="s">
        <v>38</v>
      </c>
      <c r="F3806" s="2" t="s">
        <v>11</v>
      </c>
      <c r="G3806" s="3">
        <v>125</v>
      </c>
      <c r="H3806" s="3">
        <v>125</v>
      </c>
      <c r="I3806" s="2" t="s">
        <v>12</v>
      </c>
      <c r="J3806" s="2" t="s">
        <v>145</v>
      </c>
      <c r="K3806" t="str">
        <f>VLOOKUP(B3806,Clients!$A$2:$B$1640,2,0)</f>
        <v>Cyprus</v>
      </c>
    </row>
    <row r="3807" spans="1:11">
      <c r="A3807" s="4" t="s">
        <v>61</v>
      </c>
      <c r="B3807" s="4">
        <v>99490</v>
      </c>
      <c r="C3807" s="4" t="s">
        <v>6642</v>
      </c>
      <c r="D3807" s="4" t="s">
        <v>6644</v>
      </c>
      <c r="E3807" s="4" t="s">
        <v>6645</v>
      </c>
      <c r="F3807" s="4" t="s">
        <v>11</v>
      </c>
      <c r="G3807" s="5">
        <v>35.020000000000003</v>
      </c>
      <c r="H3807" s="5">
        <v>35.020000000000003</v>
      </c>
      <c r="I3807" s="4" t="s">
        <v>12</v>
      </c>
      <c r="J3807" s="4" t="s">
        <v>145</v>
      </c>
      <c r="K3807" t="str">
        <f>VLOOKUP(B3807,Clients!$A$2:$B$1640,2,0)</f>
        <v>Cyprus</v>
      </c>
    </row>
    <row r="3808" spans="1:11">
      <c r="A3808" s="2" t="s">
        <v>61</v>
      </c>
      <c r="B3808" s="2">
        <v>99490</v>
      </c>
      <c r="C3808" s="2" t="s">
        <v>6642</v>
      </c>
      <c r="D3808" s="2" t="s">
        <v>6646</v>
      </c>
      <c r="E3808" s="2" t="s">
        <v>6647</v>
      </c>
      <c r="F3808" s="2" t="s">
        <v>11</v>
      </c>
      <c r="G3808" s="3">
        <v>10.7</v>
      </c>
      <c r="H3808" s="3">
        <v>10.7</v>
      </c>
      <c r="I3808" s="2" t="s">
        <v>12</v>
      </c>
      <c r="J3808" s="2" t="s">
        <v>145</v>
      </c>
      <c r="K3808" t="str">
        <f>VLOOKUP(B3808,Clients!$A$2:$B$1640,2,0)</f>
        <v>Cyprus</v>
      </c>
    </row>
    <row r="3809" spans="1:11">
      <c r="A3809" s="4" t="s">
        <v>61</v>
      </c>
      <c r="B3809" s="4">
        <v>99490</v>
      </c>
      <c r="C3809" s="4" t="s">
        <v>6642</v>
      </c>
      <c r="D3809" s="4" t="s">
        <v>6648</v>
      </c>
      <c r="E3809" s="4" t="s">
        <v>6649</v>
      </c>
      <c r="F3809" s="4" t="s">
        <v>11</v>
      </c>
      <c r="G3809" s="5">
        <v>10</v>
      </c>
      <c r="H3809" s="5">
        <v>10</v>
      </c>
      <c r="I3809" s="4" t="s">
        <v>12</v>
      </c>
      <c r="J3809" s="4" t="s">
        <v>145</v>
      </c>
      <c r="K3809" t="str">
        <f>VLOOKUP(B3809,Clients!$A$2:$B$1640,2,0)</f>
        <v>Cyprus</v>
      </c>
    </row>
    <row r="3810" spans="1:11">
      <c r="A3810" s="2" t="s">
        <v>61</v>
      </c>
      <c r="B3810" s="2">
        <v>99490</v>
      </c>
      <c r="C3810" s="2" t="s">
        <v>6642</v>
      </c>
      <c r="D3810" s="2" t="s">
        <v>6650</v>
      </c>
      <c r="E3810" s="2" t="s">
        <v>6651</v>
      </c>
      <c r="F3810" s="2" t="s">
        <v>11</v>
      </c>
      <c r="G3810" s="3">
        <v>10</v>
      </c>
      <c r="H3810" s="3">
        <v>10</v>
      </c>
      <c r="I3810" s="2" t="s">
        <v>12</v>
      </c>
      <c r="J3810" s="2" t="s">
        <v>145</v>
      </c>
      <c r="K3810" t="str">
        <f>VLOOKUP(B3810,Clients!$A$2:$B$1640,2,0)</f>
        <v>Cyprus</v>
      </c>
    </row>
    <row r="3811" spans="1:11">
      <c r="A3811" s="4" t="s">
        <v>61</v>
      </c>
      <c r="B3811" s="4">
        <v>99490</v>
      </c>
      <c r="C3811" s="4" t="s">
        <v>6642</v>
      </c>
      <c r="D3811" s="4" t="s">
        <v>6652</v>
      </c>
      <c r="E3811" s="4" t="s">
        <v>6653</v>
      </c>
      <c r="F3811" s="4" t="s">
        <v>11</v>
      </c>
      <c r="G3811" s="5">
        <v>0</v>
      </c>
      <c r="H3811" s="5">
        <v>0</v>
      </c>
      <c r="I3811" s="4" t="s">
        <v>68</v>
      </c>
      <c r="J3811" s="4" t="s">
        <v>145</v>
      </c>
      <c r="K3811" t="str">
        <f>VLOOKUP(B3811,Clients!$A$2:$B$1640,2,0)</f>
        <v>Cyprus</v>
      </c>
    </row>
    <row r="3812" spans="1:11">
      <c r="A3812" s="2" t="s">
        <v>61</v>
      </c>
      <c r="B3812" s="2">
        <v>99590</v>
      </c>
      <c r="C3812" s="2" t="s">
        <v>6654</v>
      </c>
      <c r="D3812" s="2" t="s">
        <v>6655</v>
      </c>
      <c r="E3812" s="2" t="s">
        <v>38</v>
      </c>
      <c r="F3812" s="2" t="s">
        <v>11</v>
      </c>
      <c r="G3812" s="3">
        <v>279.63</v>
      </c>
      <c r="H3812" s="3">
        <v>279.63</v>
      </c>
      <c r="I3812" s="2" t="s">
        <v>12</v>
      </c>
      <c r="J3812" s="2" t="s">
        <v>145</v>
      </c>
      <c r="K3812" t="str">
        <f>VLOOKUP(B3812,Clients!$A$2:$B$1640,2,0)</f>
        <v>Cyprus</v>
      </c>
    </row>
    <row r="3813" spans="1:11">
      <c r="A3813" s="4" t="s">
        <v>61</v>
      </c>
      <c r="B3813" s="4">
        <v>99590</v>
      </c>
      <c r="C3813" s="4" t="s">
        <v>6654</v>
      </c>
      <c r="D3813" s="4" t="s">
        <v>6656</v>
      </c>
      <c r="E3813" s="4" t="s">
        <v>6657</v>
      </c>
      <c r="F3813" s="4" t="s">
        <v>11</v>
      </c>
      <c r="G3813" s="5">
        <v>36785.839999999997</v>
      </c>
      <c r="H3813" s="5">
        <v>36785.839999999997</v>
      </c>
      <c r="I3813" s="4" t="s">
        <v>12</v>
      </c>
      <c r="J3813" s="4" t="s">
        <v>145</v>
      </c>
      <c r="K3813" t="str">
        <f>VLOOKUP(B3813,Clients!$A$2:$B$1640,2,0)</f>
        <v>Cyprus</v>
      </c>
    </row>
    <row r="3814" spans="1:11">
      <c r="A3814" s="2" t="s">
        <v>61</v>
      </c>
      <c r="B3814" s="2">
        <v>99890</v>
      </c>
      <c r="C3814" s="2" t="s">
        <v>6658</v>
      </c>
      <c r="D3814" s="2" t="s">
        <v>6659</v>
      </c>
      <c r="E3814" s="2" t="s">
        <v>38</v>
      </c>
      <c r="F3814" s="2" t="s">
        <v>11</v>
      </c>
      <c r="G3814" s="3">
        <v>170</v>
      </c>
      <c r="H3814" s="3">
        <v>170</v>
      </c>
      <c r="I3814" s="2" t="s">
        <v>12</v>
      </c>
      <c r="J3814" s="2" t="s">
        <v>145</v>
      </c>
      <c r="K3814" t="str">
        <f>VLOOKUP(B3814,Clients!$A$2:$B$1640,2,0)</f>
        <v>Cayman Islands</v>
      </c>
    </row>
    <row r="3815" spans="1:11">
      <c r="A3815" s="4" t="s">
        <v>61</v>
      </c>
      <c r="B3815" s="4">
        <v>99890</v>
      </c>
      <c r="C3815" s="4" t="s">
        <v>6658</v>
      </c>
      <c r="D3815" s="4" t="s">
        <v>6660</v>
      </c>
      <c r="E3815" s="4" t="s">
        <v>6661</v>
      </c>
      <c r="F3815" s="4" t="s">
        <v>11</v>
      </c>
      <c r="G3815" s="5">
        <v>15.85</v>
      </c>
      <c r="H3815" s="5">
        <v>15.85</v>
      </c>
      <c r="I3815" s="4" t="s">
        <v>12</v>
      </c>
      <c r="J3815" s="4" t="s">
        <v>145</v>
      </c>
      <c r="K3815" t="str">
        <f>VLOOKUP(B3815,Clients!$A$2:$B$1640,2,0)</f>
        <v>Cayman Islands</v>
      </c>
    </row>
    <row r="3816" spans="1:11">
      <c r="A3816" s="2" t="s">
        <v>61</v>
      </c>
      <c r="B3816" s="2">
        <v>99890</v>
      </c>
      <c r="C3816" s="2" t="s">
        <v>6658</v>
      </c>
      <c r="D3816" s="2" t="s">
        <v>6662</v>
      </c>
      <c r="E3816" s="2" t="s">
        <v>6663</v>
      </c>
      <c r="F3816" s="2" t="s">
        <v>11</v>
      </c>
      <c r="G3816" s="3">
        <v>15.85</v>
      </c>
      <c r="H3816" s="3">
        <v>15.85</v>
      </c>
      <c r="I3816" s="2" t="s">
        <v>12</v>
      </c>
      <c r="J3816" s="2" t="s">
        <v>145</v>
      </c>
      <c r="K3816" t="str">
        <f>VLOOKUP(B3816,Clients!$A$2:$B$1640,2,0)</f>
        <v>Cayman Islands</v>
      </c>
    </row>
    <row r="3817" spans="1:11">
      <c r="A3817" s="4" t="s">
        <v>61</v>
      </c>
      <c r="B3817" s="4">
        <v>99890</v>
      </c>
      <c r="C3817" s="4" t="s">
        <v>6658</v>
      </c>
      <c r="D3817" s="4" t="s">
        <v>6664</v>
      </c>
      <c r="E3817" s="4" t="s">
        <v>6665</v>
      </c>
      <c r="F3817" s="4" t="s">
        <v>11</v>
      </c>
      <c r="G3817" s="5">
        <v>10</v>
      </c>
      <c r="H3817" s="5">
        <v>10</v>
      </c>
      <c r="I3817" s="4" t="s">
        <v>12</v>
      </c>
      <c r="J3817" s="4" t="s">
        <v>145</v>
      </c>
      <c r="K3817" t="str">
        <f>VLOOKUP(B3817,Clients!$A$2:$B$1640,2,0)</f>
        <v>Cayman Islands</v>
      </c>
    </row>
    <row r="3818" spans="1:11">
      <c r="A3818" s="2" t="s">
        <v>35</v>
      </c>
      <c r="B3818" s="2">
        <v>99990</v>
      </c>
      <c r="C3818" s="2" t="s">
        <v>6666</v>
      </c>
      <c r="D3818" s="2" t="s">
        <v>6667</v>
      </c>
      <c r="E3818" s="2" t="s">
        <v>38</v>
      </c>
      <c r="F3818" s="2" t="s">
        <v>11</v>
      </c>
      <c r="G3818" s="3">
        <v>0</v>
      </c>
      <c r="H3818" s="3">
        <v>0</v>
      </c>
      <c r="I3818" s="2" t="s">
        <v>12</v>
      </c>
      <c r="J3818" s="2" t="s">
        <v>145</v>
      </c>
      <c r="K3818" t="str">
        <f>VLOOKUP(B3818,Clients!$A$2:$B$1640,2,0)</f>
        <v>Spain</v>
      </c>
    </row>
    <row r="3819" spans="1:11">
      <c r="A3819" s="4" t="s">
        <v>35</v>
      </c>
      <c r="B3819" s="4">
        <v>99990</v>
      </c>
      <c r="C3819" s="4" t="s">
        <v>6666</v>
      </c>
      <c r="D3819" s="4" t="s">
        <v>6668</v>
      </c>
      <c r="E3819" s="4" t="s">
        <v>38</v>
      </c>
      <c r="F3819" s="4" t="s">
        <v>17</v>
      </c>
      <c r="G3819" s="5">
        <v>0</v>
      </c>
      <c r="H3819" s="5">
        <v>0</v>
      </c>
      <c r="I3819" s="4" t="s">
        <v>12</v>
      </c>
      <c r="J3819" s="4" t="s">
        <v>145</v>
      </c>
      <c r="K3819" t="str">
        <f>VLOOKUP(B3819,Clients!$A$2:$B$1640,2,0)</f>
        <v>Spain</v>
      </c>
    </row>
    <row r="3820" spans="1:11">
      <c r="A3820" s="14" t="s">
        <v>145</v>
      </c>
      <c r="B3820" s="14" t="s">
        <v>145</v>
      </c>
      <c r="C3820" s="14" t="s">
        <v>145</v>
      </c>
      <c r="D3820" s="14" t="s">
        <v>145</v>
      </c>
      <c r="E3820" s="14" t="s">
        <v>145</v>
      </c>
      <c r="F3820" s="14" t="s">
        <v>145</v>
      </c>
      <c r="G3820" s="14" t="s">
        <v>145</v>
      </c>
      <c r="H3820" s="15">
        <v>168582998.09999999</v>
      </c>
      <c r="I3820" s="14" t="s">
        <v>145</v>
      </c>
      <c r="J3820" s="14" t="s">
        <v>145</v>
      </c>
      <c r="K3820" t="e">
        <f>VLOOKUP(B3820,Clients!$A$2:$B$1640,2,0)</f>
        <v>#N/A</v>
      </c>
    </row>
  </sheetData>
  <sortState ref="A2:K3820">
    <sortCondition ref="B2:B38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0"/>
  <sheetViews>
    <sheetView topLeftCell="A329" workbookViewId="0">
      <selection activeCell="A349" sqref="A349"/>
    </sheetView>
  </sheetViews>
  <sheetFormatPr defaultRowHeight="15"/>
  <cols>
    <col min="1" max="1" width="9" bestFit="1" customWidth="1"/>
    <col min="2" max="2" width="17.42578125" bestFit="1" customWidth="1"/>
    <col min="3" max="3" width="75.7109375" bestFit="1" customWidth="1"/>
    <col min="4" max="4" width="48.5703125" bestFit="1" customWidth="1"/>
    <col min="5" max="5" width="15" bestFit="1" customWidth="1"/>
    <col min="6" max="6" width="17.42578125" bestFit="1" customWidth="1"/>
    <col min="7" max="7" width="11.85546875" bestFit="1" customWidth="1"/>
    <col min="8" max="8" width="11.7109375" bestFit="1" customWidth="1"/>
    <col min="9" max="9" width="26.85546875" bestFit="1" customWidth="1"/>
    <col min="10" max="10" width="12.5703125" bestFit="1" customWidth="1"/>
  </cols>
  <sheetData>
    <row r="1" spans="1:10">
      <c r="A1" s="1" t="s">
        <v>1</v>
      </c>
      <c r="B1" s="1" t="s">
        <v>6669</v>
      </c>
      <c r="C1" s="1" t="s">
        <v>6670</v>
      </c>
      <c r="D1" s="1" t="s">
        <v>6671</v>
      </c>
      <c r="E1" s="1" t="s">
        <v>6672</v>
      </c>
      <c r="F1" s="1" t="s">
        <v>6673</v>
      </c>
      <c r="G1" s="1" t="s">
        <v>6674</v>
      </c>
      <c r="H1" s="1" t="s">
        <v>6675</v>
      </c>
      <c r="I1" s="1" t="s">
        <v>6676</v>
      </c>
      <c r="J1" s="1" t="s">
        <v>6677</v>
      </c>
    </row>
    <row r="2" spans="1:10">
      <c r="A2" s="4">
        <v>1</v>
      </c>
      <c r="B2" s="4" t="s">
        <v>6847</v>
      </c>
      <c r="C2" s="4" t="s">
        <v>6700</v>
      </c>
      <c r="D2" s="4" t="s">
        <v>10</v>
      </c>
      <c r="E2" s="4" t="s">
        <v>6680</v>
      </c>
      <c r="F2" s="4" t="s">
        <v>6681</v>
      </c>
      <c r="G2" s="4" t="s">
        <v>6682</v>
      </c>
      <c r="H2" s="4" t="s">
        <v>145</v>
      </c>
      <c r="I2" s="4" t="s">
        <v>7078</v>
      </c>
      <c r="J2" s="4" t="s">
        <v>145</v>
      </c>
    </row>
    <row r="3" spans="1:10">
      <c r="A3" s="2">
        <v>10017</v>
      </c>
      <c r="B3" s="2" t="s">
        <v>6847</v>
      </c>
      <c r="C3" s="2" t="s">
        <v>7058</v>
      </c>
      <c r="D3" s="2" t="s">
        <v>36</v>
      </c>
      <c r="E3" s="2" t="s">
        <v>6680</v>
      </c>
      <c r="F3" s="2" t="s">
        <v>6681</v>
      </c>
      <c r="G3" s="2" t="s">
        <v>6682</v>
      </c>
      <c r="H3" s="2" t="s">
        <v>6682</v>
      </c>
      <c r="I3" s="2" t="s">
        <v>35</v>
      </c>
      <c r="J3" s="2" t="s">
        <v>6683</v>
      </c>
    </row>
    <row r="4" spans="1:10">
      <c r="A4" s="4">
        <v>10029</v>
      </c>
      <c r="B4" s="4" t="s">
        <v>6847</v>
      </c>
      <c r="C4" s="4" t="s">
        <v>7059</v>
      </c>
      <c r="D4" s="4" t="s">
        <v>40</v>
      </c>
      <c r="E4" s="4" t="s">
        <v>6680</v>
      </c>
      <c r="F4" s="4" t="s">
        <v>145</v>
      </c>
      <c r="G4" s="4" t="s">
        <v>6682</v>
      </c>
      <c r="H4" s="4" t="s">
        <v>6682</v>
      </c>
      <c r="I4" s="4" t="s">
        <v>35</v>
      </c>
      <c r="J4" s="4" t="s">
        <v>6683</v>
      </c>
    </row>
    <row r="5" spans="1:10">
      <c r="A5" s="2">
        <v>10030</v>
      </c>
      <c r="B5" s="2" t="s">
        <v>7217</v>
      </c>
      <c r="C5" s="2" t="s">
        <v>7337</v>
      </c>
      <c r="D5" s="2" t="s">
        <v>46</v>
      </c>
      <c r="E5" s="2" t="s">
        <v>6680</v>
      </c>
      <c r="F5" s="2" t="s">
        <v>6681</v>
      </c>
      <c r="G5" s="2" t="s">
        <v>6686</v>
      </c>
      <c r="H5" s="2" t="s">
        <v>6682</v>
      </c>
      <c r="I5" s="2" t="s">
        <v>35</v>
      </c>
      <c r="J5" s="2" t="s">
        <v>6683</v>
      </c>
    </row>
    <row r="6" spans="1:10">
      <c r="A6" s="4">
        <v>10110</v>
      </c>
      <c r="B6" s="4" t="s">
        <v>6847</v>
      </c>
      <c r="C6" s="4" t="s">
        <v>6700</v>
      </c>
      <c r="D6" s="4" t="s">
        <v>50</v>
      </c>
      <c r="E6" s="4" t="s">
        <v>6680</v>
      </c>
      <c r="F6" s="4" t="s">
        <v>6681</v>
      </c>
      <c r="G6" s="4" t="s">
        <v>6682</v>
      </c>
      <c r="H6" s="4" t="s">
        <v>6682</v>
      </c>
      <c r="I6" s="4" t="s">
        <v>6857</v>
      </c>
      <c r="J6" s="4" t="s">
        <v>6702</v>
      </c>
    </row>
    <row r="7" spans="1:10">
      <c r="A7" s="2">
        <v>10141</v>
      </c>
      <c r="B7" s="2" t="s">
        <v>6847</v>
      </c>
      <c r="C7" s="2" t="s">
        <v>6700</v>
      </c>
      <c r="D7" s="2" t="s">
        <v>65</v>
      </c>
      <c r="E7" s="2" t="s">
        <v>6680</v>
      </c>
      <c r="F7" s="2" t="s">
        <v>6681</v>
      </c>
      <c r="G7" s="2" t="s">
        <v>6682</v>
      </c>
      <c r="H7" s="2" t="s">
        <v>6682</v>
      </c>
      <c r="I7" s="2" t="s">
        <v>6857</v>
      </c>
      <c r="J7" s="2" t="s">
        <v>6702</v>
      </c>
    </row>
    <row r="8" spans="1:10">
      <c r="A8" s="2">
        <v>10158</v>
      </c>
      <c r="B8" s="2" t="s">
        <v>6847</v>
      </c>
      <c r="C8" s="2" t="s">
        <v>6700</v>
      </c>
      <c r="D8" s="2" t="s">
        <v>73</v>
      </c>
      <c r="E8" s="2" t="s">
        <v>6680</v>
      </c>
      <c r="F8" s="2" t="s">
        <v>6681</v>
      </c>
      <c r="G8" s="2" t="s">
        <v>6682</v>
      </c>
      <c r="H8" s="2" t="s">
        <v>6682</v>
      </c>
      <c r="I8" s="2" t="s">
        <v>6701</v>
      </c>
      <c r="J8" s="2" t="s">
        <v>6702</v>
      </c>
    </row>
    <row r="9" spans="1:10">
      <c r="A9" s="2">
        <v>10299</v>
      </c>
      <c r="B9" s="2" t="s">
        <v>6847</v>
      </c>
      <c r="C9" s="2" t="s">
        <v>6700</v>
      </c>
      <c r="D9" s="2" t="s">
        <v>80</v>
      </c>
      <c r="E9" s="2" t="s">
        <v>6680</v>
      </c>
      <c r="F9" s="2" t="s">
        <v>6681</v>
      </c>
      <c r="G9" s="2" t="s">
        <v>6682</v>
      </c>
      <c r="H9" s="2" t="s">
        <v>6682</v>
      </c>
      <c r="I9" s="2" t="s">
        <v>6701</v>
      </c>
      <c r="J9" s="2" t="s">
        <v>6702</v>
      </c>
    </row>
    <row r="10" spans="1:10">
      <c r="A10" s="2">
        <v>10386</v>
      </c>
      <c r="B10" s="2" t="s">
        <v>7348</v>
      </c>
      <c r="C10" s="2" t="s">
        <v>7355</v>
      </c>
      <c r="D10" s="2" t="s">
        <v>86</v>
      </c>
      <c r="E10" s="2" t="s">
        <v>6680</v>
      </c>
      <c r="F10" s="2" t="s">
        <v>6681</v>
      </c>
      <c r="G10" s="2" t="s">
        <v>6682</v>
      </c>
      <c r="H10" s="2" t="s">
        <v>6682</v>
      </c>
      <c r="I10" s="2" t="s">
        <v>35</v>
      </c>
      <c r="J10" s="2" t="s">
        <v>6683</v>
      </c>
    </row>
    <row r="11" spans="1:10">
      <c r="A11" s="4">
        <v>10411</v>
      </c>
      <c r="B11" s="4" t="s">
        <v>6847</v>
      </c>
      <c r="C11" s="4" t="s">
        <v>6700</v>
      </c>
      <c r="D11" s="4" t="s">
        <v>91</v>
      </c>
      <c r="E11" s="4" t="s">
        <v>6680</v>
      </c>
      <c r="F11" s="4" t="s">
        <v>6681</v>
      </c>
      <c r="G11" s="4" t="s">
        <v>6682</v>
      </c>
      <c r="H11" s="4" t="s">
        <v>6682</v>
      </c>
      <c r="I11" s="4" t="s">
        <v>6857</v>
      </c>
      <c r="J11" s="4" t="s">
        <v>6869</v>
      </c>
    </row>
    <row r="12" spans="1:10">
      <c r="A12" s="4">
        <v>10484</v>
      </c>
      <c r="B12" s="4" t="s">
        <v>7204</v>
      </c>
      <c r="C12" s="4" t="s">
        <v>7205</v>
      </c>
      <c r="D12" s="4" t="s">
        <v>100</v>
      </c>
      <c r="E12" s="4" t="s">
        <v>6680</v>
      </c>
      <c r="F12" s="4" t="s">
        <v>6681</v>
      </c>
      <c r="G12" s="4" t="s">
        <v>6682</v>
      </c>
      <c r="H12" s="4" t="s">
        <v>6682</v>
      </c>
      <c r="I12" s="4" t="s">
        <v>6747</v>
      </c>
      <c r="J12" s="4" t="s">
        <v>6683</v>
      </c>
    </row>
    <row r="13" spans="1:10">
      <c r="A13" s="4">
        <v>10571</v>
      </c>
      <c r="B13" s="4" t="s">
        <v>6847</v>
      </c>
      <c r="C13" s="4" t="s">
        <v>6700</v>
      </c>
      <c r="D13" s="4" t="s">
        <v>104</v>
      </c>
      <c r="E13" s="4" t="s">
        <v>6680</v>
      </c>
      <c r="F13" s="4" t="s">
        <v>6681</v>
      </c>
      <c r="G13" s="4" t="s">
        <v>6682</v>
      </c>
      <c r="H13" s="4" t="s">
        <v>6682</v>
      </c>
      <c r="I13" s="4" t="s">
        <v>6857</v>
      </c>
      <c r="J13" s="4" t="s">
        <v>6702</v>
      </c>
    </row>
    <row r="14" spans="1:10">
      <c r="A14" s="4">
        <v>10583</v>
      </c>
      <c r="B14" s="4" t="s">
        <v>6847</v>
      </c>
      <c r="C14" s="4" t="s">
        <v>6700</v>
      </c>
      <c r="D14" s="4" t="s">
        <v>110</v>
      </c>
      <c r="E14" s="4" t="s">
        <v>6680</v>
      </c>
      <c r="F14" s="4" t="s">
        <v>6681</v>
      </c>
      <c r="G14" s="4" t="s">
        <v>6682</v>
      </c>
      <c r="H14" s="4" t="s">
        <v>6682</v>
      </c>
      <c r="I14" s="4" t="s">
        <v>6857</v>
      </c>
      <c r="J14" s="4" t="s">
        <v>6702</v>
      </c>
    </row>
    <row r="15" spans="1:10">
      <c r="A15" s="4">
        <v>10588</v>
      </c>
      <c r="B15" s="4" t="s">
        <v>6847</v>
      </c>
      <c r="C15" s="4" t="s">
        <v>6716</v>
      </c>
      <c r="D15" s="4" t="s">
        <v>118</v>
      </c>
      <c r="E15" s="4" t="s">
        <v>6680</v>
      </c>
      <c r="F15" s="4" t="s">
        <v>6681</v>
      </c>
      <c r="G15" s="4" t="s">
        <v>6682</v>
      </c>
      <c r="H15" s="4" t="s">
        <v>6682</v>
      </c>
      <c r="I15" s="4" t="s">
        <v>6701</v>
      </c>
      <c r="J15" s="4" t="s">
        <v>6683</v>
      </c>
    </row>
    <row r="16" spans="1:10">
      <c r="A16" s="2">
        <v>10644</v>
      </c>
      <c r="B16" s="2" t="s">
        <v>6847</v>
      </c>
      <c r="C16" s="2" t="s">
        <v>6700</v>
      </c>
      <c r="D16" s="2" t="s">
        <v>124</v>
      </c>
      <c r="E16" s="2" t="s">
        <v>6680</v>
      </c>
      <c r="F16" s="2" t="s">
        <v>6681</v>
      </c>
      <c r="G16" s="2" t="s">
        <v>6682</v>
      </c>
      <c r="H16" s="2" t="s">
        <v>6682</v>
      </c>
      <c r="I16" s="2" t="s">
        <v>6857</v>
      </c>
      <c r="J16" s="2" t="s">
        <v>6702</v>
      </c>
    </row>
    <row r="17" spans="1:10">
      <c r="A17" s="2">
        <v>10656</v>
      </c>
      <c r="B17" s="2" t="s">
        <v>6847</v>
      </c>
      <c r="C17" s="2" t="s">
        <v>7040</v>
      </c>
      <c r="D17" s="2" t="s">
        <v>130</v>
      </c>
      <c r="E17" s="2" t="s">
        <v>6680</v>
      </c>
      <c r="F17" s="2" t="s">
        <v>6681</v>
      </c>
      <c r="G17" s="2" t="s">
        <v>6682</v>
      </c>
      <c r="H17" s="2" t="s">
        <v>6682</v>
      </c>
      <c r="I17" s="2" t="s">
        <v>35</v>
      </c>
      <c r="J17" s="2" t="s">
        <v>6683</v>
      </c>
    </row>
    <row r="18" spans="1:10">
      <c r="A18" s="2">
        <v>10712</v>
      </c>
      <c r="B18" s="2" t="s">
        <v>6847</v>
      </c>
      <c r="C18" s="2" t="s">
        <v>6700</v>
      </c>
      <c r="D18" s="2" t="s">
        <v>135</v>
      </c>
      <c r="E18" s="2" t="s">
        <v>6680</v>
      </c>
      <c r="F18" s="2" t="s">
        <v>6681</v>
      </c>
      <c r="G18" s="2" t="s">
        <v>6682</v>
      </c>
      <c r="H18" s="2" t="s">
        <v>6682</v>
      </c>
      <c r="I18" s="2" t="s">
        <v>6857</v>
      </c>
      <c r="J18" s="2" t="s">
        <v>6702</v>
      </c>
    </row>
    <row r="19" spans="1:10">
      <c r="A19" s="2">
        <v>10743</v>
      </c>
      <c r="B19" s="2" t="s">
        <v>6847</v>
      </c>
      <c r="C19" s="2" t="s">
        <v>6700</v>
      </c>
      <c r="D19" s="2" t="s">
        <v>140</v>
      </c>
      <c r="E19" s="2" t="s">
        <v>6680</v>
      </c>
      <c r="F19" s="2" t="s">
        <v>6681</v>
      </c>
      <c r="G19" s="2" t="s">
        <v>6682</v>
      </c>
      <c r="H19" s="2" t="s">
        <v>6682</v>
      </c>
      <c r="I19" s="2" t="s">
        <v>6701</v>
      </c>
      <c r="J19" s="2" t="s">
        <v>6702</v>
      </c>
    </row>
    <row r="20" spans="1:10">
      <c r="A20" s="4">
        <v>11167</v>
      </c>
      <c r="B20" s="4" t="s">
        <v>6847</v>
      </c>
      <c r="C20" s="4" t="s">
        <v>6700</v>
      </c>
      <c r="D20" s="4" t="s">
        <v>143</v>
      </c>
      <c r="E20" s="4" t="s">
        <v>6680</v>
      </c>
      <c r="F20" s="4" t="s">
        <v>6681</v>
      </c>
      <c r="G20" s="4" t="s">
        <v>6682</v>
      </c>
      <c r="H20" s="4" t="s">
        <v>6682</v>
      </c>
      <c r="I20" s="4" t="s">
        <v>6857</v>
      </c>
      <c r="J20" s="4" t="s">
        <v>6702</v>
      </c>
    </row>
    <row r="21" spans="1:10">
      <c r="A21" s="2">
        <v>11259</v>
      </c>
      <c r="B21" s="2" t="s">
        <v>6847</v>
      </c>
      <c r="C21" s="2" t="s">
        <v>6700</v>
      </c>
      <c r="D21" s="2" t="s">
        <v>148</v>
      </c>
      <c r="E21" s="2" t="s">
        <v>6680</v>
      </c>
      <c r="F21" s="2" t="s">
        <v>6681</v>
      </c>
      <c r="G21" s="2" t="s">
        <v>6682</v>
      </c>
      <c r="H21" s="2" t="s">
        <v>6682</v>
      </c>
      <c r="I21" s="2" t="s">
        <v>6848</v>
      </c>
      <c r="J21" s="2" t="s">
        <v>6850</v>
      </c>
    </row>
    <row r="22" spans="1:10">
      <c r="A22" s="4">
        <v>11260</v>
      </c>
      <c r="B22" s="4" t="s">
        <v>6847</v>
      </c>
      <c r="C22" s="4" t="s">
        <v>6700</v>
      </c>
      <c r="D22" s="4" t="s">
        <v>150</v>
      </c>
      <c r="E22" s="4" t="s">
        <v>6680</v>
      </c>
      <c r="F22" s="4" t="s">
        <v>6681</v>
      </c>
      <c r="G22" s="4" t="s">
        <v>6682</v>
      </c>
      <c r="H22" s="4" t="s">
        <v>6682</v>
      </c>
      <c r="I22" s="4" t="s">
        <v>6857</v>
      </c>
      <c r="J22" s="4" t="s">
        <v>6850</v>
      </c>
    </row>
    <row r="23" spans="1:10">
      <c r="A23" s="2">
        <v>11272</v>
      </c>
      <c r="B23" s="2" t="s">
        <v>6847</v>
      </c>
      <c r="C23" s="2" t="s">
        <v>6700</v>
      </c>
      <c r="D23" s="2" t="s">
        <v>152</v>
      </c>
      <c r="E23" s="2" t="s">
        <v>6680</v>
      </c>
      <c r="F23" s="2" t="s">
        <v>6681</v>
      </c>
      <c r="G23" s="2" t="s">
        <v>6682</v>
      </c>
      <c r="H23" s="2" t="s">
        <v>6682</v>
      </c>
      <c r="I23" s="2" t="s">
        <v>6857</v>
      </c>
      <c r="J23" s="2" t="s">
        <v>6850</v>
      </c>
    </row>
    <row r="24" spans="1:10">
      <c r="A24" s="4">
        <v>11696</v>
      </c>
      <c r="B24" s="4" t="s">
        <v>7142</v>
      </c>
      <c r="C24" s="4" t="s">
        <v>7143</v>
      </c>
      <c r="D24" s="4" t="s">
        <v>156</v>
      </c>
      <c r="E24" s="4" t="s">
        <v>6680</v>
      </c>
      <c r="F24" s="4" t="s">
        <v>6681</v>
      </c>
      <c r="G24" s="4" t="s">
        <v>6682</v>
      </c>
      <c r="H24" s="4" t="s">
        <v>6682</v>
      </c>
      <c r="I24" s="4" t="s">
        <v>145</v>
      </c>
      <c r="J24" s="4" t="s">
        <v>6683</v>
      </c>
    </row>
    <row r="25" spans="1:10">
      <c r="A25" s="2">
        <v>12146</v>
      </c>
      <c r="B25" s="2" t="s">
        <v>6847</v>
      </c>
      <c r="C25" s="2" t="s">
        <v>6700</v>
      </c>
      <c r="D25" s="2" t="s">
        <v>161</v>
      </c>
      <c r="E25" s="2" t="s">
        <v>6680</v>
      </c>
      <c r="F25" s="2" t="s">
        <v>6681</v>
      </c>
      <c r="G25" s="2" t="s">
        <v>6682</v>
      </c>
      <c r="H25" s="2" t="s">
        <v>6682</v>
      </c>
      <c r="I25" s="2" t="s">
        <v>6857</v>
      </c>
      <c r="J25" s="2" t="s">
        <v>6702</v>
      </c>
    </row>
    <row r="26" spans="1:10">
      <c r="A26" s="2">
        <v>12183</v>
      </c>
      <c r="B26" s="2" t="s">
        <v>6847</v>
      </c>
      <c r="C26" s="2" t="s">
        <v>6700</v>
      </c>
      <c r="D26" s="2" t="s">
        <v>165</v>
      </c>
      <c r="E26" s="2" t="s">
        <v>6680</v>
      </c>
      <c r="F26" s="2" t="s">
        <v>6681</v>
      </c>
      <c r="G26" s="2" t="s">
        <v>6682</v>
      </c>
      <c r="H26" s="2" t="s">
        <v>6682</v>
      </c>
      <c r="I26" s="2" t="s">
        <v>6857</v>
      </c>
      <c r="J26" s="2" t="s">
        <v>6702</v>
      </c>
    </row>
    <row r="27" spans="1:10">
      <c r="A27" s="2">
        <v>12921</v>
      </c>
      <c r="B27" s="2" t="s">
        <v>6847</v>
      </c>
      <c r="C27" s="2" t="s">
        <v>6700</v>
      </c>
      <c r="D27" s="2" t="s">
        <v>172</v>
      </c>
      <c r="E27" s="2" t="s">
        <v>6680</v>
      </c>
      <c r="F27" s="2" t="s">
        <v>6681</v>
      </c>
      <c r="G27" s="2" t="s">
        <v>6682</v>
      </c>
      <c r="H27" s="2" t="s">
        <v>6682</v>
      </c>
      <c r="I27" s="2" t="s">
        <v>6857</v>
      </c>
      <c r="J27" s="2" t="s">
        <v>6702</v>
      </c>
    </row>
    <row r="28" spans="1:10">
      <c r="A28" s="4">
        <v>12933</v>
      </c>
      <c r="B28" s="4" t="s">
        <v>6847</v>
      </c>
      <c r="C28" s="4" t="s">
        <v>6700</v>
      </c>
      <c r="D28" s="4" t="s">
        <v>181</v>
      </c>
      <c r="E28" s="4" t="s">
        <v>6680</v>
      </c>
      <c r="F28" s="4" t="s">
        <v>6681</v>
      </c>
      <c r="G28" s="4" t="s">
        <v>6682</v>
      </c>
      <c r="H28" s="4" t="s">
        <v>6682</v>
      </c>
      <c r="I28" s="4" t="s">
        <v>6857</v>
      </c>
      <c r="J28" s="4" t="s">
        <v>6702</v>
      </c>
    </row>
    <row r="29" spans="1:10">
      <c r="A29" s="2">
        <v>12945</v>
      </c>
      <c r="B29" s="2" t="s">
        <v>6847</v>
      </c>
      <c r="C29" s="2" t="s">
        <v>6700</v>
      </c>
      <c r="D29" s="2" t="s">
        <v>185</v>
      </c>
      <c r="E29" s="2" t="s">
        <v>6680</v>
      </c>
      <c r="F29" s="2" t="s">
        <v>6681</v>
      </c>
      <c r="G29" s="2" t="s">
        <v>6682</v>
      </c>
      <c r="H29" s="2" t="s">
        <v>6682</v>
      </c>
      <c r="I29" s="2" t="s">
        <v>6857</v>
      </c>
      <c r="J29" s="2" t="s">
        <v>6702</v>
      </c>
    </row>
    <row r="30" spans="1:10">
      <c r="A30" s="4">
        <v>12982</v>
      </c>
      <c r="B30" s="4" t="s">
        <v>6748</v>
      </c>
      <c r="C30" s="4" t="s">
        <v>6749</v>
      </c>
      <c r="D30" s="4" t="s">
        <v>193</v>
      </c>
      <c r="E30" s="4" t="s">
        <v>6680</v>
      </c>
      <c r="F30" s="4" t="s">
        <v>6681</v>
      </c>
      <c r="G30" s="4" t="s">
        <v>6682</v>
      </c>
      <c r="H30" s="4" t="s">
        <v>6682</v>
      </c>
      <c r="I30" s="4" t="s">
        <v>35</v>
      </c>
      <c r="J30" s="4" t="s">
        <v>6683</v>
      </c>
    </row>
    <row r="31" spans="1:10">
      <c r="A31" s="4">
        <v>13099</v>
      </c>
      <c r="B31" s="4" t="s">
        <v>7179</v>
      </c>
      <c r="C31" s="4" t="s">
        <v>7180</v>
      </c>
      <c r="D31" s="4" t="s">
        <v>198</v>
      </c>
      <c r="E31" s="4" t="s">
        <v>6680</v>
      </c>
      <c r="F31" s="4" t="s">
        <v>6681</v>
      </c>
      <c r="G31" s="4" t="s">
        <v>6682</v>
      </c>
      <c r="H31" s="4" t="s">
        <v>6682</v>
      </c>
      <c r="I31" s="4" t="s">
        <v>35</v>
      </c>
      <c r="J31" s="4" t="s">
        <v>6683</v>
      </c>
    </row>
    <row r="32" spans="1:10">
      <c r="A32" s="4">
        <v>13259</v>
      </c>
      <c r="B32" s="4" t="s">
        <v>6847</v>
      </c>
      <c r="C32" s="4" t="s">
        <v>6863</v>
      </c>
      <c r="D32" s="4" t="s">
        <v>205</v>
      </c>
      <c r="E32" s="4" t="s">
        <v>6680</v>
      </c>
      <c r="F32" s="4" t="s">
        <v>6681</v>
      </c>
      <c r="G32" s="4" t="s">
        <v>6686</v>
      </c>
      <c r="H32" s="4" t="s">
        <v>6682</v>
      </c>
      <c r="I32" s="4" t="s">
        <v>6857</v>
      </c>
      <c r="J32" s="4" t="s">
        <v>6683</v>
      </c>
    </row>
    <row r="33" spans="1:10">
      <c r="A33" s="2">
        <v>13315</v>
      </c>
      <c r="B33" s="2" t="s">
        <v>6847</v>
      </c>
      <c r="C33" s="2" t="s">
        <v>6997</v>
      </c>
      <c r="D33" s="2" t="s">
        <v>209</v>
      </c>
      <c r="E33" s="2" t="s">
        <v>6680</v>
      </c>
      <c r="F33" s="2" t="s">
        <v>6681</v>
      </c>
      <c r="G33" s="2" t="s">
        <v>6682</v>
      </c>
      <c r="H33" s="2" t="s">
        <v>6682</v>
      </c>
      <c r="I33" s="2" t="s">
        <v>35</v>
      </c>
      <c r="J33" s="2" t="s">
        <v>6683</v>
      </c>
    </row>
    <row r="34" spans="1:10">
      <c r="A34" s="4">
        <v>13340</v>
      </c>
      <c r="B34" s="4" t="s">
        <v>6847</v>
      </c>
      <c r="C34" s="4" t="s">
        <v>6700</v>
      </c>
      <c r="D34" s="4" t="s">
        <v>214</v>
      </c>
      <c r="E34" s="4" t="s">
        <v>6680</v>
      </c>
      <c r="F34" s="4" t="s">
        <v>6681</v>
      </c>
      <c r="G34" s="4" t="s">
        <v>6682</v>
      </c>
      <c r="H34" s="4" t="s">
        <v>6682</v>
      </c>
      <c r="I34" s="4" t="s">
        <v>6701</v>
      </c>
      <c r="J34" s="4" t="s">
        <v>6702</v>
      </c>
    </row>
    <row r="35" spans="1:10">
      <c r="A35" s="2">
        <v>13407</v>
      </c>
      <c r="B35" s="2" t="s">
        <v>6815</v>
      </c>
      <c r="C35" s="2" t="s">
        <v>6816</v>
      </c>
      <c r="D35" s="2" t="s">
        <v>220</v>
      </c>
      <c r="E35" s="2" t="s">
        <v>6680</v>
      </c>
      <c r="F35" s="2" t="s">
        <v>6681</v>
      </c>
      <c r="G35" s="2" t="s">
        <v>6686</v>
      </c>
      <c r="H35" s="2" t="s">
        <v>6682</v>
      </c>
      <c r="I35" s="2" t="s">
        <v>35</v>
      </c>
      <c r="J35" s="2" t="s">
        <v>6683</v>
      </c>
    </row>
    <row r="36" spans="1:10">
      <c r="A36" s="4">
        <v>13493</v>
      </c>
      <c r="B36" s="4" t="s">
        <v>6847</v>
      </c>
      <c r="C36" s="4" t="s">
        <v>6878</v>
      </c>
      <c r="D36" s="4" t="s">
        <v>225</v>
      </c>
      <c r="E36" s="4" t="s">
        <v>6680</v>
      </c>
      <c r="F36" s="4" t="s">
        <v>6681</v>
      </c>
      <c r="G36" s="4" t="s">
        <v>6682</v>
      </c>
      <c r="H36" s="4" t="s">
        <v>6682</v>
      </c>
      <c r="I36" s="4" t="s">
        <v>35</v>
      </c>
      <c r="J36" s="4" t="s">
        <v>6683</v>
      </c>
    </row>
    <row r="37" spans="1:10">
      <c r="A37" s="2">
        <v>13604</v>
      </c>
      <c r="B37" s="2" t="s">
        <v>7348</v>
      </c>
      <c r="C37" s="2" t="s">
        <v>7351</v>
      </c>
      <c r="D37" s="2" t="s">
        <v>230</v>
      </c>
      <c r="E37" s="2" t="s">
        <v>6680</v>
      </c>
      <c r="F37" s="2" t="s">
        <v>6681</v>
      </c>
      <c r="G37" s="2" t="s">
        <v>6686</v>
      </c>
      <c r="H37" s="2" t="s">
        <v>6682</v>
      </c>
      <c r="I37" s="2" t="s">
        <v>35</v>
      </c>
      <c r="J37" s="2" t="s">
        <v>6683</v>
      </c>
    </row>
    <row r="38" spans="1:10">
      <c r="A38" s="4">
        <v>13628</v>
      </c>
      <c r="B38" s="4" t="s">
        <v>6847</v>
      </c>
      <c r="C38" s="4" t="s">
        <v>6700</v>
      </c>
      <c r="D38" s="4" t="s">
        <v>233</v>
      </c>
      <c r="E38" s="4" t="s">
        <v>6680</v>
      </c>
      <c r="F38" s="4" t="s">
        <v>6681</v>
      </c>
      <c r="G38" s="4" t="s">
        <v>6682</v>
      </c>
      <c r="H38" s="4" t="s">
        <v>6682</v>
      </c>
      <c r="I38" s="4" t="s">
        <v>6857</v>
      </c>
      <c r="J38" s="4" t="s">
        <v>6702</v>
      </c>
    </row>
    <row r="39" spans="1:10">
      <c r="A39" s="4">
        <v>13665</v>
      </c>
      <c r="B39" s="4" t="s">
        <v>6815</v>
      </c>
      <c r="C39" s="4" t="s">
        <v>6817</v>
      </c>
      <c r="D39" s="4" t="s">
        <v>242</v>
      </c>
      <c r="E39" s="4" t="s">
        <v>6680</v>
      </c>
      <c r="F39" s="4" t="s">
        <v>6681</v>
      </c>
      <c r="G39" s="4" t="s">
        <v>6686</v>
      </c>
      <c r="H39" s="4" t="s">
        <v>6682</v>
      </c>
      <c r="I39" s="4" t="s">
        <v>35</v>
      </c>
      <c r="J39" s="4" t="s">
        <v>6683</v>
      </c>
    </row>
    <row r="40" spans="1:10">
      <c r="A40" s="2">
        <v>13917</v>
      </c>
      <c r="B40" s="2" t="s">
        <v>6847</v>
      </c>
      <c r="C40" s="2" t="s">
        <v>6700</v>
      </c>
      <c r="D40" s="2" t="s">
        <v>245</v>
      </c>
      <c r="E40" s="2" t="s">
        <v>6680</v>
      </c>
      <c r="F40" s="2" t="s">
        <v>6681</v>
      </c>
      <c r="G40" s="2" t="s">
        <v>6682</v>
      </c>
      <c r="H40" s="2" t="s">
        <v>6682</v>
      </c>
      <c r="I40" s="2" t="s">
        <v>6857</v>
      </c>
      <c r="J40" s="2" t="s">
        <v>6702</v>
      </c>
    </row>
    <row r="41" spans="1:10">
      <c r="A41" s="4">
        <v>13930</v>
      </c>
      <c r="B41" s="4" t="s">
        <v>7217</v>
      </c>
      <c r="C41" s="4" t="s">
        <v>7341</v>
      </c>
      <c r="D41" s="4" t="s">
        <v>248</v>
      </c>
      <c r="E41" s="4" t="s">
        <v>6680</v>
      </c>
      <c r="F41" s="4" t="s">
        <v>6681</v>
      </c>
      <c r="G41" s="4" t="s">
        <v>6682</v>
      </c>
      <c r="H41" s="4" t="s">
        <v>6682</v>
      </c>
      <c r="I41" s="4" t="s">
        <v>35</v>
      </c>
      <c r="J41" s="4" t="s">
        <v>6683</v>
      </c>
    </row>
    <row r="42" spans="1:10">
      <c r="A42" s="2">
        <v>14127</v>
      </c>
      <c r="B42" s="2" t="s">
        <v>6691</v>
      </c>
      <c r="C42" s="2" t="s">
        <v>6692</v>
      </c>
      <c r="D42" s="2" t="s">
        <v>253</v>
      </c>
      <c r="E42" s="2" t="s">
        <v>6680</v>
      </c>
      <c r="F42" s="2" t="s">
        <v>6681</v>
      </c>
      <c r="G42" s="2" t="s">
        <v>6686</v>
      </c>
      <c r="H42" s="2" t="s">
        <v>6682</v>
      </c>
      <c r="I42" s="2" t="s">
        <v>35</v>
      </c>
      <c r="J42" s="2" t="s">
        <v>6683</v>
      </c>
    </row>
    <row r="43" spans="1:10">
      <c r="A43" s="2">
        <v>14207</v>
      </c>
      <c r="B43" s="2" t="s">
        <v>7168</v>
      </c>
      <c r="C43" s="2" t="s">
        <v>7169</v>
      </c>
      <c r="D43" s="2" t="s">
        <v>256</v>
      </c>
      <c r="E43" s="2" t="s">
        <v>6680</v>
      </c>
      <c r="F43" s="2" t="s">
        <v>6681</v>
      </c>
      <c r="G43" s="2" t="s">
        <v>6682</v>
      </c>
      <c r="H43" s="2" t="s">
        <v>6682</v>
      </c>
      <c r="I43" s="2" t="s">
        <v>35</v>
      </c>
      <c r="J43" s="2" t="s">
        <v>6683</v>
      </c>
    </row>
    <row r="44" spans="1:10">
      <c r="A44" s="2">
        <v>14256</v>
      </c>
      <c r="B44" s="2" t="s">
        <v>7200</v>
      </c>
      <c r="C44" s="2" t="s">
        <v>7202</v>
      </c>
      <c r="D44" s="2" t="s">
        <v>7203</v>
      </c>
      <c r="E44" s="2" t="s">
        <v>6680</v>
      </c>
      <c r="F44" s="2" t="s">
        <v>6681</v>
      </c>
      <c r="G44" s="2" t="s">
        <v>6682</v>
      </c>
      <c r="H44" s="2" t="s">
        <v>6682</v>
      </c>
      <c r="I44" s="2" t="s">
        <v>35</v>
      </c>
      <c r="J44" s="2" t="s">
        <v>6683</v>
      </c>
    </row>
    <row r="45" spans="1:10">
      <c r="A45" s="4">
        <v>14348</v>
      </c>
      <c r="B45" s="4" t="s">
        <v>6847</v>
      </c>
      <c r="C45" s="4" t="s">
        <v>6700</v>
      </c>
      <c r="D45" s="4" t="s">
        <v>261</v>
      </c>
      <c r="E45" s="4" t="s">
        <v>6680</v>
      </c>
      <c r="F45" s="4" t="s">
        <v>6681</v>
      </c>
      <c r="G45" s="4" t="s">
        <v>6682</v>
      </c>
      <c r="H45" s="4" t="s">
        <v>6682</v>
      </c>
      <c r="I45" s="4" t="s">
        <v>6701</v>
      </c>
      <c r="J45" s="4" t="s">
        <v>6702</v>
      </c>
    </row>
    <row r="46" spans="1:10">
      <c r="A46" s="4">
        <v>14361</v>
      </c>
      <c r="B46" s="4" t="s">
        <v>6847</v>
      </c>
      <c r="C46" s="4" t="s">
        <v>6700</v>
      </c>
      <c r="D46" s="4" t="s">
        <v>266</v>
      </c>
      <c r="E46" s="4" t="s">
        <v>6680</v>
      </c>
      <c r="F46" s="4" t="s">
        <v>6681</v>
      </c>
      <c r="G46" s="4" t="s">
        <v>6682</v>
      </c>
      <c r="H46" s="4" t="s">
        <v>6682</v>
      </c>
      <c r="I46" s="4" t="s">
        <v>6857</v>
      </c>
      <c r="J46" s="4" t="s">
        <v>6702</v>
      </c>
    </row>
    <row r="47" spans="1:10">
      <c r="A47" s="2">
        <v>14441</v>
      </c>
      <c r="B47" s="2" t="s">
        <v>6847</v>
      </c>
      <c r="C47" s="2" t="s">
        <v>6700</v>
      </c>
      <c r="D47" s="2" t="s">
        <v>272</v>
      </c>
      <c r="E47" s="2" t="s">
        <v>6680</v>
      </c>
      <c r="F47" s="2" t="s">
        <v>6681</v>
      </c>
      <c r="G47" s="2" t="s">
        <v>6682</v>
      </c>
      <c r="H47" s="2" t="s">
        <v>6682</v>
      </c>
      <c r="I47" s="2" t="s">
        <v>6701</v>
      </c>
      <c r="J47" s="2" t="s">
        <v>6702</v>
      </c>
    </row>
    <row r="48" spans="1:10">
      <c r="A48" s="4">
        <v>14453</v>
      </c>
      <c r="B48" s="4" t="s">
        <v>6847</v>
      </c>
      <c r="C48" s="4" t="s">
        <v>6700</v>
      </c>
      <c r="D48" s="4" t="s">
        <v>278</v>
      </c>
      <c r="E48" s="4" t="s">
        <v>6680</v>
      </c>
      <c r="F48" s="4" t="s">
        <v>6681</v>
      </c>
      <c r="G48" s="4" t="s">
        <v>6682</v>
      </c>
      <c r="H48" s="4" t="s">
        <v>6682</v>
      </c>
      <c r="I48" s="4" t="s">
        <v>6701</v>
      </c>
      <c r="J48" s="4" t="s">
        <v>6702</v>
      </c>
    </row>
    <row r="49" spans="1:10">
      <c r="A49" s="2">
        <v>14594</v>
      </c>
      <c r="B49" s="2" t="s">
        <v>7348</v>
      </c>
      <c r="C49" s="2" t="s">
        <v>7353</v>
      </c>
      <c r="D49" s="2" t="s">
        <v>287</v>
      </c>
      <c r="E49" s="2" t="s">
        <v>6680</v>
      </c>
      <c r="F49" s="2" t="s">
        <v>6681</v>
      </c>
      <c r="G49" s="2" t="s">
        <v>6682</v>
      </c>
      <c r="H49" s="2" t="s">
        <v>6682</v>
      </c>
      <c r="I49" s="2" t="s">
        <v>35</v>
      </c>
      <c r="J49" s="2" t="s">
        <v>6683</v>
      </c>
    </row>
    <row r="50" spans="1:10">
      <c r="A50" s="4">
        <v>15173</v>
      </c>
      <c r="B50" s="4" t="s">
        <v>6847</v>
      </c>
      <c r="C50" s="4" t="s">
        <v>6878</v>
      </c>
      <c r="D50" s="4" t="s">
        <v>291</v>
      </c>
      <c r="E50" s="4" t="s">
        <v>6680</v>
      </c>
      <c r="F50" s="4" t="s">
        <v>6681</v>
      </c>
      <c r="G50" s="4" t="s">
        <v>6682</v>
      </c>
      <c r="H50" s="4" t="s">
        <v>6682</v>
      </c>
      <c r="I50" s="4" t="s">
        <v>6857</v>
      </c>
      <c r="J50" s="4" t="s">
        <v>6683</v>
      </c>
    </row>
    <row r="51" spans="1:10">
      <c r="A51" s="2">
        <v>15204</v>
      </c>
      <c r="B51" s="2" t="s">
        <v>6847</v>
      </c>
      <c r="C51" s="2" t="s">
        <v>7033</v>
      </c>
      <c r="D51" s="2" t="s">
        <v>296</v>
      </c>
      <c r="E51" s="2" t="s">
        <v>6680</v>
      </c>
      <c r="F51" s="2" t="s">
        <v>6681</v>
      </c>
      <c r="G51" s="2" t="s">
        <v>6682</v>
      </c>
      <c r="H51" s="2" t="s">
        <v>6682</v>
      </c>
      <c r="I51" s="2" t="s">
        <v>35</v>
      </c>
      <c r="J51" s="2" t="s">
        <v>6683</v>
      </c>
    </row>
    <row r="52" spans="1:10">
      <c r="A52" s="4">
        <v>15277</v>
      </c>
      <c r="B52" s="4" t="s">
        <v>6847</v>
      </c>
      <c r="C52" s="4" t="s">
        <v>6868</v>
      </c>
      <c r="D52" s="4" t="s">
        <v>301</v>
      </c>
      <c r="E52" s="4" t="s">
        <v>6680</v>
      </c>
      <c r="F52" s="4" t="s">
        <v>6681</v>
      </c>
      <c r="G52" s="4" t="s">
        <v>6682</v>
      </c>
      <c r="H52" s="4" t="s">
        <v>6682</v>
      </c>
      <c r="I52" s="4" t="s">
        <v>6857</v>
      </c>
      <c r="J52" s="4" t="s">
        <v>6683</v>
      </c>
    </row>
    <row r="53" spans="1:10">
      <c r="A53" s="4">
        <v>15333</v>
      </c>
      <c r="B53" s="4" t="s">
        <v>7348</v>
      </c>
      <c r="C53" s="4" t="s">
        <v>7356</v>
      </c>
      <c r="D53" s="4" t="s">
        <v>306</v>
      </c>
      <c r="E53" s="4" t="s">
        <v>6680</v>
      </c>
      <c r="F53" s="4" t="s">
        <v>6681</v>
      </c>
      <c r="G53" s="4" t="s">
        <v>6686</v>
      </c>
      <c r="H53" s="4" t="s">
        <v>6682</v>
      </c>
      <c r="I53" s="4" t="s">
        <v>35</v>
      </c>
      <c r="J53" s="4" t="s">
        <v>6683</v>
      </c>
    </row>
    <row r="54" spans="1:10">
      <c r="A54" s="4">
        <v>15370</v>
      </c>
      <c r="B54" s="4" t="s">
        <v>6847</v>
      </c>
      <c r="C54" s="4" t="s">
        <v>7041</v>
      </c>
      <c r="D54" s="4" t="s">
        <v>309</v>
      </c>
      <c r="E54" s="4" t="s">
        <v>6680</v>
      </c>
      <c r="F54" s="4" t="s">
        <v>6681</v>
      </c>
      <c r="G54" s="4" t="s">
        <v>6686</v>
      </c>
      <c r="H54" s="4" t="s">
        <v>6682</v>
      </c>
      <c r="I54" s="4" t="s">
        <v>35</v>
      </c>
      <c r="J54" s="4" t="s">
        <v>6683</v>
      </c>
    </row>
    <row r="55" spans="1:10">
      <c r="A55" s="4">
        <v>15425</v>
      </c>
      <c r="B55" s="4" t="s">
        <v>6847</v>
      </c>
      <c r="C55" s="4" t="s">
        <v>6904</v>
      </c>
      <c r="D55" s="4" t="s">
        <v>312</v>
      </c>
      <c r="E55" s="4" t="s">
        <v>6680</v>
      </c>
      <c r="F55" s="4" t="s">
        <v>6681</v>
      </c>
      <c r="G55" s="4" t="s">
        <v>6682</v>
      </c>
      <c r="H55" s="4" t="s">
        <v>6682</v>
      </c>
      <c r="I55" s="4" t="s">
        <v>6857</v>
      </c>
      <c r="J55" s="4" t="s">
        <v>6683</v>
      </c>
    </row>
    <row r="56" spans="1:10">
      <c r="A56" s="2">
        <v>15462</v>
      </c>
      <c r="B56" s="2" t="s">
        <v>6847</v>
      </c>
      <c r="C56" s="2" t="s">
        <v>7035</v>
      </c>
      <c r="D56" s="2" t="s">
        <v>316</v>
      </c>
      <c r="E56" s="2" t="s">
        <v>6680</v>
      </c>
      <c r="F56" s="2" t="s">
        <v>6681</v>
      </c>
      <c r="G56" s="2" t="s">
        <v>6686</v>
      </c>
      <c r="H56" s="2" t="s">
        <v>6682</v>
      </c>
      <c r="I56" s="2" t="s">
        <v>35</v>
      </c>
      <c r="J56" s="2" t="s">
        <v>6683</v>
      </c>
    </row>
    <row r="57" spans="1:10">
      <c r="A57" s="4">
        <v>15542</v>
      </c>
      <c r="B57" s="4" t="s">
        <v>6847</v>
      </c>
      <c r="C57" s="4" t="s">
        <v>6700</v>
      </c>
      <c r="D57" s="4" t="s">
        <v>319</v>
      </c>
      <c r="E57" s="4" t="s">
        <v>6680</v>
      </c>
      <c r="F57" s="4" t="s">
        <v>6681</v>
      </c>
      <c r="G57" s="4" t="s">
        <v>6682</v>
      </c>
      <c r="H57" s="4" t="s">
        <v>6682</v>
      </c>
      <c r="I57" s="4" t="s">
        <v>6701</v>
      </c>
      <c r="J57" s="4" t="s">
        <v>6702</v>
      </c>
    </row>
    <row r="58" spans="1:10">
      <c r="A58" s="2">
        <v>15843</v>
      </c>
      <c r="B58" s="2" t="s">
        <v>6831</v>
      </c>
      <c r="C58" s="2" t="s">
        <v>6700</v>
      </c>
      <c r="D58" s="2" t="s">
        <v>324</v>
      </c>
      <c r="E58" s="2" t="s">
        <v>6680</v>
      </c>
      <c r="F58" s="2" t="s">
        <v>6681</v>
      </c>
      <c r="G58" s="2" t="s">
        <v>6682</v>
      </c>
      <c r="H58" s="2" t="s">
        <v>6682</v>
      </c>
      <c r="I58" s="2" t="s">
        <v>6701</v>
      </c>
      <c r="J58" s="2" t="s">
        <v>6702</v>
      </c>
    </row>
    <row r="59" spans="1:10">
      <c r="A59" s="4">
        <v>15880</v>
      </c>
      <c r="B59" s="4" t="s">
        <v>6847</v>
      </c>
      <c r="C59" s="4" t="s">
        <v>6700</v>
      </c>
      <c r="D59" s="4" t="s">
        <v>332</v>
      </c>
      <c r="E59" s="4" t="s">
        <v>6680</v>
      </c>
      <c r="F59" s="4" t="s">
        <v>6681</v>
      </c>
      <c r="G59" s="4" t="s">
        <v>6682</v>
      </c>
      <c r="H59" s="4" t="s">
        <v>6682</v>
      </c>
      <c r="I59" s="4" t="s">
        <v>6701</v>
      </c>
      <c r="J59" s="4" t="s">
        <v>6702</v>
      </c>
    </row>
    <row r="60" spans="1:10">
      <c r="A60" s="2">
        <v>16065</v>
      </c>
      <c r="B60" s="2" t="s">
        <v>6838</v>
      </c>
      <c r="C60" s="2" t="s">
        <v>6846</v>
      </c>
      <c r="D60" s="2" t="s">
        <v>336</v>
      </c>
      <c r="E60" s="2" t="s">
        <v>6680</v>
      </c>
      <c r="F60" s="2" t="s">
        <v>6681</v>
      </c>
      <c r="G60" s="2" t="s">
        <v>6686</v>
      </c>
      <c r="H60" s="2" t="s">
        <v>6682</v>
      </c>
      <c r="I60" s="2" t="s">
        <v>35</v>
      </c>
      <c r="J60" s="2" t="s">
        <v>6683</v>
      </c>
    </row>
    <row r="61" spans="1:10">
      <c r="A61" s="2">
        <v>16077</v>
      </c>
      <c r="B61" s="2" t="s">
        <v>6838</v>
      </c>
      <c r="C61" s="2" t="s">
        <v>6843</v>
      </c>
      <c r="D61" s="2" t="s">
        <v>339</v>
      </c>
      <c r="E61" s="2" t="s">
        <v>6680</v>
      </c>
      <c r="F61" s="2" t="s">
        <v>6681</v>
      </c>
      <c r="G61" s="2" t="s">
        <v>6686</v>
      </c>
      <c r="H61" s="2" t="s">
        <v>6682</v>
      </c>
      <c r="I61" s="2" t="s">
        <v>35</v>
      </c>
      <c r="J61" s="2" t="s">
        <v>6683</v>
      </c>
    </row>
    <row r="62" spans="1:10">
      <c r="A62" s="2">
        <v>16133</v>
      </c>
      <c r="B62" s="2" t="s">
        <v>7217</v>
      </c>
      <c r="C62" s="2" t="s">
        <v>7338</v>
      </c>
      <c r="D62" s="2" t="s">
        <v>349</v>
      </c>
      <c r="E62" s="2" t="s">
        <v>6680</v>
      </c>
      <c r="F62" s="2" t="s">
        <v>6681</v>
      </c>
      <c r="G62" s="2" t="s">
        <v>6686</v>
      </c>
      <c r="H62" s="2" t="s">
        <v>6682</v>
      </c>
      <c r="I62" s="2" t="s">
        <v>35</v>
      </c>
      <c r="J62" s="2" t="s">
        <v>6683</v>
      </c>
    </row>
    <row r="63" spans="1:10">
      <c r="A63" s="4">
        <v>16262</v>
      </c>
      <c r="B63" s="4" t="s">
        <v>6838</v>
      </c>
      <c r="C63" s="4" t="s">
        <v>6845</v>
      </c>
      <c r="D63" s="4" t="s">
        <v>352</v>
      </c>
      <c r="E63" s="4" t="s">
        <v>6680</v>
      </c>
      <c r="F63" s="4" t="s">
        <v>6681</v>
      </c>
      <c r="G63" s="4" t="s">
        <v>6686</v>
      </c>
      <c r="H63" s="4" t="s">
        <v>6682</v>
      </c>
      <c r="I63" s="4" t="s">
        <v>35</v>
      </c>
      <c r="J63" s="4" t="s">
        <v>6683</v>
      </c>
    </row>
    <row r="64" spans="1:10">
      <c r="A64" s="2">
        <v>16502</v>
      </c>
      <c r="B64" s="2" t="s">
        <v>6847</v>
      </c>
      <c r="C64" s="2" t="s">
        <v>6700</v>
      </c>
      <c r="D64" s="2" t="s">
        <v>355</v>
      </c>
      <c r="E64" s="2" t="s">
        <v>6680</v>
      </c>
      <c r="F64" s="2" t="s">
        <v>6681</v>
      </c>
      <c r="G64" s="2" t="s">
        <v>6682</v>
      </c>
      <c r="H64" s="2" t="s">
        <v>6682</v>
      </c>
      <c r="I64" s="2" t="s">
        <v>6857</v>
      </c>
      <c r="J64" s="2" t="s">
        <v>6702</v>
      </c>
    </row>
    <row r="65" spans="1:10">
      <c r="A65" s="4">
        <v>16575</v>
      </c>
      <c r="B65" s="4" t="s">
        <v>6838</v>
      </c>
      <c r="C65" s="4" t="s">
        <v>6843</v>
      </c>
      <c r="D65" s="4" t="s">
        <v>359</v>
      </c>
      <c r="E65" s="4" t="s">
        <v>6680</v>
      </c>
      <c r="F65" s="4" t="s">
        <v>6681</v>
      </c>
      <c r="G65" s="4" t="s">
        <v>6686</v>
      </c>
      <c r="H65" s="4" t="s">
        <v>6682</v>
      </c>
      <c r="I65" s="4" t="s">
        <v>35</v>
      </c>
      <c r="J65" s="4" t="s">
        <v>6683</v>
      </c>
    </row>
    <row r="66" spans="1:10">
      <c r="A66" s="2">
        <v>16606</v>
      </c>
      <c r="B66" s="2" t="s">
        <v>6835</v>
      </c>
      <c r="C66" s="2" t="s">
        <v>6837</v>
      </c>
      <c r="D66" s="2" t="s">
        <v>362</v>
      </c>
      <c r="E66" s="2" t="s">
        <v>6680</v>
      </c>
      <c r="F66" s="2" t="s">
        <v>6681</v>
      </c>
      <c r="G66" s="2" t="s">
        <v>6682</v>
      </c>
      <c r="H66" s="2" t="s">
        <v>6682</v>
      </c>
      <c r="I66" s="2" t="s">
        <v>35</v>
      </c>
      <c r="J66" s="2" t="s">
        <v>6683</v>
      </c>
    </row>
    <row r="67" spans="1:10">
      <c r="A67" s="2">
        <v>16679</v>
      </c>
      <c r="B67" s="2" t="s">
        <v>6847</v>
      </c>
      <c r="C67" s="2" t="s">
        <v>6700</v>
      </c>
      <c r="D67" s="2" t="s">
        <v>368</v>
      </c>
      <c r="E67" s="2" t="s">
        <v>6680</v>
      </c>
      <c r="F67" s="2" t="s">
        <v>6681</v>
      </c>
      <c r="G67" s="2" t="s">
        <v>6682</v>
      </c>
      <c r="H67" s="2" t="s">
        <v>6682</v>
      </c>
      <c r="I67" s="2" t="s">
        <v>6857</v>
      </c>
      <c r="J67" s="2" t="s">
        <v>6702</v>
      </c>
    </row>
    <row r="68" spans="1:10">
      <c r="A68" s="4">
        <v>16723</v>
      </c>
      <c r="B68" s="4" t="s">
        <v>7348</v>
      </c>
      <c r="C68" s="4" t="s">
        <v>7354</v>
      </c>
      <c r="D68" s="4" t="s">
        <v>372</v>
      </c>
      <c r="E68" s="4" t="s">
        <v>6680</v>
      </c>
      <c r="F68" s="4" t="s">
        <v>6681</v>
      </c>
      <c r="G68" s="4" t="s">
        <v>6682</v>
      </c>
      <c r="H68" s="4" t="s">
        <v>6682</v>
      </c>
      <c r="I68" s="4" t="s">
        <v>35</v>
      </c>
      <c r="J68" s="4" t="s">
        <v>6683</v>
      </c>
    </row>
    <row r="69" spans="1:10">
      <c r="A69" s="4">
        <v>16796</v>
      </c>
      <c r="B69" s="4" t="s">
        <v>6847</v>
      </c>
      <c r="C69" s="4" t="s">
        <v>7036</v>
      </c>
      <c r="D69" s="4" t="s">
        <v>377</v>
      </c>
      <c r="E69" s="4" t="s">
        <v>6680</v>
      </c>
      <c r="F69" s="4" t="s">
        <v>6681</v>
      </c>
      <c r="G69" s="4" t="s">
        <v>6682</v>
      </c>
      <c r="H69" s="4" t="s">
        <v>6682</v>
      </c>
      <c r="I69" s="4" t="s">
        <v>35</v>
      </c>
      <c r="J69" s="4" t="s">
        <v>6683</v>
      </c>
    </row>
    <row r="70" spans="1:10">
      <c r="A70" s="2">
        <v>16840</v>
      </c>
      <c r="B70" s="2" t="s">
        <v>6847</v>
      </c>
      <c r="C70" s="2" t="s">
        <v>7046</v>
      </c>
      <c r="D70" s="2" t="s">
        <v>382</v>
      </c>
      <c r="E70" s="2" t="s">
        <v>6680</v>
      </c>
      <c r="F70" s="2" t="s">
        <v>6681</v>
      </c>
      <c r="G70" s="2" t="s">
        <v>6682</v>
      </c>
      <c r="H70" s="2" t="s">
        <v>6682</v>
      </c>
      <c r="I70" s="2" t="s">
        <v>35</v>
      </c>
      <c r="J70" s="2" t="s">
        <v>6683</v>
      </c>
    </row>
    <row r="71" spans="1:10">
      <c r="A71" s="4">
        <v>17050</v>
      </c>
      <c r="B71" s="4" t="s">
        <v>6847</v>
      </c>
      <c r="C71" s="4" t="s">
        <v>6882</v>
      </c>
      <c r="D71" s="4" t="s">
        <v>385</v>
      </c>
      <c r="E71" s="4" t="s">
        <v>6680</v>
      </c>
      <c r="F71" s="4" t="s">
        <v>6681</v>
      </c>
      <c r="G71" s="4" t="s">
        <v>6686</v>
      </c>
      <c r="H71" s="4" t="s">
        <v>6682</v>
      </c>
      <c r="I71" s="4" t="s">
        <v>6857</v>
      </c>
      <c r="J71" s="4" t="s">
        <v>6683</v>
      </c>
    </row>
    <row r="72" spans="1:10">
      <c r="A72" s="2">
        <v>17086</v>
      </c>
      <c r="B72" s="2" t="s">
        <v>6838</v>
      </c>
      <c r="C72" s="2" t="s">
        <v>6844</v>
      </c>
      <c r="D72" s="2" t="s">
        <v>389</v>
      </c>
      <c r="E72" s="2" t="s">
        <v>6680</v>
      </c>
      <c r="F72" s="2" t="s">
        <v>6681</v>
      </c>
      <c r="G72" s="2" t="s">
        <v>6686</v>
      </c>
      <c r="H72" s="2" t="s">
        <v>6682</v>
      </c>
      <c r="I72" s="2" t="s">
        <v>35</v>
      </c>
      <c r="J72" s="2" t="s">
        <v>6683</v>
      </c>
    </row>
    <row r="73" spans="1:10">
      <c r="A73" s="4">
        <v>17271</v>
      </c>
      <c r="B73" s="4" t="s">
        <v>6847</v>
      </c>
      <c r="C73" s="4" t="s">
        <v>6700</v>
      </c>
      <c r="D73" s="4" t="s">
        <v>392</v>
      </c>
      <c r="E73" s="4" t="s">
        <v>6680</v>
      </c>
      <c r="F73" s="4" t="s">
        <v>6681</v>
      </c>
      <c r="G73" s="4" t="s">
        <v>6682</v>
      </c>
      <c r="H73" s="4" t="s">
        <v>6682</v>
      </c>
      <c r="I73" s="4" t="s">
        <v>6701</v>
      </c>
      <c r="J73" s="4" t="s">
        <v>6702</v>
      </c>
    </row>
    <row r="74" spans="1:10">
      <c r="A74" s="2">
        <v>17326</v>
      </c>
      <c r="B74" s="2" t="s">
        <v>6678</v>
      </c>
      <c r="C74" s="2" t="s">
        <v>6685</v>
      </c>
      <c r="D74" s="2" t="s">
        <v>397</v>
      </c>
      <c r="E74" s="2" t="s">
        <v>6680</v>
      </c>
      <c r="F74" s="2" t="s">
        <v>6681</v>
      </c>
      <c r="G74" s="2" t="s">
        <v>6686</v>
      </c>
      <c r="H74" s="2" t="s">
        <v>6682</v>
      </c>
      <c r="I74" s="2" t="s">
        <v>35</v>
      </c>
      <c r="J74" s="2" t="s">
        <v>6683</v>
      </c>
    </row>
    <row r="75" spans="1:10">
      <c r="A75" s="2">
        <v>17431</v>
      </c>
      <c r="B75" s="2" t="s">
        <v>6847</v>
      </c>
      <c r="C75" s="2" t="s">
        <v>7056</v>
      </c>
      <c r="D75" s="2" t="s">
        <v>401</v>
      </c>
      <c r="E75" s="2" t="s">
        <v>6680</v>
      </c>
      <c r="F75" s="2" t="s">
        <v>6681</v>
      </c>
      <c r="G75" s="2" t="s">
        <v>6682</v>
      </c>
      <c r="H75" s="2" t="s">
        <v>6682</v>
      </c>
      <c r="I75" s="2" t="s">
        <v>35</v>
      </c>
      <c r="J75" s="2" t="s">
        <v>6683</v>
      </c>
    </row>
    <row r="76" spans="1:10">
      <c r="A76" s="4">
        <v>17639</v>
      </c>
      <c r="B76" s="4" t="s">
        <v>7168</v>
      </c>
      <c r="C76" s="4" t="s">
        <v>7035</v>
      </c>
      <c r="D76" s="4" t="s">
        <v>408</v>
      </c>
      <c r="E76" s="4" t="s">
        <v>6680</v>
      </c>
      <c r="F76" s="4" t="s">
        <v>6681</v>
      </c>
      <c r="G76" s="4" t="s">
        <v>6682</v>
      </c>
      <c r="H76" s="4" t="s">
        <v>6682</v>
      </c>
      <c r="I76" s="4" t="s">
        <v>35</v>
      </c>
      <c r="J76" s="4" t="s">
        <v>6683</v>
      </c>
    </row>
    <row r="77" spans="1:10">
      <c r="A77" s="2">
        <v>18022</v>
      </c>
      <c r="B77" s="2" t="s">
        <v>6847</v>
      </c>
      <c r="C77" s="2" t="s">
        <v>7050</v>
      </c>
      <c r="D77" s="2" t="s">
        <v>413</v>
      </c>
      <c r="E77" s="2" t="s">
        <v>6680</v>
      </c>
      <c r="F77" s="2" t="s">
        <v>6681</v>
      </c>
      <c r="G77" s="2" t="s">
        <v>6686</v>
      </c>
      <c r="H77" s="2" t="s">
        <v>6682</v>
      </c>
      <c r="I77" s="2" t="s">
        <v>35</v>
      </c>
      <c r="J77" s="2" t="s">
        <v>6683</v>
      </c>
    </row>
    <row r="78" spans="1:10">
      <c r="A78" s="2">
        <v>18083</v>
      </c>
      <c r="B78" s="2" t="s">
        <v>6847</v>
      </c>
      <c r="C78" s="2" t="s">
        <v>7042</v>
      </c>
      <c r="D78" s="2" t="s">
        <v>416</v>
      </c>
      <c r="E78" s="2" t="s">
        <v>6680</v>
      </c>
      <c r="F78" s="2" t="s">
        <v>6681</v>
      </c>
      <c r="G78" s="2" t="s">
        <v>6682</v>
      </c>
      <c r="H78" s="2" t="s">
        <v>6682</v>
      </c>
      <c r="I78" s="2" t="s">
        <v>35</v>
      </c>
      <c r="J78" s="2" t="s">
        <v>6683</v>
      </c>
    </row>
    <row r="79" spans="1:10">
      <c r="A79" s="2">
        <v>18243</v>
      </c>
      <c r="B79" s="2" t="s">
        <v>6847</v>
      </c>
      <c r="C79" s="2" t="s">
        <v>6700</v>
      </c>
      <c r="D79" s="2" t="s">
        <v>421</v>
      </c>
      <c r="E79" s="2" t="s">
        <v>6680</v>
      </c>
      <c r="F79" s="2" t="s">
        <v>6681</v>
      </c>
      <c r="G79" s="2" t="s">
        <v>6682</v>
      </c>
      <c r="H79" s="2" t="s">
        <v>6682</v>
      </c>
      <c r="I79" s="2" t="s">
        <v>6701</v>
      </c>
      <c r="J79" s="2" t="s">
        <v>6702</v>
      </c>
    </row>
    <row r="80" spans="1:10">
      <c r="A80" s="4">
        <v>18255</v>
      </c>
      <c r="B80" s="4" t="s">
        <v>6847</v>
      </c>
      <c r="C80" s="4" t="s">
        <v>6700</v>
      </c>
      <c r="D80" s="4" t="s">
        <v>428</v>
      </c>
      <c r="E80" s="4" t="s">
        <v>6680</v>
      </c>
      <c r="F80" s="4" t="s">
        <v>6681</v>
      </c>
      <c r="G80" s="4" t="s">
        <v>6682</v>
      </c>
      <c r="H80" s="4" t="s">
        <v>6682</v>
      </c>
      <c r="I80" s="4" t="s">
        <v>6701</v>
      </c>
      <c r="J80" s="4" t="s">
        <v>6702</v>
      </c>
    </row>
    <row r="81" spans="1:10">
      <c r="A81" s="4">
        <v>18440</v>
      </c>
      <c r="B81" s="4" t="s">
        <v>6847</v>
      </c>
      <c r="C81" s="4" t="s">
        <v>7065</v>
      </c>
      <c r="D81" s="4" t="s">
        <v>431</v>
      </c>
      <c r="E81" s="4" t="s">
        <v>6680</v>
      </c>
      <c r="F81" s="4" t="s">
        <v>6681</v>
      </c>
      <c r="G81" s="4" t="s">
        <v>6682</v>
      </c>
      <c r="H81" s="4" t="s">
        <v>6682</v>
      </c>
      <c r="I81" s="4" t="s">
        <v>35</v>
      </c>
      <c r="J81" s="4" t="s">
        <v>6683</v>
      </c>
    </row>
    <row r="82" spans="1:10">
      <c r="A82" s="4">
        <v>18600</v>
      </c>
      <c r="B82" s="4" t="s">
        <v>6847</v>
      </c>
      <c r="C82" s="4" t="s">
        <v>6700</v>
      </c>
      <c r="D82" s="4" t="s">
        <v>435</v>
      </c>
      <c r="E82" s="4" t="s">
        <v>6680</v>
      </c>
      <c r="F82" s="4" t="s">
        <v>6681</v>
      </c>
      <c r="G82" s="4" t="s">
        <v>6682</v>
      </c>
      <c r="H82" s="4" t="s">
        <v>6682</v>
      </c>
      <c r="I82" s="4" t="s">
        <v>6701</v>
      </c>
      <c r="J82" s="4" t="s">
        <v>6702</v>
      </c>
    </row>
    <row r="83" spans="1:10">
      <c r="A83" s="4">
        <v>18636</v>
      </c>
      <c r="B83" s="4" t="s">
        <v>6847</v>
      </c>
      <c r="C83" s="4" t="s">
        <v>6700</v>
      </c>
      <c r="D83" s="4" t="s">
        <v>439</v>
      </c>
      <c r="E83" s="4" t="s">
        <v>6680</v>
      </c>
      <c r="F83" s="4" t="s">
        <v>6681</v>
      </c>
      <c r="G83" s="4" t="s">
        <v>6682</v>
      </c>
      <c r="H83" s="4" t="s">
        <v>6682</v>
      </c>
      <c r="I83" s="4" t="s">
        <v>6857</v>
      </c>
      <c r="J83" s="4" t="s">
        <v>6702</v>
      </c>
    </row>
    <row r="84" spans="1:10">
      <c r="A84" s="4">
        <v>18704</v>
      </c>
      <c r="B84" s="4" t="s">
        <v>6847</v>
      </c>
      <c r="C84" s="4" t="s">
        <v>7068</v>
      </c>
      <c r="D84" s="4" t="s">
        <v>444</v>
      </c>
      <c r="E84" s="4" t="s">
        <v>6680</v>
      </c>
      <c r="F84" s="4" t="s">
        <v>6681</v>
      </c>
      <c r="G84" s="4" t="s">
        <v>6686</v>
      </c>
      <c r="H84" s="4" t="s">
        <v>6682</v>
      </c>
      <c r="I84" s="4" t="s">
        <v>35</v>
      </c>
      <c r="J84" s="4" t="s">
        <v>6683</v>
      </c>
    </row>
    <row r="85" spans="1:10">
      <c r="A85" s="2">
        <v>18741</v>
      </c>
      <c r="B85" s="2" t="s">
        <v>6847</v>
      </c>
      <c r="C85" s="2" t="s">
        <v>6700</v>
      </c>
      <c r="D85" s="2" t="s">
        <v>448</v>
      </c>
      <c r="E85" s="2" t="s">
        <v>6680</v>
      </c>
      <c r="F85" s="2" t="s">
        <v>6681</v>
      </c>
      <c r="G85" s="2" t="s">
        <v>6682</v>
      </c>
      <c r="H85" s="2" t="s">
        <v>6682</v>
      </c>
      <c r="I85" s="2" t="s">
        <v>6857</v>
      </c>
      <c r="J85" s="2" t="s">
        <v>6702</v>
      </c>
    </row>
    <row r="86" spans="1:10">
      <c r="A86" s="2">
        <v>18845</v>
      </c>
      <c r="B86" s="2" t="s">
        <v>6847</v>
      </c>
      <c r="C86" s="2" t="s">
        <v>6700</v>
      </c>
      <c r="D86" s="2" t="s">
        <v>456</v>
      </c>
      <c r="E86" s="2" t="s">
        <v>6680</v>
      </c>
      <c r="F86" s="2" t="s">
        <v>6681</v>
      </c>
      <c r="G86" s="2" t="s">
        <v>6682</v>
      </c>
      <c r="H86" s="2" t="s">
        <v>6682</v>
      </c>
      <c r="I86" s="2" t="s">
        <v>6701</v>
      </c>
      <c r="J86" s="2" t="s">
        <v>6702</v>
      </c>
    </row>
    <row r="87" spans="1:10">
      <c r="A87" s="2">
        <v>18882</v>
      </c>
      <c r="B87" s="2" t="s">
        <v>6847</v>
      </c>
      <c r="C87" s="2" t="s">
        <v>6700</v>
      </c>
      <c r="D87" s="2" t="s">
        <v>460</v>
      </c>
      <c r="E87" s="2" t="s">
        <v>6680</v>
      </c>
      <c r="F87" s="2" t="s">
        <v>6681</v>
      </c>
      <c r="G87" s="2" t="s">
        <v>6682</v>
      </c>
      <c r="H87" s="2" t="s">
        <v>6682</v>
      </c>
      <c r="I87" s="2" t="s">
        <v>6857</v>
      </c>
      <c r="J87" s="2" t="s">
        <v>6702</v>
      </c>
    </row>
    <row r="88" spans="1:10">
      <c r="A88" s="4">
        <v>18901</v>
      </c>
      <c r="B88" s="4" t="s">
        <v>6847</v>
      </c>
      <c r="C88" s="4" t="s">
        <v>7057</v>
      </c>
      <c r="D88" s="4" t="s">
        <v>472</v>
      </c>
      <c r="E88" s="4" t="s">
        <v>6680</v>
      </c>
      <c r="F88" s="4" t="s">
        <v>6681</v>
      </c>
      <c r="G88" s="4" t="s">
        <v>6682</v>
      </c>
      <c r="H88" s="4" t="s">
        <v>6682</v>
      </c>
      <c r="I88" s="4" t="s">
        <v>35</v>
      </c>
      <c r="J88" s="4" t="s">
        <v>6683</v>
      </c>
    </row>
    <row r="89" spans="1:10">
      <c r="A89" s="2">
        <v>18962</v>
      </c>
      <c r="B89" s="2" t="s">
        <v>6847</v>
      </c>
      <c r="C89" s="2" t="s">
        <v>6862</v>
      </c>
      <c r="D89" s="2" t="s">
        <v>475</v>
      </c>
      <c r="E89" s="2" t="s">
        <v>6680</v>
      </c>
      <c r="F89" s="2" t="s">
        <v>6681</v>
      </c>
      <c r="G89" s="2" t="s">
        <v>6682</v>
      </c>
      <c r="H89" s="2" t="s">
        <v>6682</v>
      </c>
      <c r="I89" s="2" t="s">
        <v>6857</v>
      </c>
      <c r="J89" s="2" t="s">
        <v>6683</v>
      </c>
    </row>
    <row r="90" spans="1:10">
      <c r="A90" s="2">
        <v>18998</v>
      </c>
      <c r="B90" s="2" t="s">
        <v>6847</v>
      </c>
      <c r="C90" s="2" t="s">
        <v>6877</v>
      </c>
      <c r="D90" s="2" t="s">
        <v>482</v>
      </c>
      <c r="E90" s="2" t="s">
        <v>6680</v>
      </c>
      <c r="F90" s="2" t="s">
        <v>6681</v>
      </c>
      <c r="G90" s="2" t="s">
        <v>6686</v>
      </c>
      <c r="H90" s="2" t="s">
        <v>6682</v>
      </c>
      <c r="I90" s="2" t="s">
        <v>6857</v>
      </c>
      <c r="J90" s="2" t="s">
        <v>6683</v>
      </c>
    </row>
    <row r="91" spans="1:10">
      <c r="A91" s="4">
        <v>19067</v>
      </c>
      <c r="B91" s="4" t="s">
        <v>6847</v>
      </c>
      <c r="C91" s="4" t="s">
        <v>6885</v>
      </c>
      <c r="D91" s="4" t="s">
        <v>485</v>
      </c>
      <c r="E91" s="4" t="s">
        <v>6680</v>
      </c>
      <c r="F91" s="4" t="s">
        <v>6681</v>
      </c>
      <c r="G91" s="4" t="s">
        <v>6682</v>
      </c>
      <c r="H91" s="4" t="s">
        <v>6682</v>
      </c>
      <c r="I91" s="4" t="s">
        <v>6857</v>
      </c>
      <c r="J91" s="4" t="s">
        <v>6683</v>
      </c>
    </row>
    <row r="92" spans="1:10">
      <c r="A92" s="4">
        <v>19159</v>
      </c>
      <c r="B92" s="4" t="s">
        <v>6847</v>
      </c>
      <c r="C92" s="4" t="s">
        <v>6700</v>
      </c>
      <c r="D92" s="4" t="s">
        <v>489</v>
      </c>
      <c r="E92" s="4" t="s">
        <v>6680</v>
      </c>
      <c r="F92" s="4" t="s">
        <v>6681</v>
      </c>
      <c r="G92" s="4" t="s">
        <v>6682</v>
      </c>
      <c r="H92" s="4" t="s">
        <v>6682</v>
      </c>
      <c r="I92" s="4" t="s">
        <v>6857</v>
      </c>
      <c r="J92" s="4" t="s">
        <v>6702</v>
      </c>
    </row>
    <row r="93" spans="1:10">
      <c r="A93" s="2">
        <v>19203</v>
      </c>
      <c r="B93" s="2" t="s">
        <v>6847</v>
      </c>
      <c r="C93" s="2" t="s">
        <v>6700</v>
      </c>
      <c r="D93" s="2" t="s">
        <v>494</v>
      </c>
      <c r="E93" s="2" t="s">
        <v>6680</v>
      </c>
      <c r="F93" s="2" t="s">
        <v>6681</v>
      </c>
      <c r="G93" s="2" t="s">
        <v>6682</v>
      </c>
      <c r="H93" s="2" t="s">
        <v>6682</v>
      </c>
      <c r="I93" s="2" t="s">
        <v>6701</v>
      </c>
      <c r="J93" s="2" t="s">
        <v>6702</v>
      </c>
    </row>
    <row r="94" spans="1:10">
      <c r="A94" s="2">
        <v>19252</v>
      </c>
      <c r="B94" s="2" t="s">
        <v>6847</v>
      </c>
      <c r="C94" s="2" t="s">
        <v>6700</v>
      </c>
      <c r="D94" s="2" t="s">
        <v>499</v>
      </c>
      <c r="E94" s="2" t="s">
        <v>6680</v>
      </c>
      <c r="F94" s="2" t="s">
        <v>6681</v>
      </c>
      <c r="G94" s="2" t="s">
        <v>6682</v>
      </c>
      <c r="H94" s="2" t="s">
        <v>6682</v>
      </c>
      <c r="I94" s="2" t="s">
        <v>6857</v>
      </c>
      <c r="J94" s="2" t="s">
        <v>6702</v>
      </c>
    </row>
    <row r="95" spans="1:10">
      <c r="A95" s="2">
        <v>19288</v>
      </c>
      <c r="B95" s="2" t="s">
        <v>7217</v>
      </c>
      <c r="C95" s="2" t="s">
        <v>7321</v>
      </c>
      <c r="D95" s="2" t="s">
        <v>503</v>
      </c>
      <c r="E95" s="2" t="s">
        <v>6680</v>
      </c>
      <c r="F95" s="2" t="s">
        <v>6681</v>
      </c>
      <c r="G95" s="2" t="s">
        <v>6686</v>
      </c>
      <c r="H95" s="2" t="s">
        <v>6682</v>
      </c>
      <c r="I95" s="2" t="s">
        <v>35</v>
      </c>
      <c r="J95" s="2" t="s">
        <v>6683</v>
      </c>
    </row>
    <row r="96" spans="1:10">
      <c r="A96" s="2">
        <v>19461</v>
      </c>
      <c r="B96" s="2" t="s">
        <v>6847</v>
      </c>
      <c r="C96" s="2" t="s">
        <v>6700</v>
      </c>
      <c r="D96" s="2" t="s">
        <v>506</v>
      </c>
      <c r="E96" s="2" t="s">
        <v>6680</v>
      </c>
      <c r="F96" s="2" t="s">
        <v>6681</v>
      </c>
      <c r="G96" s="2" t="s">
        <v>6682</v>
      </c>
      <c r="H96" s="2" t="s">
        <v>6682</v>
      </c>
      <c r="I96" s="2" t="s">
        <v>6857</v>
      </c>
      <c r="J96" s="2" t="s">
        <v>6702</v>
      </c>
    </row>
    <row r="97" spans="1:10">
      <c r="A97" s="4">
        <v>19485</v>
      </c>
      <c r="B97" s="4" t="s">
        <v>6847</v>
      </c>
      <c r="C97" s="4" t="s">
        <v>6700</v>
      </c>
      <c r="D97" s="4" t="s">
        <v>7089</v>
      </c>
      <c r="E97" s="4" t="s">
        <v>6680</v>
      </c>
      <c r="F97" s="4" t="s">
        <v>6681</v>
      </c>
      <c r="G97" s="4" t="s">
        <v>6682</v>
      </c>
      <c r="H97" s="4" t="s">
        <v>6682</v>
      </c>
      <c r="I97" s="4" t="s">
        <v>6701</v>
      </c>
      <c r="J97" s="4" t="s">
        <v>6702</v>
      </c>
    </row>
    <row r="98" spans="1:10">
      <c r="A98" s="2">
        <v>19565</v>
      </c>
      <c r="B98" s="2" t="s">
        <v>6847</v>
      </c>
      <c r="C98" s="2" t="s">
        <v>6700</v>
      </c>
      <c r="D98" s="2" t="s">
        <v>512</v>
      </c>
      <c r="E98" s="2" t="s">
        <v>6680</v>
      </c>
      <c r="F98" s="2" t="s">
        <v>6681</v>
      </c>
      <c r="G98" s="2" t="s">
        <v>6682</v>
      </c>
      <c r="H98" s="2" t="s">
        <v>6682</v>
      </c>
      <c r="I98" s="2" t="s">
        <v>6857</v>
      </c>
      <c r="J98" s="2" t="s">
        <v>6702</v>
      </c>
    </row>
    <row r="99" spans="1:10">
      <c r="A99" s="2">
        <v>19621</v>
      </c>
      <c r="B99" s="2" t="s">
        <v>6847</v>
      </c>
      <c r="C99" s="2" t="s">
        <v>6700</v>
      </c>
      <c r="D99" s="2" t="s">
        <v>518</v>
      </c>
      <c r="E99" s="2" t="s">
        <v>6680</v>
      </c>
      <c r="F99" s="2" t="s">
        <v>6681</v>
      </c>
      <c r="G99" s="2" t="s">
        <v>6682</v>
      </c>
      <c r="H99" s="2" t="s">
        <v>6682</v>
      </c>
      <c r="I99" s="2" t="s">
        <v>6857</v>
      </c>
      <c r="J99" s="2" t="s">
        <v>6702</v>
      </c>
    </row>
    <row r="100" spans="1:10">
      <c r="A100" s="4">
        <v>19657</v>
      </c>
      <c r="B100" s="4" t="s">
        <v>6847</v>
      </c>
      <c r="C100" s="4" t="s">
        <v>7047</v>
      </c>
      <c r="D100" s="4" t="s">
        <v>523</v>
      </c>
      <c r="E100" s="4" t="s">
        <v>6680</v>
      </c>
      <c r="F100" s="4" t="s">
        <v>6681</v>
      </c>
      <c r="G100" s="4" t="s">
        <v>6682</v>
      </c>
      <c r="H100" s="4" t="s">
        <v>6682</v>
      </c>
      <c r="I100" s="4" t="s">
        <v>35</v>
      </c>
      <c r="J100" s="4" t="s">
        <v>6683</v>
      </c>
    </row>
    <row r="101" spans="1:10">
      <c r="A101" s="4">
        <v>19670</v>
      </c>
      <c r="B101" s="4" t="s">
        <v>6847</v>
      </c>
      <c r="C101" s="4" t="s">
        <v>6880</v>
      </c>
      <c r="D101" s="4" t="s">
        <v>529</v>
      </c>
      <c r="E101" s="4" t="s">
        <v>6680</v>
      </c>
      <c r="F101" s="4" t="s">
        <v>6681</v>
      </c>
      <c r="G101" s="4" t="s">
        <v>6686</v>
      </c>
      <c r="H101" s="4" t="s">
        <v>6682</v>
      </c>
      <c r="I101" s="4" t="s">
        <v>6857</v>
      </c>
      <c r="J101" s="4" t="s">
        <v>6683</v>
      </c>
    </row>
    <row r="102" spans="1:10">
      <c r="A102" s="4">
        <v>19762</v>
      </c>
      <c r="B102" s="4" t="s">
        <v>6847</v>
      </c>
      <c r="C102" s="4" t="s">
        <v>7063</v>
      </c>
      <c r="D102" s="4" t="s">
        <v>532</v>
      </c>
      <c r="E102" s="4" t="s">
        <v>6680</v>
      </c>
      <c r="F102" s="4" t="s">
        <v>6681</v>
      </c>
      <c r="G102" s="4" t="s">
        <v>6682</v>
      </c>
      <c r="H102" s="4" t="s">
        <v>6998</v>
      </c>
      <c r="I102" s="4" t="s">
        <v>35</v>
      </c>
      <c r="J102" s="4" t="s">
        <v>6683</v>
      </c>
    </row>
    <row r="103" spans="1:10">
      <c r="A103" s="2">
        <v>19774</v>
      </c>
      <c r="B103" s="2" t="s">
        <v>6847</v>
      </c>
      <c r="C103" s="2" t="s">
        <v>6700</v>
      </c>
      <c r="D103" s="2" t="s">
        <v>536</v>
      </c>
      <c r="E103" s="2" t="s">
        <v>6680</v>
      </c>
      <c r="F103" s="2" t="s">
        <v>6681</v>
      </c>
      <c r="G103" s="2" t="s">
        <v>6682</v>
      </c>
      <c r="H103" s="2" t="s">
        <v>6682</v>
      </c>
      <c r="I103" s="2" t="s">
        <v>6857</v>
      </c>
      <c r="J103" s="2" t="s">
        <v>6702</v>
      </c>
    </row>
    <row r="104" spans="1:10">
      <c r="A104" s="4">
        <v>19798</v>
      </c>
      <c r="B104" s="4" t="s">
        <v>6847</v>
      </c>
      <c r="C104" s="4" t="s">
        <v>7010</v>
      </c>
      <c r="D104" s="4" t="s">
        <v>543</v>
      </c>
      <c r="E104" s="4" t="s">
        <v>6680</v>
      </c>
      <c r="F104" s="4" t="s">
        <v>6681</v>
      </c>
      <c r="G104" s="4" t="s">
        <v>6682</v>
      </c>
      <c r="H104" s="4" t="s">
        <v>6682</v>
      </c>
      <c r="I104" s="4" t="s">
        <v>35</v>
      </c>
      <c r="J104" s="4" t="s">
        <v>6683</v>
      </c>
    </row>
    <row r="105" spans="1:10">
      <c r="A105" s="2">
        <v>19817</v>
      </c>
      <c r="B105" s="2" t="s">
        <v>7217</v>
      </c>
      <c r="C105" s="2" t="s">
        <v>7331</v>
      </c>
      <c r="D105" s="2" t="s">
        <v>547</v>
      </c>
      <c r="E105" s="2" t="s">
        <v>6680</v>
      </c>
      <c r="F105" s="2" t="s">
        <v>6681</v>
      </c>
      <c r="G105" s="2" t="s">
        <v>6686</v>
      </c>
      <c r="H105" s="2" t="s">
        <v>6682</v>
      </c>
      <c r="I105" s="2" t="s">
        <v>35</v>
      </c>
      <c r="J105" s="2" t="s">
        <v>6683</v>
      </c>
    </row>
    <row r="106" spans="1:10">
      <c r="A106" s="4">
        <v>19854</v>
      </c>
      <c r="B106" s="4" t="s">
        <v>6847</v>
      </c>
      <c r="C106" s="4" t="s">
        <v>6898</v>
      </c>
      <c r="D106" s="4" t="s">
        <v>550</v>
      </c>
      <c r="E106" s="4" t="s">
        <v>6680</v>
      </c>
      <c r="F106" s="4" t="s">
        <v>6681</v>
      </c>
      <c r="G106" s="4" t="s">
        <v>6682</v>
      </c>
      <c r="H106" s="4" t="s">
        <v>6682</v>
      </c>
      <c r="I106" s="4" t="s">
        <v>6857</v>
      </c>
      <c r="J106" s="4" t="s">
        <v>6683</v>
      </c>
    </row>
    <row r="107" spans="1:10">
      <c r="A107" s="4">
        <v>19995</v>
      </c>
      <c r="B107" s="4" t="s">
        <v>6847</v>
      </c>
      <c r="C107" s="4" t="s">
        <v>6700</v>
      </c>
      <c r="D107" s="4" t="s">
        <v>556</v>
      </c>
      <c r="E107" s="4" t="s">
        <v>6680</v>
      </c>
      <c r="F107" s="4" t="s">
        <v>6681</v>
      </c>
      <c r="G107" s="4" t="s">
        <v>6682</v>
      </c>
      <c r="H107" s="4" t="s">
        <v>6682</v>
      </c>
      <c r="I107" s="4" t="s">
        <v>6857</v>
      </c>
      <c r="J107" s="4" t="s">
        <v>6702</v>
      </c>
    </row>
    <row r="108" spans="1:10">
      <c r="A108" s="4">
        <v>20014</v>
      </c>
      <c r="B108" s="4" t="s">
        <v>6847</v>
      </c>
      <c r="C108" s="4" t="s">
        <v>6700</v>
      </c>
      <c r="D108" s="4" t="s">
        <v>563</v>
      </c>
      <c r="E108" s="4" t="s">
        <v>6680</v>
      </c>
      <c r="F108" s="4" t="s">
        <v>6681</v>
      </c>
      <c r="G108" s="4" t="s">
        <v>6682</v>
      </c>
      <c r="H108" s="4" t="s">
        <v>6682</v>
      </c>
      <c r="I108" s="4" t="s">
        <v>6848</v>
      </c>
      <c r="J108" s="4" t="s">
        <v>6702</v>
      </c>
    </row>
    <row r="109" spans="1:10">
      <c r="A109" s="4">
        <v>20017</v>
      </c>
      <c r="B109" s="4" t="s">
        <v>6847</v>
      </c>
      <c r="C109" s="4" t="s">
        <v>6700</v>
      </c>
      <c r="D109" s="4" t="s">
        <v>565</v>
      </c>
      <c r="E109" s="4" t="s">
        <v>6680</v>
      </c>
      <c r="F109" s="4" t="s">
        <v>6681</v>
      </c>
      <c r="G109" s="4" t="s">
        <v>6682</v>
      </c>
      <c r="H109" s="4" t="s">
        <v>6682</v>
      </c>
      <c r="I109" s="4" t="s">
        <v>6857</v>
      </c>
      <c r="J109" s="4" t="s">
        <v>6702</v>
      </c>
    </row>
    <row r="110" spans="1:10">
      <c r="A110" s="2">
        <v>20018</v>
      </c>
      <c r="B110" s="2" t="s">
        <v>6847</v>
      </c>
      <c r="C110" s="2" t="s">
        <v>6700</v>
      </c>
      <c r="D110" s="2" t="s">
        <v>567</v>
      </c>
      <c r="E110" s="2" t="s">
        <v>6680</v>
      </c>
      <c r="F110" s="2" t="s">
        <v>6681</v>
      </c>
      <c r="G110" s="2" t="s">
        <v>6682</v>
      </c>
      <c r="H110" s="2" t="s">
        <v>6682</v>
      </c>
      <c r="I110" s="2" t="s">
        <v>6848</v>
      </c>
      <c r="J110" s="2" t="s">
        <v>6702</v>
      </c>
    </row>
    <row r="111" spans="1:10">
      <c r="A111" s="2">
        <v>20021</v>
      </c>
      <c r="B111" s="2" t="s">
        <v>6847</v>
      </c>
      <c r="C111" s="2" t="s">
        <v>6700</v>
      </c>
      <c r="D111" s="2" t="s">
        <v>569</v>
      </c>
      <c r="E111" s="2" t="s">
        <v>6680</v>
      </c>
      <c r="F111" s="2" t="s">
        <v>6681</v>
      </c>
      <c r="G111" s="2" t="s">
        <v>6682</v>
      </c>
      <c r="H111" s="2" t="s">
        <v>6682</v>
      </c>
      <c r="I111" s="2" t="s">
        <v>6701</v>
      </c>
      <c r="J111" s="2" t="s">
        <v>6702</v>
      </c>
    </row>
    <row r="112" spans="1:10">
      <c r="A112" s="2">
        <v>20023</v>
      </c>
      <c r="B112" s="2" t="s">
        <v>6847</v>
      </c>
      <c r="C112" s="2" t="s">
        <v>6700</v>
      </c>
      <c r="D112" s="2" t="s">
        <v>573</v>
      </c>
      <c r="E112" s="2" t="s">
        <v>6680</v>
      </c>
      <c r="F112" s="2" t="s">
        <v>6681</v>
      </c>
      <c r="G112" s="2" t="s">
        <v>6682</v>
      </c>
      <c r="H112" s="2" t="s">
        <v>6682</v>
      </c>
      <c r="I112" s="2" t="s">
        <v>6857</v>
      </c>
      <c r="J112" s="2" t="s">
        <v>6702</v>
      </c>
    </row>
    <row r="113" spans="1:10">
      <c r="A113" s="4">
        <v>20031</v>
      </c>
      <c r="B113" s="4" t="s">
        <v>6847</v>
      </c>
      <c r="C113" s="4" t="s">
        <v>6700</v>
      </c>
      <c r="D113" s="4" t="s">
        <v>575</v>
      </c>
      <c r="E113" s="4" t="s">
        <v>6680</v>
      </c>
      <c r="F113" s="4" t="s">
        <v>6681</v>
      </c>
      <c r="G113" s="4" t="s">
        <v>6682</v>
      </c>
      <c r="H113" s="4" t="s">
        <v>6682</v>
      </c>
      <c r="I113" s="4" t="s">
        <v>6848</v>
      </c>
      <c r="J113" s="4" t="s">
        <v>6702</v>
      </c>
    </row>
    <row r="114" spans="1:10">
      <c r="A114" s="2">
        <v>20033</v>
      </c>
      <c r="B114" s="2" t="s">
        <v>6847</v>
      </c>
      <c r="C114" s="2" t="s">
        <v>6700</v>
      </c>
      <c r="D114" s="2" t="s">
        <v>577</v>
      </c>
      <c r="E114" s="2" t="s">
        <v>6680</v>
      </c>
      <c r="F114" s="2" t="s">
        <v>6681</v>
      </c>
      <c r="G114" s="2" t="s">
        <v>6682</v>
      </c>
      <c r="H114" s="2" t="s">
        <v>6682</v>
      </c>
      <c r="I114" s="2" t="s">
        <v>6701</v>
      </c>
      <c r="J114" s="2" t="s">
        <v>6702</v>
      </c>
    </row>
    <row r="115" spans="1:10">
      <c r="A115" s="2">
        <v>20043</v>
      </c>
      <c r="B115" s="2" t="s">
        <v>6847</v>
      </c>
      <c r="C115" s="2" t="s">
        <v>6700</v>
      </c>
      <c r="D115" s="2" t="s">
        <v>579</v>
      </c>
      <c r="E115" s="2" t="s">
        <v>6680</v>
      </c>
      <c r="F115" s="2" t="s">
        <v>6681</v>
      </c>
      <c r="G115" s="2" t="s">
        <v>6682</v>
      </c>
      <c r="H115" s="2" t="s">
        <v>6682</v>
      </c>
      <c r="I115" s="2" t="s">
        <v>6857</v>
      </c>
      <c r="J115" s="2" t="s">
        <v>6702</v>
      </c>
    </row>
    <row r="116" spans="1:10">
      <c r="A116" s="4">
        <v>20044</v>
      </c>
      <c r="B116" s="4" t="s">
        <v>6838</v>
      </c>
      <c r="C116" s="4" t="s">
        <v>6839</v>
      </c>
      <c r="D116" s="4" t="s">
        <v>583</v>
      </c>
      <c r="E116" s="4" t="s">
        <v>6680</v>
      </c>
      <c r="F116" s="4" t="s">
        <v>6681</v>
      </c>
      <c r="G116" s="4" t="s">
        <v>6682</v>
      </c>
      <c r="H116" s="4" t="s">
        <v>6682</v>
      </c>
      <c r="I116" s="4" t="s">
        <v>6712</v>
      </c>
      <c r="J116" s="4" t="s">
        <v>6702</v>
      </c>
    </row>
    <row r="117" spans="1:10">
      <c r="A117" s="2">
        <v>20045</v>
      </c>
      <c r="B117" s="2" t="s">
        <v>6847</v>
      </c>
      <c r="C117" s="2" t="s">
        <v>6700</v>
      </c>
      <c r="D117" s="2" t="s">
        <v>586</v>
      </c>
      <c r="E117" s="2" t="s">
        <v>6680</v>
      </c>
      <c r="F117" s="2" t="s">
        <v>6681</v>
      </c>
      <c r="G117" s="2" t="s">
        <v>6682</v>
      </c>
      <c r="H117" s="2" t="s">
        <v>6682</v>
      </c>
      <c r="I117" s="2" t="s">
        <v>6857</v>
      </c>
      <c r="J117" s="2" t="s">
        <v>6702</v>
      </c>
    </row>
    <row r="118" spans="1:10">
      <c r="A118" s="4">
        <v>20050</v>
      </c>
      <c r="B118" s="4" t="s">
        <v>6847</v>
      </c>
      <c r="C118" s="4" t="s">
        <v>6700</v>
      </c>
      <c r="D118" s="4" t="s">
        <v>592</v>
      </c>
      <c r="E118" s="4" t="s">
        <v>6680</v>
      </c>
      <c r="F118" s="4" t="s">
        <v>6681</v>
      </c>
      <c r="G118" s="4" t="s">
        <v>6682</v>
      </c>
      <c r="H118" s="4" t="s">
        <v>6682</v>
      </c>
      <c r="I118" s="4" t="s">
        <v>6848</v>
      </c>
      <c r="J118" s="4" t="s">
        <v>6702</v>
      </c>
    </row>
    <row r="119" spans="1:10">
      <c r="A119" s="4">
        <v>20051</v>
      </c>
      <c r="B119" s="4" t="s">
        <v>6847</v>
      </c>
      <c r="C119" s="4" t="s">
        <v>6700</v>
      </c>
      <c r="D119" s="4" t="s">
        <v>594</v>
      </c>
      <c r="E119" s="4" t="s">
        <v>6680</v>
      </c>
      <c r="F119" s="4" t="s">
        <v>6681</v>
      </c>
      <c r="G119" s="4" t="s">
        <v>6682</v>
      </c>
      <c r="H119" s="4" t="s">
        <v>6682</v>
      </c>
      <c r="I119" s="4" t="s">
        <v>6857</v>
      </c>
      <c r="J119" s="4" t="s">
        <v>6702</v>
      </c>
    </row>
    <row r="120" spans="1:10">
      <c r="A120" s="2">
        <v>20056</v>
      </c>
      <c r="B120" s="2" t="s">
        <v>6847</v>
      </c>
      <c r="C120" s="2" t="s">
        <v>6700</v>
      </c>
      <c r="D120" s="2" t="s">
        <v>596</v>
      </c>
      <c r="E120" s="2" t="s">
        <v>6680</v>
      </c>
      <c r="F120" s="2" t="s">
        <v>6681</v>
      </c>
      <c r="G120" s="2" t="s">
        <v>6682</v>
      </c>
      <c r="H120" s="2" t="s">
        <v>6682</v>
      </c>
      <c r="I120" s="2" t="s">
        <v>6857</v>
      </c>
      <c r="J120" s="2" t="s">
        <v>6702</v>
      </c>
    </row>
    <row r="121" spans="1:10">
      <c r="A121" s="4">
        <v>20057</v>
      </c>
      <c r="B121" s="4" t="s">
        <v>6847</v>
      </c>
      <c r="C121" s="4" t="s">
        <v>6700</v>
      </c>
      <c r="D121" s="4" t="s">
        <v>599</v>
      </c>
      <c r="E121" s="4" t="s">
        <v>6680</v>
      </c>
      <c r="F121" s="4" t="s">
        <v>6681</v>
      </c>
      <c r="G121" s="4" t="s">
        <v>6682</v>
      </c>
      <c r="H121" s="4" t="s">
        <v>6682</v>
      </c>
      <c r="I121" s="4" t="s">
        <v>6857</v>
      </c>
      <c r="J121" s="4" t="s">
        <v>6702</v>
      </c>
    </row>
    <row r="122" spans="1:10">
      <c r="A122" s="2">
        <v>20082</v>
      </c>
      <c r="B122" s="2" t="s">
        <v>6847</v>
      </c>
      <c r="C122" s="2" t="s">
        <v>6700</v>
      </c>
      <c r="D122" s="2" t="s">
        <v>601</v>
      </c>
      <c r="E122" s="2" t="s">
        <v>6680</v>
      </c>
      <c r="F122" s="2" t="s">
        <v>6681</v>
      </c>
      <c r="G122" s="2" t="s">
        <v>6682</v>
      </c>
      <c r="H122" s="2" t="s">
        <v>6682</v>
      </c>
      <c r="I122" s="2" t="s">
        <v>6848</v>
      </c>
      <c r="J122" s="2" t="s">
        <v>6702</v>
      </c>
    </row>
    <row r="123" spans="1:10">
      <c r="A123" s="2">
        <v>20083</v>
      </c>
      <c r="B123" s="2" t="s">
        <v>6847</v>
      </c>
      <c r="C123" s="2" t="s">
        <v>6700</v>
      </c>
      <c r="D123" s="2" t="s">
        <v>604</v>
      </c>
      <c r="E123" s="2" t="s">
        <v>6680</v>
      </c>
      <c r="F123" s="2" t="s">
        <v>6681</v>
      </c>
      <c r="G123" s="2" t="s">
        <v>6682</v>
      </c>
      <c r="H123" s="2" t="s">
        <v>6682</v>
      </c>
      <c r="I123" s="2" t="s">
        <v>6848</v>
      </c>
      <c r="J123" s="2" t="s">
        <v>6702</v>
      </c>
    </row>
    <row r="124" spans="1:10">
      <c r="A124" s="2">
        <v>20084</v>
      </c>
      <c r="B124" s="2" t="s">
        <v>6847</v>
      </c>
      <c r="C124" s="2" t="s">
        <v>6700</v>
      </c>
      <c r="D124" s="2" t="s">
        <v>606</v>
      </c>
      <c r="E124" s="2" t="s">
        <v>6680</v>
      </c>
      <c r="F124" s="2" t="s">
        <v>6681</v>
      </c>
      <c r="G124" s="2" t="s">
        <v>6682</v>
      </c>
      <c r="H124" s="2" t="s">
        <v>6682</v>
      </c>
      <c r="I124" s="2" t="s">
        <v>6848</v>
      </c>
      <c r="J124" s="2" t="s">
        <v>6702</v>
      </c>
    </row>
    <row r="125" spans="1:10">
      <c r="A125" s="2">
        <v>20087</v>
      </c>
      <c r="B125" s="2" t="s">
        <v>6847</v>
      </c>
      <c r="C125" s="2" t="s">
        <v>6700</v>
      </c>
      <c r="D125" s="2" t="s">
        <v>608</v>
      </c>
      <c r="E125" s="2" t="s">
        <v>6680</v>
      </c>
      <c r="F125" s="2" t="s">
        <v>6681</v>
      </c>
      <c r="G125" s="2" t="s">
        <v>6682</v>
      </c>
      <c r="H125" s="2" t="s">
        <v>6682</v>
      </c>
      <c r="I125" s="2" t="s">
        <v>6848</v>
      </c>
      <c r="J125" s="2" t="s">
        <v>6702</v>
      </c>
    </row>
    <row r="126" spans="1:10">
      <c r="A126" s="4">
        <v>20091</v>
      </c>
      <c r="B126" s="4" t="s">
        <v>6750</v>
      </c>
      <c r="C126" s="4" t="s">
        <v>6762</v>
      </c>
      <c r="D126" s="4" t="s">
        <v>610</v>
      </c>
      <c r="E126" s="4" t="s">
        <v>6680</v>
      </c>
      <c r="F126" s="4" t="s">
        <v>6681</v>
      </c>
      <c r="G126" s="4" t="s">
        <v>6682</v>
      </c>
      <c r="H126" s="4" t="s">
        <v>6682</v>
      </c>
      <c r="I126" s="4" t="s">
        <v>6701</v>
      </c>
      <c r="J126" s="4" t="s">
        <v>6683</v>
      </c>
    </row>
    <row r="127" spans="1:10">
      <c r="A127" s="2">
        <v>20092</v>
      </c>
      <c r="B127" s="2" t="s">
        <v>6847</v>
      </c>
      <c r="C127" s="2" t="s">
        <v>6762</v>
      </c>
      <c r="D127" s="2" t="s">
        <v>616</v>
      </c>
      <c r="E127" s="2" t="s">
        <v>6680</v>
      </c>
      <c r="F127" s="2" t="s">
        <v>6681</v>
      </c>
      <c r="G127" s="2" t="s">
        <v>6682</v>
      </c>
      <c r="H127" s="2" t="s">
        <v>6682</v>
      </c>
      <c r="I127" s="2" t="s">
        <v>6701</v>
      </c>
      <c r="J127" s="2" t="s">
        <v>6683</v>
      </c>
    </row>
    <row r="128" spans="1:10">
      <c r="A128" s="2">
        <v>20093</v>
      </c>
      <c r="B128" s="2" t="s">
        <v>6768</v>
      </c>
      <c r="C128" s="2" t="s">
        <v>6762</v>
      </c>
      <c r="D128" s="2" t="s">
        <v>619</v>
      </c>
      <c r="E128" s="2" t="s">
        <v>6680</v>
      </c>
      <c r="F128" s="2" t="s">
        <v>6681</v>
      </c>
      <c r="G128" s="2" t="s">
        <v>6682</v>
      </c>
      <c r="H128" s="2" t="s">
        <v>6682</v>
      </c>
      <c r="I128" s="2" t="s">
        <v>6701</v>
      </c>
      <c r="J128" s="2" t="s">
        <v>6683</v>
      </c>
    </row>
    <row r="129" spans="1:10">
      <c r="A129" s="4">
        <v>20094</v>
      </c>
      <c r="B129" s="4" t="s">
        <v>6750</v>
      </c>
      <c r="C129" s="4" t="s">
        <v>6762</v>
      </c>
      <c r="D129" s="4" t="s">
        <v>627</v>
      </c>
      <c r="E129" s="4" t="s">
        <v>6680</v>
      </c>
      <c r="F129" s="4" t="s">
        <v>6681</v>
      </c>
      <c r="G129" s="4" t="s">
        <v>6682</v>
      </c>
      <c r="H129" s="4" t="s">
        <v>6682</v>
      </c>
      <c r="I129" s="4" t="s">
        <v>6701</v>
      </c>
      <c r="J129" s="4" t="s">
        <v>6683</v>
      </c>
    </row>
    <row r="130" spans="1:10">
      <c r="A130" s="4">
        <v>20095</v>
      </c>
      <c r="B130" s="4" t="s">
        <v>6847</v>
      </c>
      <c r="C130" s="4" t="s">
        <v>6875</v>
      </c>
      <c r="D130" s="4" t="s">
        <v>633</v>
      </c>
      <c r="E130" s="4" t="s">
        <v>6680</v>
      </c>
      <c r="F130" s="4" t="s">
        <v>6681</v>
      </c>
      <c r="G130" s="4" t="s">
        <v>6682</v>
      </c>
      <c r="H130" s="4" t="s">
        <v>6682</v>
      </c>
      <c r="I130" s="4" t="s">
        <v>6857</v>
      </c>
      <c r="J130" s="4" t="s">
        <v>6683</v>
      </c>
    </row>
    <row r="131" spans="1:10">
      <c r="A131" s="2">
        <v>20096</v>
      </c>
      <c r="B131" s="2" t="s">
        <v>6768</v>
      </c>
      <c r="C131" s="2" t="s">
        <v>6762</v>
      </c>
      <c r="D131" s="2" t="s">
        <v>636</v>
      </c>
      <c r="E131" s="2" t="s">
        <v>6680</v>
      </c>
      <c r="F131" s="2" t="s">
        <v>6681</v>
      </c>
      <c r="G131" s="2" t="s">
        <v>6682</v>
      </c>
      <c r="H131" s="2" t="s">
        <v>6682</v>
      </c>
      <c r="I131" s="2" t="s">
        <v>6701</v>
      </c>
      <c r="J131" s="2" t="s">
        <v>6683</v>
      </c>
    </row>
    <row r="132" spans="1:10">
      <c r="A132" s="4">
        <v>20097</v>
      </c>
      <c r="B132" s="4" t="s">
        <v>6750</v>
      </c>
      <c r="C132" s="4" t="s">
        <v>6700</v>
      </c>
      <c r="D132" s="4" t="s">
        <v>640</v>
      </c>
      <c r="E132" s="4" t="s">
        <v>6680</v>
      </c>
      <c r="F132" s="4" t="s">
        <v>6681</v>
      </c>
      <c r="G132" s="4" t="s">
        <v>6682</v>
      </c>
      <c r="H132" s="4" t="s">
        <v>6682</v>
      </c>
      <c r="I132" s="4" t="s">
        <v>6701</v>
      </c>
      <c r="J132" s="4" t="s">
        <v>6702</v>
      </c>
    </row>
    <row r="133" spans="1:10">
      <c r="A133" s="2">
        <v>20098</v>
      </c>
      <c r="B133" s="2" t="s">
        <v>6768</v>
      </c>
      <c r="C133" s="2" t="s">
        <v>6762</v>
      </c>
      <c r="D133" s="2" t="s">
        <v>644</v>
      </c>
      <c r="E133" s="2" t="s">
        <v>6680</v>
      </c>
      <c r="F133" s="2" t="s">
        <v>6681</v>
      </c>
      <c r="G133" s="2" t="s">
        <v>6682</v>
      </c>
      <c r="H133" s="2" t="s">
        <v>6682</v>
      </c>
      <c r="I133" s="2" t="s">
        <v>6701</v>
      </c>
      <c r="J133" s="2" t="s">
        <v>6683</v>
      </c>
    </row>
    <row r="134" spans="1:10">
      <c r="A134" s="2">
        <v>20099</v>
      </c>
      <c r="B134" s="2" t="s">
        <v>6750</v>
      </c>
      <c r="C134" s="2" t="s">
        <v>6762</v>
      </c>
      <c r="D134" s="2" t="s">
        <v>648</v>
      </c>
      <c r="E134" s="2" t="s">
        <v>6680</v>
      </c>
      <c r="F134" s="2" t="s">
        <v>6681</v>
      </c>
      <c r="G134" s="2" t="s">
        <v>6682</v>
      </c>
      <c r="H134" s="2" t="s">
        <v>6682</v>
      </c>
      <c r="I134" s="2" t="s">
        <v>6701</v>
      </c>
      <c r="J134" s="2" t="s">
        <v>6683</v>
      </c>
    </row>
    <row r="135" spans="1:10">
      <c r="A135" s="2">
        <v>20101</v>
      </c>
      <c r="B135" s="2" t="s">
        <v>6768</v>
      </c>
      <c r="C135" s="2" t="s">
        <v>6762</v>
      </c>
      <c r="D135" s="2" t="s">
        <v>652</v>
      </c>
      <c r="E135" s="2" t="s">
        <v>6680</v>
      </c>
      <c r="F135" s="2" t="s">
        <v>6681</v>
      </c>
      <c r="G135" s="2" t="s">
        <v>6682</v>
      </c>
      <c r="H135" s="2" t="s">
        <v>6682</v>
      </c>
      <c r="I135" s="2" t="s">
        <v>6701</v>
      </c>
      <c r="J135" s="2" t="s">
        <v>6683</v>
      </c>
    </row>
    <row r="136" spans="1:10">
      <c r="A136" s="2">
        <v>20102</v>
      </c>
      <c r="B136" s="2" t="s">
        <v>6768</v>
      </c>
      <c r="C136" s="2" t="s">
        <v>6762</v>
      </c>
      <c r="D136" s="2" t="s">
        <v>658</v>
      </c>
      <c r="E136" s="2" t="s">
        <v>6680</v>
      </c>
      <c r="F136" s="2" t="s">
        <v>6681</v>
      </c>
      <c r="G136" s="2" t="s">
        <v>6682</v>
      </c>
      <c r="H136" s="2" t="s">
        <v>6682</v>
      </c>
      <c r="I136" s="2" t="s">
        <v>6701</v>
      </c>
      <c r="J136" s="2" t="s">
        <v>6683</v>
      </c>
    </row>
    <row r="137" spans="1:10">
      <c r="A137" s="4">
        <v>20103</v>
      </c>
      <c r="B137" s="4" t="s">
        <v>6750</v>
      </c>
      <c r="C137" s="4" t="s">
        <v>6700</v>
      </c>
      <c r="D137" s="4" t="s">
        <v>676</v>
      </c>
      <c r="E137" s="4" t="s">
        <v>6680</v>
      </c>
      <c r="F137" s="4" t="s">
        <v>6681</v>
      </c>
      <c r="G137" s="4" t="s">
        <v>6682</v>
      </c>
      <c r="H137" s="4" t="s">
        <v>6682</v>
      </c>
      <c r="I137" s="4" t="s">
        <v>6701</v>
      </c>
      <c r="J137" s="4" t="s">
        <v>6702</v>
      </c>
    </row>
    <row r="138" spans="1:10">
      <c r="A138" s="4">
        <v>20105</v>
      </c>
      <c r="B138" s="4" t="s">
        <v>6847</v>
      </c>
      <c r="C138" s="4" t="s">
        <v>6700</v>
      </c>
      <c r="D138" s="4" t="s">
        <v>680</v>
      </c>
      <c r="E138" s="4" t="s">
        <v>6680</v>
      </c>
      <c r="F138" s="4" t="s">
        <v>6681</v>
      </c>
      <c r="G138" s="4" t="s">
        <v>6682</v>
      </c>
      <c r="H138" s="4" t="s">
        <v>6682</v>
      </c>
      <c r="I138" s="4" t="s">
        <v>6848</v>
      </c>
      <c r="J138" s="4" t="s">
        <v>6702</v>
      </c>
    </row>
    <row r="139" spans="1:10">
      <c r="A139" s="4">
        <v>20111</v>
      </c>
      <c r="B139" s="4" t="s">
        <v>6768</v>
      </c>
      <c r="C139" s="4" t="s">
        <v>6762</v>
      </c>
      <c r="D139" s="4" t="s">
        <v>688</v>
      </c>
      <c r="E139" s="4" t="s">
        <v>6680</v>
      </c>
      <c r="F139" s="4" t="s">
        <v>6681</v>
      </c>
      <c r="G139" s="4" t="s">
        <v>6682</v>
      </c>
      <c r="H139" s="4" t="s">
        <v>6682</v>
      </c>
      <c r="I139" s="4" t="s">
        <v>6701</v>
      </c>
      <c r="J139" s="4" t="s">
        <v>6683</v>
      </c>
    </row>
    <row r="140" spans="1:10">
      <c r="A140" s="4">
        <v>20112</v>
      </c>
      <c r="B140" s="4" t="s">
        <v>6750</v>
      </c>
      <c r="C140" s="4" t="s">
        <v>6700</v>
      </c>
      <c r="D140" s="4" t="s">
        <v>693</v>
      </c>
      <c r="E140" s="4" t="s">
        <v>6680</v>
      </c>
      <c r="F140" s="4" t="s">
        <v>6681</v>
      </c>
      <c r="G140" s="4" t="s">
        <v>6682</v>
      </c>
      <c r="H140" s="4" t="s">
        <v>6682</v>
      </c>
      <c r="I140" s="4" t="s">
        <v>6701</v>
      </c>
      <c r="J140" s="4" t="s">
        <v>6702</v>
      </c>
    </row>
    <row r="141" spans="1:10">
      <c r="A141" s="2">
        <v>20114</v>
      </c>
      <c r="B141" s="2" t="s">
        <v>6768</v>
      </c>
      <c r="C141" s="2" t="s">
        <v>6762</v>
      </c>
      <c r="D141" s="2" t="s">
        <v>701</v>
      </c>
      <c r="E141" s="2" t="s">
        <v>6680</v>
      </c>
      <c r="F141" s="2" t="s">
        <v>6681</v>
      </c>
      <c r="G141" s="2" t="s">
        <v>6682</v>
      </c>
      <c r="H141" s="2" t="s">
        <v>6682</v>
      </c>
      <c r="I141" s="2" t="s">
        <v>6701</v>
      </c>
      <c r="J141" s="2" t="s">
        <v>6683</v>
      </c>
    </row>
    <row r="142" spans="1:10">
      <c r="A142" s="4">
        <v>20115</v>
      </c>
      <c r="B142" s="4" t="s">
        <v>6750</v>
      </c>
      <c r="C142" s="4" t="s">
        <v>6762</v>
      </c>
      <c r="D142" s="4" t="s">
        <v>707</v>
      </c>
      <c r="E142" s="4" t="s">
        <v>6680</v>
      </c>
      <c r="F142" s="4" t="s">
        <v>6681</v>
      </c>
      <c r="G142" s="4" t="s">
        <v>6682</v>
      </c>
      <c r="H142" s="4" t="s">
        <v>6682</v>
      </c>
      <c r="I142" s="4" t="s">
        <v>6701</v>
      </c>
      <c r="J142" s="4" t="s">
        <v>6683</v>
      </c>
    </row>
    <row r="143" spans="1:10">
      <c r="A143" s="2">
        <v>20118</v>
      </c>
      <c r="B143" s="2" t="s">
        <v>6768</v>
      </c>
      <c r="C143" s="2" t="s">
        <v>6762</v>
      </c>
      <c r="D143" s="2" t="s">
        <v>711</v>
      </c>
      <c r="E143" s="2" t="s">
        <v>6680</v>
      </c>
      <c r="F143" s="2" t="s">
        <v>6681</v>
      </c>
      <c r="G143" s="2" t="s">
        <v>6682</v>
      </c>
      <c r="H143" s="2" t="s">
        <v>6682</v>
      </c>
      <c r="I143" s="2" t="s">
        <v>6701</v>
      </c>
      <c r="J143" s="2" t="s">
        <v>6683</v>
      </c>
    </row>
    <row r="144" spans="1:10">
      <c r="A144" s="2">
        <v>20119</v>
      </c>
      <c r="B144" s="2" t="s">
        <v>6847</v>
      </c>
      <c r="C144" s="2" t="s">
        <v>6700</v>
      </c>
      <c r="D144" s="2" t="s">
        <v>715</v>
      </c>
      <c r="E144" s="2" t="s">
        <v>6680</v>
      </c>
      <c r="F144" s="2" t="s">
        <v>6681</v>
      </c>
      <c r="G144" s="2" t="s">
        <v>6682</v>
      </c>
      <c r="H144" s="2" t="s">
        <v>6682</v>
      </c>
      <c r="I144" s="2" t="s">
        <v>6848</v>
      </c>
      <c r="J144" s="2" t="s">
        <v>6702</v>
      </c>
    </row>
    <row r="145" spans="1:10">
      <c r="A145" s="4">
        <v>20120</v>
      </c>
      <c r="B145" s="4" t="s">
        <v>6847</v>
      </c>
      <c r="C145" s="4" t="s">
        <v>6700</v>
      </c>
      <c r="D145" s="4" t="s">
        <v>719</v>
      </c>
      <c r="E145" s="4" t="s">
        <v>6680</v>
      </c>
      <c r="F145" s="4" t="s">
        <v>6681</v>
      </c>
      <c r="G145" s="4" t="s">
        <v>6682</v>
      </c>
      <c r="H145" s="4" t="s">
        <v>6682</v>
      </c>
      <c r="I145" s="4" t="s">
        <v>6848</v>
      </c>
      <c r="J145" s="4" t="s">
        <v>6702</v>
      </c>
    </row>
    <row r="146" spans="1:10">
      <c r="A146" s="4">
        <v>20121</v>
      </c>
      <c r="B146" s="4" t="s">
        <v>6847</v>
      </c>
      <c r="C146" s="4" t="s">
        <v>6700</v>
      </c>
      <c r="D146" s="4" t="s">
        <v>723</v>
      </c>
      <c r="E146" s="4" t="s">
        <v>6680</v>
      </c>
      <c r="F146" s="4" t="s">
        <v>6681</v>
      </c>
      <c r="G146" s="4" t="s">
        <v>6682</v>
      </c>
      <c r="H146" s="4" t="s">
        <v>6682</v>
      </c>
      <c r="I146" s="4" t="s">
        <v>6848</v>
      </c>
      <c r="J146" s="4" t="s">
        <v>6702</v>
      </c>
    </row>
    <row r="147" spans="1:10">
      <c r="A147" s="4">
        <v>20122</v>
      </c>
      <c r="B147" s="4" t="s">
        <v>6847</v>
      </c>
      <c r="C147" s="4" t="s">
        <v>6700</v>
      </c>
      <c r="D147" s="4" t="s">
        <v>727</v>
      </c>
      <c r="E147" s="4" t="s">
        <v>6680</v>
      </c>
      <c r="F147" s="4" t="s">
        <v>6681</v>
      </c>
      <c r="G147" s="4" t="s">
        <v>6682</v>
      </c>
      <c r="H147" s="4" t="s">
        <v>6682</v>
      </c>
      <c r="I147" s="4" t="s">
        <v>6848</v>
      </c>
      <c r="J147" s="4" t="s">
        <v>6702</v>
      </c>
    </row>
    <row r="148" spans="1:10">
      <c r="A148" s="4">
        <v>20125</v>
      </c>
      <c r="B148" s="4" t="s">
        <v>6750</v>
      </c>
      <c r="C148" s="4" t="s">
        <v>6762</v>
      </c>
      <c r="D148" s="4" t="s">
        <v>731</v>
      </c>
      <c r="E148" s="4" t="s">
        <v>6680</v>
      </c>
      <c r="F148" s="4" t="s">
        <v>6681</v>
      </c>
      <c r="G148" s="4" t="s">
        <v>6682</v>
      </c>
      <c r="H148" s="4" t="s">
        <v>6682</v>
      </c>
      <c r="I148" s="4" t="s">
        <v>6701</v>
      </c>
      <c r="J148" s="4" t="s">
        <v>6683</v>
      </c>
    </row>
    <row r="149" spans="1:10">
      <c r="A149" s="4">
        <v>20126</v>
      </c>
      <c r="B149" s="4" t="s">
        <v>6847</v>
      </c>
      <c r="C149" s="4" t="s">
        <v>6700</v>
      </c>
      <c r="D149" s="4" t="s">
        <v>735</v>
      </c>
      <c r="E149" s="4" t="s">
        <v>6680</v>
      </c>
      <c r="F149" s="4" t="s">
        <v>6681</v>
      </c>
      <c r="G149" s="4" t="s">
        <v>6682</v>
      </c>
      <c r="H149" s="4" t="s">
        <v>6682</v>
      </c>
      <c r="I149" s="4" t="s">
        <v>6848</v>
      </c>
      <c r="J149" s="4" t="s">
        <v>6702</v>
      </c>
    </row>
    <row r="150" spans="1:10">
      <c r="A150" s="2">
        <v>20128</v>
      </c>
      <c r="B150" s="2" t="s">
        <v>6847</v>
      </c>
      <c r="C150" s="2" t="s">
        <v>6700</v>
      </c>
      <c r="D150" s="2" t="s">
        <v>738</v>
      </c>
      <c r="E150" s="2" t="s">
        <v>6680</v>
      </c>
      <c r="F150" s="2" t="s">
        <v>6681</v>
      </c>
      <c r="G150" s="2" t="s">
        <v>6682</v>
      </c>
      <c r="H150" s="2" t="s">
        <v>6682</v>
      </c>
      <c r="I150" s="2" t="s">
        <v>6848</v>
      </c>
      <c r="J150" s="2" t="s">
        <v>6702</v>
      </c>
    </row>
    <row r="151" spans="1:10">
      <c r="A151" s="2">
        <v>20129</v>
      </c>
      <c r="B151" s="2" t="s">
        <v>6847</v>
      </c>
      <c r="C151" s="2" t="s">
        <v>6700</v>
      </c>
      <c r="D151" s="2" t="s">
        <v>741</v>
      </c>
      <c r="E151" s="2" t="s">
        <v>6680</v>
      </c>
      <c r="F151" s="2" t="s">
        <v>6681</v>
      </c>
      <c r="G151" s="2" t="s">
        <v>6682</v>
      </c>
      <c r="H151" s="2" t="s">
        <v>6682</v>
      </c>
      <c r="I151" s="2" t="s">
        <v>6848</v>
      </c>
      <c r="J151" s="2" t="s">
        <v>6702</v>
      </c>
    </row>
    <row r="152" spans="1:10">
      <c r="A152" s="4">
        <v>20130</v>
      </c>
      <c r="B152" s="4" t="s">
        <v>6847</v>
      </c>
      <c r="C152" s="4" t="s">
        <v>6700</v>
      </c>
      <c r="D152" s="4" t="s">
        <v>745</v>
      </c>
      <c r="E152" s="4" t="s">
        <v>6680</v>
      </c>
      <c r="F152" s="4" t="s">
        <v>6681</v>
      </c>
      <c r="G152" s="4" t="s">
        <v>6682</v>
      </c>
      <c r="H152" s="4" t="s">
        <v>6682</v>
      </c>
      <c r="I152" s="4" t="s">
        <v>6848</v>
      </c>
      <c r="J152" s="4" t="s">
        <v>6702</v>
      </c>
    </row>
    <row r="153" spans="1:10">
      <c r="A153" s="2">
        <v>20133</v>
      </c>
      <c r="B153" s="2" t="s">
        <v>6750</v>
      </c>
      <c r="C153" s="2" t="s">
        <v>6700</v>
      </c>
      <c r="D153" s="2" t="s">
        <v>748</v>
      </c>
      <c r="E153" s="2" t="s">
        <v>6680</v>
      </c>
      <c r="F153" s="2" t="s">
        <v>6681</v>
      </c>
      <c r="G153" s="2" t="s">
        <v>6682</v>
      </c>
      <c r="H153" s="2" t="s">
        <v>6682</v>
      </c>
      <c r="I153" s="2" t="s">
        <v>6701</v>
      </c>
      <c r="J153" s="2" t="s">
        <v>6702</v>
      </c>
    </row>
    <row r="154" spans="1:10">
      <c r="A154" s="4">
        <v>20134</v>
      </c>
      <c r="B154" s="4" t="s">
        <v>6847</v>
      </c>
      <c r="C154" s="4" t="s">
        <v>6700</v>
      </c>
      <c r="D154" s="4" t="s">
        <v>754</v>
      </c>
      <c r="E154" s="4" t="s">
        <v>6680</v>
      </c>
      <c r="F154" s="4" t="s">
        <v>6681</v>
      </c>
      <c r="G154" s="4" t="s">
        <v>6682</v>
      </c>
      <c r="H154" s="4" t="s">
        <v>6682</v>
      </c>
      <c r="I154" s="4" t="s">
        <v>6848</v>
      </c>
      <c r="J154" s="4" t="s">
        <v>6702</v>
      </c>
    </row>
    <row r="155" spans="1:10">
      <c r="A155" s="4">
        <v>20136</v>
      </c>
      <c r="B155" s="4" t="s">
        <v>6847</v>
      </c>
      <c r="C155" s="4" t="s">
        <v>6700</v>
      </c>
      <c r="D155" s="4" t="s">
        <v>758</v>
      </c>
      <c r="E155" s="4" t="s">
        <v>6680</v>
      </c>
      <c r="F155" s="4" t="s">
        <v>6681</v>
      </c>
      <c r="G155" s="4" t="s">
        <v>6682</v>
      </c>
      <c r="H155" s="4" t="s">
        <v>6682</v>
      </c>
      <c r="I155" s="4" t="s">
        <v>6848</v>
      </c>
      <c r="J155" s="4" t="s">
        <v>6702</v>
      </c>
    </row>
    <row r="156" spans="1:10">
      <c r="A156" s="2">
        <v>20137</v>
      </c>
      <c r="B156" s="2" t="s">
        <v>6847</v>
      </c>
      <c r="C156" s="2" t="s">
        <v>6700</v>
      </c>
      <c r="D156" s="2" t="s">
        <v>760</v>
      </c>
      <c r="E156" s="2" t="s">
        <v>6680</v>
      </c>
      <c r="F156" s="2" t="s">
        <v>6681</v>
      </c>
      <c r="G156" s="2" t="s">
        <v>6682</v>
      </c>
      <c r="H156" s="2" t="s">
        <v>6682</v>
      </c>
      <c r="I156" s="2" t="s">
        <v>6848</v>
      </c>
      <c r="J156" s="2" t="s">
        <v>6702</v>
      </c>
    </row>
    <row r="157" spans="1:10">
      <c r="A157" s="2">
        <v>20139</v>
      </c>
      <c r="B157" s="2" t="s">
        <v>6750</v>
      </c>
      <c r="C157" s="2" t="s">
        <v>6762</v>
      </c>
      <c r="D157" s="2" t="s">
        <v>762</v>
      </c>
      <c r="E157" s="2" t="s">
        <v>6680</v>
      </c>
      <c r="F157" s="2" t="s">
        <v>6681</v>
      </c>
      <c r="G157" s="2" t="s">
        <v>6682</v>
      </c>
      <c r="H157" s="2" t="s">
        <v>6682</v>
      </c>
      <c r="I157" s="2" t="s">
        <v>6701</v>
      </c>
      <c r="J157" s="2" t="s">
        <v>6683</v>
      </c>
    </row>
    <row r="158" spans="1:10">
      <c r="A158" s="2">
        <v>20140</v>
      </c>
      <c r="B158" s="2" t="s">
        <v>6847</v>
      </c>
      <c r="C158" s="2" t="s">
        <v>6889</v>
      </c>
      <c r="D158" s="2" t="s">
        <v>766</v>
      </c>
      <c r="E158" s="2" t="s">
        <v>6680</v>
      </c>
      <c r="F158" s="2" t="s">
        <v>6681</v>
      </c>
      <c r="G158" s="2" t="s">
        <v>6682</v>
      </c>
      <c r="H158" s="2" t="s">
        <v>6682</v>
      </c>
      <c r="I158" s="2" t="s">
        <v>6712</v>
      </c>
      <c r="J158" s="2" t="s">
        <v>6683</v>
      </c>
    </row>
    <row r="159" spans="1:10">
      <c r="A159" s="2">
        <v>20141</v>
      </c>
      <c r="B159" s="2" t="s">
        <v>6750</v>
      </c>
      <c r="C159" s="2" t="s">
        <v>6700</v>
      </c>
      <c r="D159" s="2" t="s">
        <v>769</v>
      </c>
      <c r="E159" s="2" t="s">
        <v>6680</v>
      </c>
      <c r="F159" s="2" t="s">
        <v>6681</v>
      </c>
      <c r="G159" s="2" t="s">
        <v>6682</v>
      </c>
      <c r="H159" s="2" t="s">
        <v>6682</v>
      </c>
      <c r="I159" s="2" t="s">
        <v>6701</v>
      </c>
      <c r="J159" s="2" t="s">
        <v>6702</v>
      </c>
    </row>
    <row r="160" spans="1:10">
      <c r="A160" s="2">
        <v>20142</v>
      </c>
      <c r="B160" s="2" t="s">
        <v>6847</v>
      </c>
      <c r="C160" s="2" t="s">
        <v>6762</v>
      </c>
      <c r="D160" s="2" t="s">
        <v>773</v>
      </c>
      <c r="E160" s="2" t="s">
        <v>6680</v>
      </c>
      <c r="F160" s="2" t="s">
        <v>6681</v>
      </c>
      <c r="G160" s="2" t="s">
        <v>6682</v>
      </c>
      <c r="H160" s="2" t="s">
        <v>6682</v>
      </c>
      <c r="I160" s="2" t="s">
        <v>6701</v>
      </c>
      <c r="J160" s="2" t="s">
        <v>6683</v>
      </c>
    </row>
    <row r="161" spans="1:10">
      <c r="A161" s="4">
        <v>20143</v>
      </c>
      <c r="B161" s="4" t="s">
        <v>6768</v>
      </c>
      <c r="C161" s="4" t="s">
        <v>6762</v>
      </c>
      <c r="D161" s="4" t="s">
        <v>775</v>
      </c>
      <c r="E161" s="4" t="s">
        <v>6680</v>
      </c>
      <c r="F161" s="4" t="s">
        <v>6681</v>
      </c>
      <c r="G161" s="4" t="s">
        <v>6682</v>
      </c>
      <c r="H161" s="4" t="s">
        <v>6682</v>
      </c>
      <c r="I161" s="4" t="s">
        <v>6701</v>
      </c>
      <c r="J161" s="4" t="s">
        <v>6683</v>
      </c>
    </row>
    <row r="162" spans="1:10">
      <c r="A162" s="4">
        <v>20144</v>
      </c>
      <c r="B162" s="4" t="s">
        <v>6847</v>
      </c>
      <c r="C162" s="4" t="s">
        <v>6700</v>
      </c>
      <c r="D162" s="4" t="s">
        <v>791</v>
      </c>
      <c r="E162" s="4" t="s">
        <v>6680</v>
      </c>
      <c r="F162" s="4" t="s">
        <v>6681</v>
      </c>
      <c r="G162" s="4" t="s">
        <v>6682</v>
      </c>
      <c r="H162" s="4" t="s">
        <v>6682</v>
      </c>
      <c r="I162" s="4" t="s">
        <v>6857</v>
      </c>
      <c r="J162" s="4" t="s">
        <v>6702</v>
      </c>
    </row>
    <row r="163" spans="1:10">
      <c r="A163" s="4">
        <v>20145</v>
      </c>
      <c r="B163" s="4" t="s">
        <v>6847</v>
      </c>
      <c r="C163" s="4" t="s">
        <v>6700</v>
      </c>
      <c r="D163" s="4" t="s">
        <v>793</v>
      </c>
      <c r="E163" s="4" t="s">
        <v>6680</v>
      </c>
      <c r="F163" s="4" t="s">
        <v>6681</v>
      </c>
      <c r="G163" s="4" t="s">
        <v>6682</v>
      </c>
      <c r="H163" s="4" t="s">
        <v>6682</v>
      </c>
      <c r="I163" s="4" t="s">
        <v>6848</v>
      </c>
      <c r="J163" s="4" t="s">
        <v>6702</v>
      </c>
    </row>
    <row r="164" spans="1:10">
      <c r="A164" s="4">
        <v>20147</v>
      </c>
      <c r="B164" s="4" t="s">
        <v>7217</v>
      </c>
      <c r="C164" s="4" t="s">
        <v>7324</v>
      </c>
      <c r="D164" s="4" t="s">
        <v>797</v>
      </c>
      <c r="E164" s="4" t="s">
        <v>6680</v>
      </c>
      <c r="F164" s="4" t="s">
        <v>6681</v>
      </c>
      <c r="G164" s="4" t="s">
        <v>6682</v>
      </c>
      <c r="H164" s="4" t="s">
        <v>6682</v>
      </c>
      <c r="I164" s="4" t="s">
        <v>35</v>
      </c>
      <c r="J164" s="4" t="s">
        <v>6683</v>
      </c>
    </row>
    <row r="165" spans="1:10">
      <c r="A165" s="4">
        <v>20150</v>
      </c>
      <c r="B165" s="4" t="s">
        <v>6768</v>
      </c>
      <c r="C165" s="4" t="s">
        <v>6762</v>
      </c>
      <c r="D165" s="4" t="s">
        <v>799</v>
      </c>
      <c r="E165" s="4" t="s">
        <v>6680</v>
      </c>
      <c r="F165" s="4" t="s">
        <v>6681</v>
      </c>
      <c r="G165" s="4" t="s">
        <v>6682</v>
      </c>
      <c r="H165" s="4" t="s">
        <v>6682</v>
      </c>
      <c r="I165" s="4" t="s">
        <v>6701</v>
      </c>
      <c r="J165" s="4" t="s">
        <v>6683</v>
      </c>
    </row>
    <row r="166" spans="1:10">
      <c r="A166" s="4">
        <v>20151</v>
      </c>
      <c r="B166" s="4" t="s">
        <v>6768</v>
      </c>
      <c r="C166" s="4" t="s">
        <v>6762</v>
      </c>
      <c r="D166" s="4" t="s">
        <v>803</v>
      </c>
      <c r="E166" s="4" t="s">
        <v>6680</v>
      </c>
      <c r="F166" s="4" t="s">
        <v>6681</v>
      </c>
      <c r="G166" s="4" t="s">
        <v>6682</v>
      </c>
      <c r="H166" s="4" t="s">
        <v>6682</v>
      </c>
      <c r="I166" s="4" t="s">
        <v>6701</v>
      </c>
      <c r="J166" s="4" t="s">
        <v>6683</v>
      </c>
    </row>
    <row r="167" spans="1:10">
      <c r="A167" s="4">
        <v>20155</v>
      </c>
      <c r="B167" s="4" t="s">
        <v>6847</v>
      </c>
      <c r="C167" s="4" t="s">
        <v>6700</v>
      </c>
      <c r="D167" s="4" t="s">
        <v>807</v>
      </c>
      <c r="E167" s="4" t="s">
        <v>6680</v>
      </c>
      <c r="F167" s="4" t="s">
        <v>6681</v>
      </c>
      <c r="G167" s="4" t="s">
        <v>6682</v>
      </c>
      <c r="H167" s="4" t="s">
        <v>6682</v>
      </c>
      <c r="I167" s="4" t="s">
        <v>6848</v>
      </c>
      <c r="J167" s="4" t="s">
        <v>6702</v>
      </c>
    </row>
    <row r="168" spans="1:10">
      <c r="A168" s="4">
        <v>20156</v>
      </c>
      <c r="B168" s="4" t="s">
        <v>6847</v>
      </c>
      <c r="C168" s="4" t="s">
        <v>6700</v>
      </c>
      <c r="D168" s="4" t="s">
        <v>810</v>
      </c>
      <c r="E168" s="4" t="s">
        <v>6680</v>
      </c>
      <c r="F168" s="4" t="s">
        <v>6681</v>
      </c>
      <c r="G168" s="4" t="s">
        <v>6682</v>
      </c>
      <c r="H168" s="4" t="s">
        <v>6682</v>
      </c>
      <c r="I168" s="4" t="s">
        <v>6848</v>
      </c>
      <c r="J168" s="4" t="s">
        <v>6702</v>
      </c>
    </row>
    <row r="169" spans="1:10">
      <c r="A169" s="2">
        <v>20157</v>
      </c>
      <c r="B169" s="2" t="s">
        <v>6847</v>
      </c>
      <c r="C169" s="2" t="s">
        <v>6700</v>
      </c>
      <c r="D169" s="2" t="s">
        <v>814</v>
      </c>
      <c r="E169" s="2" t="s">
        <v>6680</v>
      </c>
      <c r="F169" s="2" t="s">
        <v>6681</v>
      </c>
      <c r="G169" s="2" t="s">
        <v>6682</v>
      </c>
      <c r="H169" s="2" t="s">
        <v>6682</v>
      </c>
      <c r="I169" s="2" t="s">
        <v>6848</v>
      </c>
      <c r="J169" s="2" t="s">
        <v>6702</v>
      </c>
    </row>
    <row r="170" spans="1:10">
      <c r="A170" s="4">
        <v>20158</v>
      </c>
      <c r="B170" s="4" t="s">
        <v>6847</v>
      </c>
      <c r="C170" s="4" t="s">
        <v>6700</v>
      </c>
      <c r="D170" s="4" t="s">
        <v>817</v>
      </c>
      <c r="E170" s="4" t="s">
        <v>6680</v>
      </c>
      <c r="F170" s="4" t="s">
        <v>6681</v>
      </c>
      <c r="G170" s="4" t="s">
        <v>6682</v>
      </c>
      <c r="H170" s="4" t="s">
        <v>6682</v>
      </c>
      <c r="I170" s="4" t="s">
        <v>6848</v>
      </c>
      <c r="J170" s="4" t="s">
        <v>6702</v>
      </c>
    </row>
    <row r="171" spans="1:10">
      <c r="A171" s="2">
        <v>20159</v>
      </c>
      <c r="B171" s="2" t="s">
        <v>6847</v>
      </c>
      <c r="C171" s="2" t="s">
        <v>6700</v>
      </c>
      <c r="D171" s="2" t="s">
        <v>821</v>
      </c>
      <c r="E171" s="2" t="s">
        <v>6680</v>
      </c>
      <c r="F171" s="2" t="s">
        <v>6681</v>
      </c>
      <c r="G171" s="2" t="s">
        <v>6682</v>
      </c>
      <c r="H171" s="2" t="s">
        <v>6682</v>
      </c>
      <c r="I171" s="2" t="s">
        <v>6848</v>
      </c>
      <c r="J171" s="2" t="s">
        <v>6702</v>
      </c>
    </row>
    <row r="172" spans="1:10">
      <c r="A172" s="2">
        <v>20160</v>
      </c>
      <c r="B172" s="2" t="s">
        <v>6847</v>
      </c>
      <c r="C172" s="2" t="s">
        <v>6700</v>
      </c>
      <c r="D172" s="2" t="s">
        <v>824</v>
      </c>
      <c r="E172" s="2" t="s">
        <v>6680</v>
      </c>
      <c r="F172" s="2" t="s">
        <v>6681</v>
      </c>
      <c r="G172" s="2" t="s">
        <v>6682</v>
      </c>
      <c r="H172" s="2" t="s">
        <v>6682</v>
      </c>
      <c r="I172" s="2" t="s">
        <v>6848</v>
      </c>
      <c r="J172" s="2" t="s">
        <v>6702</v>
      </c>
    </row>
    <row r="173" spans="1:10">
      <c r="A173" s="2">
        <v>20168</v>
      </c>
      <c r="B173" s="2" t="s">
        <v>6847</v>
      </c>
      <c r="C173" s="2" t="s">
        <v>6700</v>
      </c>
      <c r="D173" s="2" t="s">
        <v>827</v>
      </c>
      <c r="E173" s="2" t="s">
        <v>6680</v>
      </c>
      <c r="F173" s="2" t="s">
        <v>6681</v>
      </c>
      <c r="G173" s="2" t="s">
        <v>6682</v>
      </c>
      <c r="H173" s="2" t="s">
        <v>6682</v>
      </c>
      <c r="I173" s="2" t="s">
        <v>6848</v>
      </c>
      <c r="J173" s="2" t="s">
        <v>6702</v>
      </c>
    </row>
    <row r="174" spans="1:10">
      <c r="A174" s="2">
        <v>20169</v>
      </c>
      <c r="B174" s="2" t="s">
        <v>6847</v>
      </c>
      <c r="C174" s="2" t="s">
        <v>6700</v>
      </c>
      <c r="D174" s="2" t="s">
        <v>829</v>
      </c>
      <c r="E174" s="2" t="s">
        <v>6680</v>
      </c>
      <c r="F174" s="2" t="s">
        <v>6681</v>
      </c>
      <c r="G174" s="2" t="s">
        <v>6682</v>
      </c>
      <c r="H174" s="2" t="s">
        <v>6682</v>
      </c>
      <c r="I174" s="2" t="s">
        <v>6848</v>
      </c>
      <c r="J174" s="2" t="s">
        <v>6702</v>
      </c>
    </row>
    <row r="175" spans="1:10">
      <c r="A175" s="4">
        <v>20170</v>
      </c>
      <c r="B175" s="4" t="s">
        <v>6750</v>
      </c>
      <c r="C175" s="4" t="s">
        <v>6762</v>
      </c>
      <c r="D175" s="4" t="s">
        <v>832</v>
      </c>
      <c r="E175" s="4" t="s">
        <v>6680</v>
      </c>
      <c r="F175" s="4" t="s">
        <v>6681</v>
      </c>
      <c r="G175" s="4" t="s">
        <v>6682</v>
      </c>
      <c r="H175" s="4" t="s">
        <v>6682</v>
      </c>
      <c r="I175" s="4" t="s">
        <v>6701</v>
      </c>
      <c r="J175" s="4" t="s">
        <v>6683</v>
      </c>
    </row>
    <row r="176" spans="1:10">
      <c r="A176" s="2">
        <v>20172</v>
      </c>
      <c r="B176" s="2" t="s">
        <v>6847</v>
      </c>
      <c r="C176" s="2" t="s">
        <v>6700</v>
      </c>
      <c r="D176" s="2" t="s">
        <v>840</v>
      </c>
      <c r="E176" s="2" t="s">
        <v>6680</v>
      </c>
      <c r="F176" s="2" t="s">
        <v>6681</v>
      </c>
      <c r="G176" s="2" t="s">
        <v>6682</v>
      </c>
      <c r="H176" s="2" t="s">
        <v>6682</v>
      </c>
      <c r="I176" s="2" t="s">
        <v>6848</v>
      </c>
      <c r="J176" s="2" t="s">
        <v>6702</v>
      </c>
    </row>
    <row r="177" spans="1:10">
      <c r="A177" s="4">
        <v>20173</v>
      </c>
      <c r="B177" s="4" t="s">
        <v>6847</v>
      </c>
      <c r="C177" s="4" t="s">
        <v>6700</v>
      </c>
      <c r="D177" s="4" t="s">
        <v>843</v>
      </c>
      <c r="E177" s="4" t="s">
        <v>6680</v>
      </c>
      <c r="F177" s="4" t="s">
        <v>6681</v>
      </c>
      <c r="G177" s="4" t="s">
        <v>6682</v>
      </c>
      <c r="H177" s="4" t="s">
        <v>6682</v>
      </c>
      <c r="I177" s="4" t="s">
        <v>6848</v>
      </c>
      <c r="J177" s="4" t="s">
        <v>6702</v>
      </c>
    </row>
    <row r="178" spans="1:10">
      <c r="A178" s="2">
        <v>20174</v>
      </c>
      <c r="B178" s="2" t="s">
        <v>6847</v>
      </c>
      <c r="C178" s="2" t="s">
        <v>6700</v>
      </c>
      <c r="D178" s="2" t="s">
        <v>846</v>
      </c>
      <c r="E178" s="2" t="s">
        <v>6680</v>
      </c>
      <c r="F178" s="2" t="s">
        <v>6681</v>
      </c>
      <c r="G178" s="2" t="s">
        <v>6682</v>
      </c>
      <c r="H178" s="2" t="s">
        <v>6682</v>
      </c>
      <c r="I178" s="2" t="s">
        <v>6848</v>
      </c>
      <c r="J178" s="2" t="s">
        <v>6702</v>
      </c>
    </row>
    <row r="179" spans="1:10">
      <c r="A179" s="2">
        <v>20175</v>
      </c>
      <c r="B179" s="2" t="s">
        <v>6847</v>
      </c>
      <c r="C179" s="2" t="s">
        <v>6700</v>
      </c>
      <c r="D179" s="2" t="s">
        <v>849</v>
      </c>
      <c r="E179" s="2" t="s">
        <v>6680</v>
      </c>
      <c r="F179" s="2" t="s">
        <v>6681</v>
      </c>
      <c r="G179" s="2" t="s">
        <v>6682</v>
      </c>
      <c r="H179" s="2" t="s">
        <v>6682</v>
      </c>
      <c r="I179" s="2" t="s">
        <v>6848</v>
      </c>
      <c r="J179" s="2" t="s">
        <v>6702</v>
      </c>
    </row>
    <row r="180" spans="1:10">
      <c r="A180" s="2">
        <v>20176</v>
      </c>
      <c r="B180" s="2" t="s">
        <v>6847</v>
      </c>
      <c r="C180" s="2" t="s">
        <v>6700</v>
      </c>
      <c r="D180" s="2" t="s">
        <v>851</v>
      </c>
      <c r="E180" s="2" t="s">
        <v>6680</v>
      </c>
      <c r="F180" s="2" t="s">
        <v>6681</v>
      </c>
      <c r="G180" s="2" t="s">
        <v>6682</v>
      </c>
      <c r="H180" s="2" t="s">
        <v>6682</v>
      </c>
      <c r="I180" s="2" t="s">
        <v>6848</v>
      </c>
      <c r="J180" s="2" t="s">
        <v>6702</v>
      </c>
    </row>
    <row r="181" spans="1:10">
      <c r="A181" s="4">
        <v>20177</v>
      </c>
      <c r="B181" s="4" t="s">
        <v>6847</v>
      </c>
      <c r="C181" s="4" t="s">
        <v>6700</v>
      </c>
      <c r="D181" s="4" t="s">
        <v>854</v>
      </c>
      <c r="E181" s="4" t="s">
        <v>6680</v>
      </c>
      <c r="F181" s="4" t="s">
        <v>6681</v>
      </c>
      <c r="G181" s="4" t="s">
        <v>6682</v>
      </c>
      <c r="H181" s="4" t="s">
        <v>6682</v>
      </c>
      <c r="I181" s="4" t="s">
        <v>6848</v>
      </c>
      <c r="J181" s="4" t="s">
        <v>6702</v>
      </c>
    </row>
    <row r="182" spans="1:10">
      <c r="A182" s="2">
        <v>20178</v>
      </c>
      <c r="B182" s="2" t="s">
        <v>6847</v>
      </c>
      <c r="C182" s="2" t="s">
        <v>6700</v>
      </c>
      <c r="D182" s="2" t="s">
        <v>859</v>
      </c>
      <c r="E182" s="2" t="s">
        <v>6680</v>
      </c>
      <c r="F182" s="2" t="s">
        <v>6681</v>
      </c>
      <c r="G182" s="2" t="s">
        <v>6682</v>
      </c>
      <c r="H182" s="2" t="s">
        <v>6682</v>
      </c>
      <c r="I182" s="2" t="s">
        <v>6848</v>
      </c>
      <c r="J182" s="2" t="s">
        <v>6702</v>
      </c>
    </row>
    <row r="183" spans="1:10">
      <c r="A183" s="4">
        <v>20179</v>
      </c>
      <c r="B183" s="4" t="s">
        <v>6847</v>
      </c>
      <c r="C183" s="4" t="s">
        <v>6700</v>
      </c>
      <c r="D183" s="4" t="s">
        <v>863</v>
      </c>
      <c r="E183" s="4" t="s">
        <v>6680</v>
      </c>
      <c r="F183" s="4" t="s">
        <v>6681</v>
      </c>
      <c r="G183" s="4" t="s">
        <v>6682</v>
      </c>
      <c r="H183" s="4" t="s">
        <v>6682</v>
      </c>
      <c r="I183" s="4" t="s">
        <v>6848</v>
      </c>
      <c r="J183" s="4" t="s">
        <v>6702</v>
      </c>
    </row>
    <row r="184" spans="1:10">
      <c r="A184" s="4">
        <v>20180</v>
      </c>
      <c r="B184" s="4" t="s">
        <v>6847</v>
      </c>
      <c r="C184" s="4" t="s">
        <v>6700</v>
      </c>
      <c r="D184" s="4" t="s">
        <v>866</v>
      </c>
      <c r="E184" s="4" t="s">
        <v>6680</v>
      </c>
      <c r="F184" s="4" t="s">
        <v>6681</v>
      </c>
      <c r="G184" s="4" t="s">
        <v>6682</v>
      </c>
      <c r="H184" s="4" t="s">
        <v>6682</v>
      </c>
      <c r="I184" s="4" t="s">
        <v>6848</v>
      </c>
      <c r="J184" s="4" t="s">
        <v>6702</v>
      </c>
    </row>
    <row r="185" spans="1:10">
      <c r="A185" s="2">
        <v>20184</v>
      </c>
      <c r="B185" s="2" t="s">
        <v>6847</v>
      </c>
      <c r="C185" s="2" t="s">
        <v>6700</v>
      </c>
      <c r="D185" s="2" t="s">
        <v>870</v>
      </c>
      <c r="E185" s="2" t="s">
        <v>6680</v>
      </c>
      <c r="F185" s="2" t="s">
        <v>6681</v>
      </c>
      <c r="G185" s="2" t="s">
        <v>6682</v>
      </c>
      <c r="H185" s="2" t="s">
        <v>6682</v>
      </c>
      <c r="I185" s="2" t="s">
        <v>6848</v>
      </c>
      <c r="J185" s="2" t="s">
        <v>6702</v>
      </c>
    </row>
    <row r="186" spans="1:10">
      <c r="A186" s="2">
        <v>20186</v>
      </c>
      <c r="B186" s="2" t="s">
        <v>6768</v>
      </c>
      <c r="C186" s="2" t="s">
        <v>6762</v>
      </c>
      <c r="D186" s="2" t="s">
        <v>873</v>
      </c>
      <c r="E186" s="2" t="s">
        <v>6680</v>
      </c>
      <c r="F186" s="2" t="s">
        <v>6681</v>
      </c>
      <c r="G186" s="2" t="s">
        <v>6682</v>
      </c>
      <c r="H186" s="2" t="s">
        <v>6682</v>
      </c>
      <c r="I186" s="2" t="s">
        <v>6701</v>
      </c>
      <c r="J186" s="2" t="s">
        <v>6683</v>
      </c>
    </row>
    <row r="187" spans="1:10">
      <c r="A187" s="2">
        <v>20188</v>
      </c>
      <c r="B187" s="2" t="s">
        <v>7217</v>
      </c>
      <c r="C187" s="2" t="s">
        <v>7220</v>
      </c>
      <c r="D187" s="2" t="s">
        <v>885</v>
      </c>
      <c r="E187" s="2" t="s">
        <v>6680</v>
      </c>
      <c r="F187" s="2" t="s">
        <v>6681</v>
      </c>
      <c r="G187" s="2" t="s">
        <v>6682</v>
      </c>
      <c r="H187" s="2" t="s">
        <v>6682</v>
      </c>
      <c r="I187" s="2" t="s">
        <v>145</v>
      </c>
      <c r="J187" s="2" t="s">
        <v>6683</v>
      </c>
    </row>
    <row r="188" spans="1:10">
      <c r="A188" s="4">
        <v>20191</v>
      </c>
      <c r="B188" s="4" t="s">
        <v>7212</v>
      </c>
      <c r="C188" s="4" t="s">
        <v>7216</v>
      </c>
      <c r="D188" s="4" t="s">
        <v>887</v>
      </c>
      <c r="E188" s="4" t="s">
        <v>6680</v>
      </c>
      <c r="F188" s="4" t="s">
        <v>6681</v>
      </c>
      <c r="G188" s="4" t="s">
        <v>6682</v>
      </c>
      <c r="H188" s="4" t="s">
        <v>6682</v>
      </c>
      <c r="I188" s="4" t="s">
        <v>35</v>
      </c>
      <c r="J188" s="4" t="s">
        <v>6683</v>
      </c>
    </row>
    <row r="189" spans="1:10">
      <c r="A189" s="4">
        <v>20192</v>
      </c>
      <c r="B189" s="4" t="s">
        <v>6847</v>
      </c>
      <c r="C189" s="4" t="s">
        <v>6700</v>
      </c>
      <c r="D189" s="4" t="s">
        <v>889</v>
      </c>
      <c r="E189" s="4" t="s">
        <v>6680</v>
      </c>
      <c r="F189" s="4" t="s">
        <v>6681</v>
      </c>
      <c r="G189" s="4" t="s">
        <v>6682</v>
      </c>
      <c r="H189" s="4" t="s">
        <v>6682</v>
      </c>
      <c r="I189" s="4" t="s">
        <v>6848</v>
      </c>
      <c r="J189" s="4" t="s">
        <v>6702</v>
      </c>
    </row>
    <row r="190" spans="1:10">
      <c r="A190" s="4">
        <v>20196</v>
      </c>
      <c r="B190" s="4" t="s">
        <v>6847</v>
      </c>
      <c r="C190" s="4" t="s">
        <v>6700</v>
      </c>
      <c r="D190" s="4" t="s">
        <v>891</v>
      </c>
      <c r="E190" s="4" t="s">
        <v>6680</v>
      </c>
      <c r="F190" s="4" t="s">
        <v>6681</v>
      </c>
      <c r="G190" s="4" t="s">
        <v>6682</v>
      </c>
      <c r="H190" s="4" t="s">
        <v>6682</v>
      </c>
      <c r="I190" s="4" t="s">
        <v>6857</v>
      </c>
      <c r="J190" s="4" t="s">
        <v>6702</v>
      </c>
    </row>
    <row r="191" spans="1:10">
      <c r="A191" s="4">
        <v>20197</v>
      </c>
      <c r="B191" s="4" t="s">
        <v>6750</v>
      </c>
      <c r="C191" s="4" t="s">
        <v>6700</v>
      </c>
      <c r="D191" s="4" t="s">
        <v>893</v>
      </c>
      <c r="E191" s="4" t="s">
        <v>6680</v>
      </c>
      <c r="F191" s="4" t="s">
        <v>6681</v>
      </c>
      <c r="G191" s="4" t="s">
        <v>6682</v>
      </c>
      <c r="H191" s="4" t="s">
        <v>6682</v>
      </c>
      <c r="I191" s="4" t="s">
        <v>6701</v>
      </c>
      <c r="J191" s="4" t="s">
        <v>6702</v>
      </c>
    </row>
    <row r="192" spans="1:10">
      <c r="A192" s="2">
        <v>20198</v>
      </c>
      <c r="B192" s="2" t="s">
        <v>6750</v>
      </c>
      <c r="C192" s="2" t="s">
        <v>6762</v>
      </c>
      <c r="D192" s="2" t="s">
        <v>899</v>
      </c>
      <c r="E192" s="2" t="s">
        <v>6680</v>
      </c>
      <c r="F192" s="2" t="s">
        <v>6681</v>
      </c>
      <c r="G192" s="2" t="s">
        <v>6682</v>
      </c>
      <c r="H192" s="2" t="s">
        <v>6682</v>
      </c>
      <c r="I192" s="2" t="s">
        <v>6701</v>
      </c>
      <c r="J192" s="2" t="s">
        <v>6683</v>
      </c>
    </row>
    <row r="193" spans="1:10">
      <c r="A193" s="4">
        <v>20204</v>
      </c>
      <c r="B193" s="4" t="s">
        <v>6768</v>
      </c>
      <c r="C193" s="4" t="s">
        <v>6762</v>
      </c>
      <c r="D193" s="4" t="s">
        <v>909</v>
      </c>
      <c r="E193" s="4" t="s">
        <v>6680</v>
      </c>
      <c r="F193" s="4" t="s">
        <v>6681</v>
      </c>
      <c r="G193" s="4" t="s">
        <v>6682</v>
      </c>
      <c r="H193" s="4" t="s">
        <v>6682</v>
      </c>
      <c r="I193" s="4" t="s">
        <v>6701</v>
      </c>
      <c r="J193" s="4" t="s">
        <v>6683</v>
      </c>
    </row>
    <row r="194" spans="1:10">
      <c r="A194" s="2">
        <v>20205</v>
      </c>
      <c r="B194" s="2" t="s">
        <v>6708</v>
      </c>
      <c r="C194" s="2" t="s">
        <v>6719</v>
      </c>
      <c r="D194" s="2" t="s">
        <v>911</v>
      </c>
      <c r="E194" s="2" t="s">
        <v>6680</v>
      </c>
      <c r="F194" s="2" t="s">
        <v>6681</v>
      </c>
      <c r="G194" s="2" t="s">
        <v>6682</v>
      </c>
      <c r="H194" s="2" t="s">
        <v>6682</v>
      </c>
      <c r="I194" s="2" t="s">
        <v>6712</v>
      </c>
      <c r="J194" s="2" t="s">
        <v>6683</v>
      </c>
    </row>
    <row r="195" spans="1:10">
      <c r="A195" s="4">
        <v>20206</v>
      </c>
      <c r="B195" s="4" t="s">
        <v>6847</v>
      </c>
      <c r="C195" s="4" t="s">
        <v>7034</v>
      </c>
      <c r="D195" s="4" t="s">
        <v>913</v>
      </c>
      <c r="E195" s="4" t="s">
        <v>6680</v>
      </c>
      <c r="F195" s="4" t="s">
        <v>6681</v>
      </c>
      <c r="G195" s="4" t="s">
        <v>6682</v>
      </c>
      <c r="H195" s="4" t="s">
        <v>6682</v>
      </c>
      <c r="I195" s="4" t="s">
        <v>35</v>
      </c>
      <c r="J195" s="4" t="s">
        <v>6683</v>
      </c>
    </row>
    <row r="196" spans="1:10">
      <c r="A196" s="2">
        <v>20209</v>
      </c>
      <c r="B196" s="2" t="s">
        <v>6750</v>
      </c>
      <c r="C196" s="2" t="s">
        <v>6700</v>
      </c>
      <c r="D196" s="2" t="s">
        <v>916</v>
      </c>
      <c r="E196" s="2" t="s">
        <v>6680</v>
      </c>
      <c r="F196" s="2" t="s">
        <v>6681</v>
      </c>
      <c r="G196" s="2" t="s">
        <v>6682</v>
      </c>
      <c r="H196" s="2" t="s">
        <v>6682</v>
      </c>
      <c r="I196" s="2" t="s">
        <v>6701</v>
      </c>
      <c r="J196" s="2" t="s">
        <v>6702</v>
      </c>
    </row>
    <row r="197" spans="1:10">
      <c r="A197" s="4">
        <v>20210</v>
      </c>
      <c r="B197" s="4" t="s">
        <v>6750</v>
      </c>
      <c r="C197" s="4" t="s">
        <v>6762</v>
      </c>
      <c r="D197" s="4" t="s">
        <v>920</v>
      </c>
      <c r="E197" s="4" t="s">
        <v>6680</v>
      </c>
      <c r="F197" s="4" t="s">
        <v>6681</v>
      </c>
      <c r="G197" s="4" t="s">
        <v>6682</v>
      </c>
      <c r="H197" s="4" t="s">
        <v>6682</v>
      </c>
      <c r="I197" s="4" t="s">
        <v>6701</v>
      </c>
      <c r="J197" s="4" t="s">
        <v>6683</v>
      </c>
    </row>
    <row r="198" spans="1:10">
      <c r="A198" s="2">
        <v>20212</v>
      </c>
      <c r="B198" s="2" t="s">
        <v>6768</v>
      </c>
      <c r="C198" s="2" t="s">
        <v>6762</v>
      </c>
      <c r="D198" s="2" t="s">
        <v>930</v>
      </c>
      <c r="E198" s="2" t="s">
        <v>6680</v>
      </c>
      <c r="F198" s="2" t="s">
        <v>6681</v>
      </c>
      <c r="G198" s="2" t="s">
        <v>6682</v>
      </c>
      <c r="H198" s="2" t="s">
        <v>6682</v>
      </c>
      <c r="I198" s="2" t="s">
        <v>6701</v>
      </c>
      <c r="J198" s="2" t="s">
        <v>6683</v>
      </c>
    </row>
    <row r="199" spans="1:10">
      <c r="A199" s="4">
        <v>20213</v>
      </c>
      <c r="B199" s="4" t="s">
        <v>7217</v>
      </c>
      <c r="C199" s="4" t="s">
        <v>7227</v>
      </c>
      <c r="D199" s="4" t="s">
        <v>945</v>
      </c>
      <c r="E199" s="4" t="s">
        <v>6680</v>
      </c>
      <c r="F199" s="4" t="s">
        <v>6681</v>
      </c>
      <c r="G199" s="4" t="s">
        <v>6682</v>
      </c>
      <c r="H199" s="4" t="s">
        <v>6682</v>
      </c>
      <c r="I199" s="4" t="s">
        <v>6712</v>
      </c>
      <c r="J199" s="4" t="s">
        <v>6683</v>
      </c>
    </row>
    <row r="200" spans="1:10">
      <c r="A200" s="2">
        <v>20214</v>
      </c>
      <c r="B200" s="2" t="s">
        <v>6750</v>
      </c>
      <c r="C200" s="2" t="s">
        <v>6762</v>
      </c>
      <c r="D200" s="2" t="s">
        <v>947</v>
      </c>
      <c r="E200" s="2" t="s">
        <v>6680</v>
      </c>
      <c r="F200" s="2" t="s">
        <v>6681</v>
      </c>
      <c r="G200" s="2" t="s">
        <v>6682</v>
      </c>
      <c r="H200" s="2" t="s">
        <v>6682</v>
      </c>
      <c r="I200" s="2" t="s">
        <v>6701</v>
      </c>
      <c r="J200" s="2" t="s">
        <v>6683</v>
      </c>
    </row>
    <row r="201" spans="1:10">
      <c r="A201" s="2">
        <v>20215</v>
      </c>
      <c r="B201" s="2" t="s">
        <v>7217</v>
      </c>
      <c r="C201" s="2" t="s">
        <v>7228</v>
      </c>
      <c r="D201" s="2" t="s">
        <v>953</v>
      </c>
      <c r="E201" s="2" t="s">
        <v>6680</v>
      </c>
      <c r="F201" s="2" t="s">
        <v>6681</v>
      </c>
      <c r="G201" s="2" t="s">
        <v>6682</v>
      </c>
      <c r="H201" s="2" t="s">
        <v>6682</v>
      </c>
      <c r="I201" s="2" t="s">
        <v>6712</v>
      </c>
      <c r="J201" s="2" t="s">
        <v>6683</v>
      </c>
    </row>
    <row r="202" spans="1:10">
      <c r="A202" s="2">
        <v>20216</v>
      </c>
      <c r="B202" s="2" t="s">
        <v>6768</v>
      </c>
      <c r="C202" s="2" t="s">
        <v>6762</v>
      </c>
      <c r="D202" s="2" t="s">
        <v>955</v>
      </c>
      <c r="E202" s="2" t="s">
        <v>6680</v>
      </c>
      <c r="F202" s="2" t="s">
        <v>6681</v>
      </c>
      <c r="G202" s="2" t="s">
        <v>6682</v>
      </c>
      <c r="H202" s="2" t="s">
        <v>6682</v>
      </c>
      <c r="I202" s="2" t="s">
        <v>6701</v>
      </c>
      <c r="J202" s="2" t="s">
        <v>6683</v>
      </c>
    </row>
    <row r="203" spans="1:10">
      <c r="A203" s="4">
        <v>20217</v>
      </c>
      <c r="B203" s="4" t="s">
        <v>6750</v>
      </c>
      <c r="C203" s="4" t="s">
        <v>6762</v>
      </c>
      <c r="D203" s="4" t="s">
        <v>957</v>
      </c>
      <c r="E203" s="4" t="s">
        <v>6680</v>
      </c>
      <c r="F203" s="4" t="s">
        <v>6681</v>
      </c>
      <c r="G203" s="4" t="s">
        <v>6682</v>
      </c>
      <c r="H203" s="4" t="s">
        <v>6682</v>
      </c>
      <c r="I203" s="4" t="s">
        <v>6701</v>
      </c>
      <c r="J203" s="4" t="s">
        <v>6683</v>
      </c>
    </row>
    <row r="204" spans="1:10">
      <c r="A204" s="4">
        <v>20219</v>
      </c>
      <c r="B204" s="4" t="s">
        <v>6847</v>
      </c>
      <c r="C204" s="4" t="s">
        <v>6700</v>
      </c>
      <c r="D204" s="4" t="s">
        <v>961</v>
      </c>
      <c r="E204" s="4" t="s">
        <v>6680</v>
      </c>
      <c r="F204" s="4" t="s">
        <v>6681</v>
      </c>
      <c r="G204" s="4" t="s">
        <v>6682</v>
      </c>
      <c r="H204" s="4" t="s">
        <v>6682</v>
      </c>
      <c r="I204" s="4" t="s">
        <v>6848</v>
      </c>
      <c r="J204" s="4" t="s">
        <v>6702</v>
      </c>
    </row>
    <row r="205" spans="1:10">
      <c r="A205" s="4">
        <v>20222</v>
      </c>
      <c r="B205" s="4" t="s">
        <v>6768</v>
      </c>
      <c r="C205" s="4" t="s">
        <v>6762</v>
      </c>
      <c r="D205" s="4" t="s">
        <v>965</v>
      </c>
      <c r="E205" s="4" t="s">
        <v>6680</v>
      </c>
      <c r="F205" s="4" t="s">
        <v>6681</v>
      </c>
      <c r="G205" s="4" t="s">
        <v>6682</v>
      </c>
      <c r="H205" s="4" t="s">
        <v>6682</v>
      </c>
      <c r="I205" s="4" t="s">
        <v>6701</v>
      </c>
      <c r="J205" s="4" t="s">
        <v>6683</v>
      </c>
    </row>
    <row r="206" spans="1:10">
      <c r="A206" s="4">
        <v>20223</v>
      </c>
      <c r="B206" s="4" t="s">
        <v>6750</v>
      </c>
      <c r="C206" s="4" t="s">
        <v>6762</v>
      </c>
      <c r="D206" s="4" t="s">
        <v>969</v>
      </c>
      <c r="E206" s="4" t="s">
        <v>6680</v>
      </c>
      <c r="F206" s="4" t="s">
        <v>6681</v>
      </c>
      <c r="G206" s="4" t="s">
        <v>6682</v>
      </c>
      <c r="H206" s="4" t="s">
        <v>6682</v>
      </c>
      <c r="I206" s="4" t="s">
        <v>6701</v>
      </c>
      <c r="J206" s="4" t="s">
        <v>6683</v>
      </c>
    </row>
    <row r="207" spans="1:10">
      <c r="A207" s="2">
        <v>20226</v>
      </c>
      <c r="B207" s="2" t="s">
        <v>6847</v>
      </c>
      <c r="C207" s="2" t="s">
        <v>7021</v>
      </c>
      <c r="D207" s="2" t="s">
        <v>979</v>
      </c>
      <c r="E207" s="2" t="s">
        <v>6680</v>
      </c>
      <c r="F207" s="2" t="s">
        <v>6681</v>
      </c>
      <c r="G207" s="2" t="s">
        <v>6682</v>
      </c>
      <c r="H207" s="2" t="s">
        <v>6682</v>
      </c>
      <c r="I207" s="2" t="s">
        <v>35</v>
      </c>
      <c r="J207" s="2" t="s">
        <v>6683</v>
      </c>
    </row>
    <row r="208" spans="1:10">
      <c r="A208" s="4">
        <v>20227</v>
      </c>
      <c r="B208" s="4" t="s">
        <v>6768</v>
      </c>
      <c r="C208" s="4" t="s">
        <v>6762</v>
      </c>
      <c r="D208" s="4" t="s">
        <v>982</v>
      </c>
      <c r="E208" s="4" t="s">
        <v>6680</v>
      </c>
      <c r="F208" s="4" t="s">
        <v>6681</v>
      </c>
      <c r="G208" s="4" t="s">
        <v>6682</v>
      </c>
      <c r="H208" s="4" t="s">
        <v>6682</v>
      </c>
      <c r="I208" s="4" t="s">
        <v>6701</v>
      </c>
      <c r="J208" s="4" t="s">
        <v>6683</v>
      </c>
    </row>
    <row r="209" spans="1:10">
      <c r="A209" s="4">
        <v>20228</v>
      </c>
      <c r="B209" s="4" t="s">
        <v>6750</v>
      </c>
      <c r="C209" s="4" t="s">
        <v>6762</v>
      </c>
      <c r="D209" s="4" t="s">
        <v>992</v>
      </c>
      <c r="E209" s="4" t="s">
        <v>6680</v>
      </c>
      <c r="F209" s="4" t="s">
        <v>6681</v>
      </c>
      <c r="G209" s="4" t="s">
        <v>6682</v>
      </c>
      <c r="H209" s="4" t="s">
        <v>6682</v>
      </c>
      <c r="I209" s="4" t="s">
        <v>6701</v>
      </c>
      <c r="J209" s="4" t="s">
        <v>6683</v>
      </c>
    </row>
    <row r="210" spans="1:10">
      <c r="A210" s="2">
        <v>20230</v>
      </c>
      <c r="B210" s="2" t="s">
        <v>6768</v>
      </c>
      <c r="C210" s="2" t="s">
        <v>6762</v>
      </c>
      <c r="D210" s="2" t="s">
        <v>996</v>
      </c>
      <c r="E210" s="2" t="s">
        <v>6680</v>
      </c>
      <c r="F210" s="2" t="s">
        <v>6681</v>
      </c>
      <c r="G210" s="2" t="s">
        <v>6682</v>
      </c>
      <c r="H210" s="2" t="s">
        <v>6682</v>
      </c>
      <c r="I210" s="2" t="s">
        <v>6701</v>
      </c>
      <c r="J210" s="2" t="s">
        <v>6683</v>
      </c>
    </row>
    <row r="211" spans="1:10">
      <c r="A211" s="4">
        <v>20231</v>
      </c>
      <c r="B211" s="4" t="s">
        <v>6750</v>
      </c>
      <c r="C211" s="4" t="s">
        <v>6762</v>
      </c>
      <c r="D211" s="4" t="s">
        <v>1001</v>
      </c>
      <c r="E211" s="4" t="s">
        <v>6680</v>
      </c>
      <c r="F211" s="4" t="s">
        <v>6681</v>
      </c>
      <c r="G211" s="4" t="s">
        <v>6682</v>
      </c>
      <c r="H211" s="4" t="s">
        <v>6682</v>
      </c>
      <c r="I211" s="4" t="s">
        <v>6701</v>
      </c>
      <c r="J211" s="4" t="s">
        <v>6683</v>
      </c>
    </row>
    <row r="212" spans="1:10">
      <c r="A212" s="2">
        <v>20232</v>
      </c>
      <c r="B212" s="2" t="s">
        <v>6847</v>
      </c>
      <c r="C212" s="2" t="s">
        <v>145</v>
      </c>
      <c r="D212" s="2" t="s">
        <v>1005</v>
      </c>
      <c r="E212" s="2" t="s">
        <v>6680</v>
      </c>
      <c r="F212" s="2" t="s">
        <v>6681</v>
      </c>
      <c r="G212" s="2" t="s">
        <v>6682</v>
      </c>
      <c r="H212" s="2" t="s">
        <v>6682</v>
      </c>
      <c r="I212" s="2" t="s">
        <v>6701</v>
      </c>
      <c r="J212" s="2" t="s">
        <v>6702</v>
      </c>
    </row>
    <row r="213" spans="1:10">
      <c r="A213" s="2">
        <v>20240</v>
      </c>
      <c r="B213" s="2" t="s">
        <v>6847</v>
      </c>
      <c r="C213" s="2" t="s">
        <v>6700</v>
      </c>
      <c r="D213" s="2" t="s">
        <v>1007</v>
      </c>
      <c r="E213" s="2" t="s">
        <v>6680</v>
      </c>
      <c r="F213" s="2" t="s">
        <v>6681</v>
      </c>
      <c r="G213" s="2" t="s">
        <v>6682</v>
      </c>
      <c r="H213" s="2" t="s">
        <v>6682</v>
      </c>
      <c r="I213" s="2" t="s">
        <v>6701</v>
      </c>
      <c r="J213" s="2" t="s">
        <v>6702</v>
      </c>
    </row>
    <row r="214" spans="1:10">
      <c r="A214" s="2">
        <v>20244</v>
      </c>
      <c r="B214" s="2" t="s">
        <v>6847</v>
      </c>
      <c r="C214" s="2" t="s">
        <v>6762</v>
      </c>
      <c r="D214" s="2" t="s">
        <v>1009</v>
      </c>
      <c r="E214" s="2" t="s">
        <v>6680</v>
      </c>
      <c r="F214" s="2" t="s">
        <v>6681</v>
      </c>
      <c r="G214" s="2" t="s">
        <v>6682</v>
      </c>
      <c r="H214" s="2" t="s">
        <v>6682</v>
      </c>
      <c r="I214" s="2" t="s">
        <v>6701</v>
      </c>
      <c r="J214" s="2" t="s">
        <v>6683</v>
      </c>
    </row>
    <row r="215" spans="1:10">
      <c r="A215" s="4">
        <v>20247</v>
      </c>
      <c r="B215" s="4" t="s">
        <v>6708</v>
      </c>
      <c r="C215" s="4" t="s">
        <v>6714</v>
      </c>
      <c r="D215" s="4" t="s">
        <v>1011</v>
      </c>
      <c r="E215" s="4" t="s">
        <v>6680</v>
      </c>
      <c r="F215" s="4" t="s">
        <v>6681</v>
      </c>
      <c r="G215" s="4" t="s">
        <v>6682</v>
      </c>
      <c r="H215" s="4" t="s">
        <v>6682</v>
      </c>
      <c r="I215" s="4" t="s">
        <v>6712</v>
      </c>
      <c r="J215" s="4" t="s">
        <v>6683</v>
      </c>
    </row>
    <row r="216" spans="1:10">
      <c r="A216" s="4">
        <v>20249</v>
      </c>
      <c r="B216" s="4" t="s">
        <v>6847</v>
      </c>
      <c r="C216" s="4" t="s">
        <v>6700</v>
      </c>
      <c r="D216" s="4" t="s">
        <v>1014</v>
      </c>
      <c r="E216" s="4" t="s">
        <v>6680</v>
      </c>
      <c r="F216" s="4" t="s">
        <v>6681</v>
      </c>
      <c r="G216" s="4" t="s">
        <v>6682</v>
      </c>
      <c r="H216" s="4" t="s">
        <v>6682</v>
      </c>
      <c r="I216" s="4" t="s">
        <v>6701</v>
      </c>
      <c r="J216" s="4" t="s">
        <v>6702</v>
      </c>
    </row>
    <row r="217" spans="1:10">
      <c r="A217" s="2">
        <v>20257</v>
      </c>
      <c r="B217" s="2" t="s">
        <v>6847</v>
      </c>
      <c r="C217" s="2" t="s">
        <v>6762</v>
      </c>
      <c r="D217" s="2" t="s">
        <v>1016</v>
      </c>
      <c r="E217" s="2" t="s">
        <v>6680</v>
      </c>
      <c r="F217" s="2" t="s">
        <v>6681</v>
      </c>
      <c r="G217" s="2" t="s">
        <v>6682</v>
      </c>
      <c r="H217" s="2" t="s">
        <v>6682</v>
      </c>
      <c r="I217" s="2" t="s">
        <v>6701</v>
      </c>
      <c r="J217" s="2" t="s">
        <v>6683</v>
      </c>
    </row>
    <row r="218" spans="1:10">
      <c r="A218" s="4">
        <v>20264</v>
      </c>
      <c r="B218" s="4" t="s">
        <v>6847</v>
      </c>
      <c r="C218" s="4" t="s">
        <v>6700</v>
      </c>
      <c r="D218" s="4" t="s">
        <v>1018</v>
      </c>
      <c r="E218" s="4" t="s">
        <v>6680</v>
      </c>
      <c r="F218" s="4" t="s">
        <v>6681</v>
      </c>
      <c r="G218" s="4" t="s">
        <v>6682</v>
      </c>
      <c r="H218" s="4" t="s">
        <v>6682</v>
      </c>
      <c r="I218" s="4" t="s">
        <v>6701</v>
      </c>
      <c r="J218" s="4" t="s">
        <v>6702</v>
      </c>
    </row>
    <row r="219" spans="1:10">
      <c r="A219" s="2">
        <v>20272</v>
      </c>
      <c r="B219" s="2" t="s">
        <v>6847</v>
      </c>
      <c r="C219" s="2" t="s">
        <v>6700</v>
      </c>
      <c r="D219" s="2" t="s">
        <v>1020</v>
      </c>
      <c r="E219" s="2" t="s">
        <v>6680</v>
      </c>
      <c r="F219" s="2" t="s">
        <v>6681</v>
      </c>
      <c r="G219" s="2" t="s">
        <v>6682</v>
      </c>
      <c r="H219" s="2" t="s">
        <v>6682</v>
      </c>
      <c r="I219" s="2" t="s">
        <v>6701</v>
      </c>
      <c r="J219" s="2" t="s">
        <v>6702</v>
      </c>
    </row>
    <row r="220" spans="1:10">
      <c r="A220" s="2">
        <v>20276</v>
      </c>
      <c r="B220" s="2" t="s">
        <v>6847</v>
      </c>
      <c r="C220" s="2" t="s">
        <v>6700</v>
      </c>
      <c r="D220" s="2" t="s">
        <v>1022</v>
      </c>
      <c r="E220" s="2" t="s">
        <v>6680</v>
      </c>
      <c r="F220" s="2" t="s">
        <v>6681</v>
      </c>
      <c r="G220" s="2" t="s">
        <v>6682</v>
      </c>
      <c r="H220" s="2" t="s">
        <v>6682</v>
      </c>
      <c r="I220" s="2" t="s">
        <v>6701</v>
      </c>
      <c r="J220" s="2" t="s">
        <v>6702</v>
      </c>
    </row>
    <row r="221" spans="1:10">
      <c r="A221" s="4">
        <v>20279</v>
      </c>
      <c r="B221" s="4" t="s">
        <v>6847</v>
      </c>
      <c r="C221" s="4" t="s">
        <v>6700</v>
      </c>
      <c r="D221" s="4" t="s">
        <v>1024</v>
      </c>
      <c r="E221" s="4" t="s">
        <v>6680</v>
      </c>
      <c r="F221" s="4" t="s">
        <v>6681</v>
      </c>
      <c r="G221" s="4" t="s">
        <v>6682</v>
      </c>
      <c r="H221" s="4" t="s">
        <v>6682</v>
      </c>
      <c r="I221" s="4" t="s">
        <v>6701</v>
      </c>
      <c r="J221" s="4" t="s">
        <v>6702</v>
      </c>
    </row>
    <row r="222" spans="1:10">
      <c r="A222" s="4">
        <v>20287</v>
      </c>
      <c r="B222" s="4" t="s">
        <v>6847</v>
      </c>
      <c r="C222" s="4" t="s">
        <v>6762</v>
      </c>
      <c r="D222" s="4" t="s">
        <v>1026</v>
      </c>
      <c r="E222" s="4" t="s">
        <v>6680</v>
      </c>
      <c r="F222" s="4" t="s">
        <v>6681</v>
      </c>
      <c r="G222" s="4" t="s">
        <v>6682</v>
      </c>
      <c r="H222" s="4" t="s">
        <v>6682</v>
      </c>
      <c r="I222" s="4" t="s">
        <v>6701</v>
      </c>
      <c r="J222" s="4" t="s">
        <v>6683</v>
      </c>
    </row>
    <row r="223" spans="1:10">
      <c r="A223" s="4">
        <v>20290</v>
      </c>
      <c r="B223" s="4" t="s">
        <v>6847</v>
      </c>
      <c r="C223" s="4" t="s">
        <v>7032</v>
      </c>
      <c r="D223" s="4" t="s">
        <v>1028</v>
      </c>
      <c r="E223" s="4" t="s">
        <v>6680</v>
      </c>
      <c r="F223" s="4" t="s">
        <v>6681</v>
      </c>
      <c r="G223" s="4" t="s">
        <v>6682</v>
      </c>
      <c r="H223" s="4" t="s">
        <v>6682</v>
      </c>
      <c r="I223" s="4" t="s">
        <v>35</v>
      </c>
      <c r="J223" s="4" t="s">
        <v>6683</v>
      </c>
    </row>
    <row r="224" spans="1:10">
      <c r="A224" s="4">
        <v>20295</v>
      </c>
      <c r="B224" s="4" t="s">
        <v>6750</v>
      </c>
      <c r="C224" s="4" t="s">
        <v>6752</v>
      </c>
      <c r="D224" s="4" t="s">
        <v>1031</v>
      </c>
      <c r="E224" s="4" t="s">
        <v>6680</v>
      </c>
      <c r="F224" s="4" t="s">
        <v>6681</v>
      </c>
      <c r="G224" s="4" t="s">
        <v>6682</v>
      </c>
      <c r="H224" s="4" t="s">
        <v>6682</v>
      </c>
      <c r="I224" s="4" t="s">
        <v>6712</v>
      </c>
      <c r="J224" s="4" t="s">
        <v>6683</v>
      </c>
    </row>
    <row r="225" spans="1:10">
      <c r="A225" s="4">
        <v>20296</v>
      </c>
      <c r="B225" s="4" t="s">
        <v>6750</v>
      </c>
      <c r="C225" s="4" t="s">
        <v>6751</v>
      </c>
      <c r="D225" s="4" t="s">
        <v>1033</v>
      </c>
      <c r="E225" s="4" t="s">
        <v>6680</v>
      </c>
      <c r="F225" s="4" t="s">
        <v>6681</v>
      </c>
      <c r="G225" s="4" t="s">
        <v>6682</v>
      </c>
      <c r="H225" s="4" t="s">
        <v>6682</v>
      </c>
      <c r="I225" s="4" t="s">
        <v>6712</v>
      </c>
      <c r="J225" s="4" t="s">
        <v>6683</v>
      </c>
    </row>
    <row r="226" spans="1:10">
      <c r="A226" s="4">
        <v>20297</v>
      </c>
      <c r="B226" s="4" t="s">
        <v>6750</v>
      </c>
      <c r="C226" s="4" t="s">
        <v>6751</v>
      </c>
      <c r="D226" s="4" t="s">
        <v>1035</v>
      </c>
      <c r="E226" s="4" t="s">
        <v>6680</v>
      </c>
      <c r="F226" s="4" t="s">
        <v>6681</v>
      </c>
      <c r="G226" s="4" t="s">
        <v>6682</v>
      </c>
      <c r="H226" s="4" t="s">
        <v>6682</v>
      </c>
      <c r="I226" s="4" t="s">
        <v>6712</v>
      </c>
      <c r="J226" s="4" t="s">
        <v>6683</v>
      </c>
    </row>
    <row r="227" spans="1:10">
      <c r="A227" s="2">
        <v>20298</v>
      </c>
      <c r="B227" s="2" t="s">
        <v>6750</v>
      </c>
      <c r="C227" s="2" t="s">
        <v>6751</v>
      </c>
      <c r="D227" s="2" t="s">
        <v>1037</v>
      </c>
      <c r="E227" s="2" t="s">
        <v>6680</v>
      </c>
      <c r="F227" s="2" t="s">
        <v>6681</v>
      </c>
      <c r="G227" s="2" t="s">
        <v>6682</v>
      </c>
      <c r="H227" s="2" t="s">
        <v>6682</v>
      </c>
      <c r="I227" s="2" t="s">
        <v>6712</v>
      </c>
      <c r="J227" s="2" t="s">
        <v>6683</v>
      </c>
    </row>
    <row r="228" spans="1:10">
      <c r="A228" s="2">
        <v>20299</v>
      </c>
      <c r="B228" s="2" t="s">
        <v>6750</v>
      </c>
      <c r="C228" s="2" t="s">
        <v>6762</v>
      </c>
      <c r="D228" s="2" t="s">
        <v>1039</v>
      </c>
      <c r="E228" s="2" t="s">
        <v>6680</v>
      </c>
      <c r="F228" s="2" t="s">
        <v>6681</v>
      </c>
      <c r="G228" s="2" t="s">
        <v>6682</v>
      </c>
      <c r="H228" s="2" t="s">
        <v>6682</v>
      </c>
      <c r="I228" s="2" t="s">
        <v>6701</v>
      </c>
      <c r="J228" s="2" t="s">
        <v>6683</v>
      </c>
    </row>
    <row r="229" spans="1:10">
      <c r="A229" s="2">
        <v>20300</v>
      </c>
      <c r="B229" s="2" t="s">
        <v>6750</v>
      </c>
      <c r="C229" s="2" t="s">
        <v>6700</v>
      </c>
      <c r="D229" s="2" t="s">
        <v>1047</v>
      </c>
      <c r="E229" s="2" t="s">
        <v>6680</v>
      </c>
      <c r="F229" s="2" t="s">
        <v>6681</v>
      </c>
      <c r="G229" s="2" t="s">
        <v>6682</v>
      </c>
      <c r="H229" s="2" t="s">
        <v>6682</v>
      </c>
      <c r="I229" s="2" t="s">
        <v>6701</v>
      </c>
      <c r="J229" s="2" t="s">
        <v>6702</v>
      </c>
    </row>
    <row r="230" spans="1:10">
      <c r="A230" s="2">
        <v>20301</v>
      </c>
      <c r="B230" s="2" t="s">
        <v>6768</v>
      </c>
      <c r="C230" s="2" t="s">
        <v>6762</v>
      </c>
      <c r="D230" s="2" t="s">
        <v>1057</v>
      </c>
      <c r="E230" s="2" t="s">
        <v>6680</v>
      </c>
      <c r="F230" s="2" t="s">
        <v>6681</v>
      </c>
      <c r="G230" s="2" t="s">
        <v>6682</v>
      </c>
      <c r="H230" s="2" t="s">
        <v>6682</v>
      </c>
      <c r="I230" s="2" t="s">
        <v>6701</v>
      </c>
      <c r="J230" s="2" t="s">
        <v>6683</v>
      </c>
    </row>
    <row r="231" spans="1:10">
      <c r="A231" s="4">
        <v>20303</v>
      </c>
      <c r="B231" s="4" t="s">
        <v>6847</v>
      </c>
      <c r="C231" s="4" t="s">
        <v>145</v>
      </c>
      <c r="D231" s="4" t="s">
        <v>1061</v>
      </c>
      <c r="E231" s="4" t="s">
        <v>6680</v>
      </c>
      <c r="F231" s="4" t="s">
        <v>6681</v>
      </c>
      <c r="G231" s="4" t="s">
        <v>6682</v>
      </c>
      <c r="H231" s="4" t="s">
        <v>6682</v>
      </c>
      <c r="I231" s="4" t="s">
        <v>6848</v>
      </c>
      <c r="J231" s="4" t="s">
        <v>6702</v>
      </c>
    </row>
    <row r="232" spans="1:10">
      <c r="A232" s="2">
        <v>20304</v>
      </c>
      <c r="B232" s="2" t="s">
        <v>6768</v>
      </c>
      <c r="C232" s="2" t="s">
        <v>6762</v>
      </c>
      <c r="D232" s="2" t="s">
        <v>1065</v>
      </c>
      <c r="E232" s="2" t="s">
        <v>6680</v>
      </c>
      <c r="F232" s="2" t="s">
        <v>6681</v>
      </c>
      <c r="G232" s="2" t="s">
        <v>6682</v>
      </c>
      <c r="H232" s="2" t="s">
        <v>6682</v>
      </c>
      <c r="I232" s="2" t="s">
        <v>6701</v>
      </c>
      <c r="J232" s="2" t="s">
        <v>6683</v>
      </c>
    </row>
    <row r="233" spans="1:10">
      <c r="A233" s="4">
        <v>20306</v>
      </c>
      <c r="B233" s="4" t="s">
        <v>6768</v>
      </c>
      <c r="C233" s="4" t="s">
        <v>6762</v>
      </c>
      <c r="D233" s="4" t="s">
        <v>1079</v>
      </c>
      <c r="E233" s="4" t="s">
        <v>6680</v>
      </c>
      <c r="F233" s="4" t="s">
        <v>6681</v>
      </c>
      <c r="G233" s="4" t="s">
        <v>6682</v>
      </c>
      <c r="H233" s="4" t="s">
        <v>6682</v>
      </c>
      <c r="I233" s="4" t="s">
        <v>6701</v>
      </c>
      <c r="J233" s="4" t="s">
        <v>6683</v>
      </c>
    </row>
    <row r="234" spans="1:10">
      <c r="A234" s="4">
        <v>20308</v>
      </c>
      <c r="B234" s="4" t="s">
        <v>6768</v>
      </c>
      <c r="C234" s="4" t="s">
        <v>6762</v>
      </c>
      <c r="D234" s="4" t="s">
        <v>1087</v>
      </c>
      <c r="E234" s="4" t="s">
        <v>6680</v>
      </c>
      <c r="F234" s="4" t="s">
        <v>6681</v>
      </c>
      <c r="G234" s="4" t="s">
        <v>6682</v>
      </c>
      <c r="H234" s="4" t="s">
        <v>6682</v>
      </c>
      <c r="I234" s="4" t="s">
        <v>6701</v>
      </c>
      <c r="J234" s="4" t="s">
        <v>6683</v>
      </c>
    </row>
    <row r="235" spans="1:10">
      <c r="A235" s="4">
        <v>20309</v>
      </c>
      <c r="B235" s="4" t="s">
        <v>6847</v>
      </c>
      <c r="C235" s="4" t="s">
        <v>6700</v>
      </c>
      <c r="D235" s="4" t="s">
        <v>1092</v>
      </c>
      <c r="E235" s="4" t="s">
        <v>6680</v>
      </c>
      <c r="F235" s="4" t="s">
        <v>6681</v>
      </c>
      <c r="G235" s="4" t="s">
        <v>6682</v>
      </c>
      <c r="H235" s="4" t="s">
        <v>6682</v>
      </c>
      <c r="I235" s="4" t="s">
        <v>6848</v>
      </c>
      <c r="J235" s="4" t="s">
        <v>6702</v>
      </c>
    </row>
    <row r="236" spans="1:10">
      <c r="A236" s="2">
        <v>20311</v>
      </c>
      <c r="B236" s="2" t="s">
        <v>6847</v>
      </c>
      <c r="C236" s="2" t="s">
        <v>6700</v>
      </c>
      <c r="D236" s="2" t="s">
        <v>1095</v>
      </c>
      <c r="E236" s="2" t="s">
        <v>6680</v>
      </c>
      <c r="F236" s="2" t="s">
        <v>6681</v>
      </c>
      <c r="G236" s="2" t="s">
        <v>6682</v>
      </c>
      <c r="H236" s="2" t="s">
        <v>6682</v>
      </c>
      <c r="I236" s="2" t="s">
        <v>6848</v>
      </c>
      <c r="J236" s="2" t="s">
        <v>6702</v>
      </c>
    </row>
    <row r="237" spans="1:10">
      <c r="A237" s="2">
        <v>20312</v>
      </c>
      <c r="B237" s="2" t="s">
        <v>6847</v>
      </c>
      <c r="C237" s="2" t="s">
        <v>6700</v>
      </c>
      <c r="D237" s="2" t="s">
        <v>1098</v>
      </c>
      <c r="E237" s="2" t="s">
        <v>6680</v>
      </c>
      <c r="F237" s="2" t="s">
        <v>6681</v>
      </c>
      <c r="G237" s="2" t="s">
        <v>6682</v>
      </c>
      <c r="H237" s="2" t="s">
        <v>6682</v>
      </c>
      <c r="I237" s="2" t="s">
        <v>6848</v>
      </c>
      <c r="J237" s="2" t="s">
        <v>6702</v>
      </c>
    </row>
    <row r="238" spans="1:10">
      <c r="A238" s="2">
        <v>20314</v>
      </c>
      <c r="B238" s="2" t="s">
        <v>6768</v>
      </c>
      <c r="C238" s="2" t="s">
        <v>6762</v>
      </c>
      <c r="D238" s="2" t="s">
        <v>1101</v>
      </c>
      <c r="E238" s="2" t="s">
        <v>6680</v>
      </c>
      <c r="F238" s="2" t="s">
        <v>6681</v>
      </c>
      <c r="G238" s="2" t="s">
        <v>6682</v>
      </c>
      <c r="H238" s="2" t="s">
        <v>6682</v>
      </c>
      <c r="I238" s="2" t="s">
        <v>6701</v>
      </c>
      <c r="J238" s="2" t="s">
        <v>6683</v>
      </c>
    </row>
    <row r="239" spans="1:10">
      <c r="A239" s="2">
        <v>20316</v>
      </c>
      <c r="B239" s="2" t="s">
        <v>6847</v>
      </c>
      <c r="C239" s="2" t="s">
        <v>6700</v>
      </c>
      <c r="D239" s="2" t="s">
        <v>1105</v>
      </c>
      <c r="E239" s="2" t="s">
        <v>6680</v>
      </c>
      <c r="F239" s="2" t="s">
        <v>6681</v>
      </c>
      <c r="G239" s="2" t="s">
        <v>6682</v>
      </c>
      <c r="H239" s="2" t="s">
        <v>6682</v>
      </c>
      <c r="I239" s="2" t="s">
        <v>6848</v>
      </c>
      <c r="J239" s="2" t="s">
        <v>6702</v>
      </c>
    </row>
    <row r="240" spans="1:10">
      <c r="A240" s="4">
        <v>20319</v>
      </c>
      <c r="B240" s="4" t="s">
        <v>6847</v>
      </c>
      <c r="C240" s="4" t="s">
        <v>6700</v>
      </c>
      <c r="D240" s="4" t="s">
        <v>1107</v>
      </c>
      <c r="E240" s="4" t="s">
        <v>6680</v>
      </c>
      <c r="F240" s="4" t="s">
        <v>6681</v>
      </c>
      <c r="G240" s="4" t="s">
        <v>6682</v>
      </c>
      <c r="H240" s="4" t="s">
        <v>6682</v>
      </c>
      <c r="I240" s="4" t="s">
        <v>6848</v>
      </c>
      <c r="J240" s="4" t="s">
        <v>6702</v>
      </c>
    </row>
    <row r="241" spans="1:10">
      <c r="A241" s="2">
        <v>20326</v>
      </c>
      <c r="B241" s="2" t="s">
        <v>6750</v>
      </c>
      <c r="C241" s="2" t="s">
        <v>6700</v>
      </c>
      <c r="D241" s="2" t="s">
        <v>1110</v>
      </c>
      <c r="E241" s="2" t="s">
        <v>6680</v>
      </c>
      <c r="F241" s="2" t="s">
        <v>6681</v>
      </c>
      <c r="G241" s="2" t="s">
        <v>6682</v>
      </c>
      <c r="H241" s="2" t="s">
        <v>6682</v>
      </c>
      <c r="I241" s="2" t="s">
        <v>6701</v>
      </c>
      <c r="J241" s="2" t="s">
        <v>6702</v>
      </c>
    </row>
    <row r="242" spans="1:10">
      <c r="A242" s="2">
        <v>20327</v>
      </c>
      <c r="B242" s="2" t="s">
        <v>6847</v>
      </c>
      <c r="C242" s="2" t="s">
        <v>6700</v>
      </c>
      <c r="D242" s="2" t="s">
        <v>1114</v>
      </c>
      <c r="E242" s="2" t="s">
        <v>6680</v>
      </c>
      <c r="F242" s="2" t="s">
        <v>6681</v>
      </c>
      <c r="G242" s="2" t="s">
        <v>6682</v>
      </c>
      <c r="H242" s="2" t="s">
        <v>6682</v>
      </c>
      <c r="I242" s="2" t="s">
        <v>6848</v>
      </c>
      <c r="J242" s="2" t="s">
        <v>6702</v>
      </c>
    </row>
    <row r="243" spans="1:10">
      <c r="A243" s="4">
        <v>20329</v>
      </c>
      <c r="B243" s="4" t="s">
        <v>6768</v>
      </c>
      <c r="C243" s="4" t="s">
        <v>6762</v>
      </c>
      <c r="D243" s="4" t="s">
        <v>1117</v>
      </c>
      <c r="E243" s="4" t="s">
        <v>6680</v>
      </c>
      <c r="F243" s="4" t="s">
        <v>6681</v>
      </c>
      <c r="G243" s="4" t="s">
        <v>6682</v>
      </c>
      <c r="H243" s="4" t="s">
        <v>6682</v>
      </c>
      <c r="I243" s="4" t="s">
        <v>6701</v>
      </c>
      <c r="J243" s="4" t="s">
        <v>6683</v>
      </c>
    </row>
    <row r="244" spans="1:10">
      <c r="A244" s="4">
        <v>20330</v>
      </c>
      <c r="B244" s="4" t="s">
        <v>6847</v>
      </c>
      <c r="C244" s="4" t="s">
        <v>6700</v>
      </c>
      <c r="D244" s="4" t="s">
        <v>1121</v>
      </c>
      <c r="E244" s="4" t="s">
        <v>6680</v>
      </c>
      <c r="F244" s="4" t="s">
        <v>6681</v>
      </c>
      <c r="G244" s="4" t="s">
        <v>6682</v>
      </c>
      <c r="H244" s="4" t="s">
        <v>6682</v>
      </c>
      <c r="I244" s="4" t="s">
        <v>6848</v>
      </c>
      <c r="J244" s="4" t="s">
        <v>6702</v>
      </c>
    </row>
    <row r="245" spans="1:10">
      <c r="A245" s="4">
        <v>20333</v>
      </c>
      <c r="B245" s="4" t="s">
        <v>6750</v>
      </c>
      <c r="C245" s="4" t="s">
        <v>6762</v>
      </c>
      <c r="D245" s="4" t="s">
        <v>1125</v>
      </c>
      <c r="E245" s="4" t="s">
        <v>6680</v>
      </c>
      <c r="F245" s="4" t="s">
        <v>6681</v>
      </c>
      <c r="G245" s="4" t="s">
        <v>6682</v>
      </c>
      <c r="H245" s="4" t="s">
        <v>6682</v>
      </c>
      <c r="I245" s="4" t="s">
        <v>6701</v>
      </c>
      <c r="J245" s="4" t="s">
        <v>6683</v>
      </c>
    </row>
    <row r="246" spans="1:10">
      <c r="A246" s="2">
        <v>20334</v>
      </c>
      <c r="B246" s="2" t="s">
        <v>6847</v>
      </c>
      <c r="C246" s="2" t="s">
        <v>6700</v>
      </c>
      <c r="D246" s="2" t="s">
        <v>1129</v>
      </c>
      <c r="E246" s="2" t="s">
        <v>6680</v>
      </c>
      <c r="F246" s="2" t="s">
        <v>6681</v>
      </c>
      <c r="G246" s="2" t="s">
        <v>6682</v>
      </c>
      <c r="H246" s="2" t="s">
        <v>6682</v>
      </c>
      <c r="I246" s="2" t="s">
        <v>6848</v>
      </c>
      <c r="J246" s="2" t="s">
        <v>6702</v>
      </c>
    </row>
    <row r="247" spans="1:10">
      <c r="A247" s="4">
        <v>20335</v>
      </c>
      <c r="B247" s="4" t="s">
        <v>6768</v>
      </c>
      <c r="C247" s="4" t="s">
        <v>6762</v>
      </c>
      <c r="D247" s="4" t="s">
        <v>1133</v>
      </c>
      <c r="E247" s="4" t="s">
        <v>6680</v>
      </c>
      <c r="F247" s="4" t="s">
        <v>6681</v>
      </c>
      <c r="G247" s="4" t="s">
        <v>6682</v>
      </c>
      <c r="H247" s="4" t="s">
        <v>6682</v>
      </c>
      <c r="I247" s="4" t="s">
        <v>6701</v>
      </c>
      <c r="J247" s="4" t="s">
        <v>6683</v>
      </c>
    </row>
    <row r="248" spans="1:10">
      <c r="A248" s="2">
        <v>20336</v>
      </c>
      <c r="B248" s="2" t="s">
        <v>6847</v>
      </c>
      <c r="C248" s="2" t="s">
        <v>6762</v>
      </c>
      <c r="D248" s="2" t="s">
        <v>6852</v>
      </c>
      <c r="E248" s="2" t="s">
        <v>6680</v>
      </c>
      <c r="F248" s="2" t="s">
        <v>6681</v>
      </c>
      <c r="G248" s="2" t="s">
        <v>6682</v>
      </c>
      <c r="H248" s="2" t="s">
        <v>6682</v>
      </c>
      <c r="I248" s="2" t="s">
        <v>6848</v>
      </c>
      <c r="J248" s="2" t="s">
        <v>6683</v>
      </c>
    </row>
    <row r="249" spans="1:10">
      <c r="A249" s="2">
        <v>20339</v>
      </c>
      <c r="B249" s="2" t="s">
        <v>6847</v>
      </c>
      <c r="C249" s="2" t="s">
        <v>6700</v>
      </c>
      <c r="D249" s="2" t="s">
        <v>1139</v>
      </c>
      <c r="E249" s="2" t="s">
        <v>6680</v>
      </c>
      <c r="F249" s="2" t="s">
        <v>6681</v>
      </c>
      <c r="G249" s="2" t="s">
        <v>6682</v>
      </c>
      <c r="H249" s="2" t="s">
        <v>6682</v>
      </c>
      <c r="I249" s="2" t="s">
        <v>6848</v>
      </c>
      <c r="J249" s="2" t="s">
        <v>6702</v>
      </c>
    </row>
    <row r="250" spans="1:10">
      <c r="A250" s="2">
        <v>20340</v>
      </c>
      <c r="B250" s="2" t="s">
        <v>6768</v>
      </c>
      <c r="C250" s="2" t="s">
        <v>6762</v>
      </c>
      <c r="D250" s="2" t="s">
        <v>1142</v>
      </c>
      <c r="E250" s="2" t="s">
        <v>6680</v>
      </c>
      <c r="F250" s="2" t="s">
        <v>6681</v>
      </c>
      <c r="G250" s="2" t="s">
        <v>6682</v>
      </c>
      <c r="H250" s="2" t="s">
        <v>6682</v>
      </c>
      <c r="I250" s="2" t="s">
        <v>6701</v>
      </c>
      <c r="J250" s="2" t="s">
        <v>6683</v>
      </c>
    </row>
    <row r="251" spans="1:10">
      <c r="A251" s="2">
        <v>20341</v>
      </c>
      <c r="B251" s="2" t="s">
        <v>6750</v>
      </c>
      <c r="C251" s="2" t="s">
        <v>6700</v>
      </c>
      <c r="D251" s="2" t="s">
        <v>1148</v>
      </c>
      <c r="E251" s="2" t="s">
        <v>6680</v>
      </c>
      <c r="F251" s="2" t="s">
        <v>6681</v>
      </c>
      <c r="G251" s="2" t="s">
        <v>6682</v>
      </c>
      <c r="H251" s="2" t="s">
        <v>6682</v>
      </c>
      <c r="I251" s="2" t="s">
        <v>6701</v>
      </c>
      <c r="J251" s="2" t="s">
        <v>6702</v>
      </c>
    </row>
    <row r="252" spans="1:10">
      <c r="A252" s="2">
        <v>20342</v>
      </c>
      <c r="B252" s="2" t="s">
        <v>6708</v>
      </c>
      <c r="C252" s="2" t="s">
        <v>6716</v>
      </c>
      <c r="D252" s="2" t="s">
        <v>1158</v>
      </c>
      <c r="E252" s="2" t="s">
        <v>6680</v>
      </c>
      <c r="F252" s="2" t="s">
        <v>6681</v>
      </c>
      <c r="G252" s="2" t="s">
        <v>6682</v>
      </c>
      <c r="H252" s="2" t="s">
        <v>6682</v>
      </c>
      <c r="I252" s="2" t="s">
        <v>6712</v>
      </c>
      <c r="J252" s="2" t="s">
        <v>6683</v>
      </c>
    </row>
    <row r="253" spans="1:10">
      <c r="A253" s="4">
        <v>20343</v>
      </c>
      <c r="B253" s="4" t="s">
        <v>6847</v>
      </c>
      <c r="C253" s="4" t="s">
        <v>6700</v>
      </c>
      <c r="D253" s="4" t="s">
        <v>1161</v>
      </c>
      <c r="E253" s="4" t="s">
        <v>6680</v>
      </c>
      <c r="F253" s="4" t="s">
        <v>6681</v>
      </c>
      <c r="G253" s="4" t="s">
        <v>6682</v>
      </c>
      <c r="H253" s="4" t="s">
        <v>6682</v>
      </c>
      <c r="I253" s="4" t="s">
        <v>6848</v>
      </c>
      <c r="J253" s="4" t="s">
        <v>6702</v>
      </c>
    </row>
    <row r="254" spans="1:10">
      <c r="A254" s="4">
        <v>20345</v>
      </c>
      <c r="B254" s="4" t="s">
        <v>6768</v>
      </c>
      <c r="C254" s="4" t="s">
        <v>6762</v>
      </c>
      <c r="D254" s="4" t="s">
        <v>1164</v>
      </c>
      <c r="E254" s="4" t="s">
        <v>6680</v>
      </c>
      <c r="F254" s="4" t="s">
        <v>6681</v>
      </c>
      <c r="G254" s="4" t="s">
        <v>6682</v>
      </c>
      <c r="H254" s="4" t="s">
        <v>6682</v>
      </c>
      <c r="I254" s="4" t="s">
        <v>6701</v>
      </c>
      <c r="J254" s="4" t="s">
        <v>6683</v>
      </c>
    </row>
    <row r="255" spans="1:10">
      <c r="A255" s="2">
        <v>20346</v>
      </c>
      <c r="B255" s="2" t="s">
        <v>7217</v>
      </c>
      <c r="C255" s="2" t="s">
        <v>7218</v>
      </c>
      <c r="D255" s="2" t="s">
        <v>1170</v>
      </c>
      <c r="E255" s="2" t="s">
        <v>6680</v>
      </c>
      <c r="F255" s="2" t="s">
        <v>6681</v>
      </c>
      <c r="G255" s="2" t="s">
        <v>6682</v>
      </c>
      <c r="H255" s="2" t="s">
        <v>6682</v>
      </c>
      <c r="I255" s="2" t="s">
        <v>145</v>
      </c>
      <c r="J255" s="2" t="s">
        <v>6683</v>
      </c>
    </row>
    <row r="256" spans="1:10">
      <c r="A256" s="4">
        <v>20347</v>
      </c>
      <c r="B256" s="4" t="s">
        <v>7217</v>
      </c>
      <c r="C256" s="4" t="s">
        <v>7258</v>
      </c>
      <c r="D256" s="4" t="s">
        <v>1172</v>
      </c>
      <c r="E256" s="4" t="s">
        <v>6680</v>
      </c>
      <c r="F256" s="4" t="s">
        <v>6681</v>
      </c>
      <c r="G256" s="4" t="s">
        <v>6682</v>
      </c>
      <c r="H256" s="4" t="s">
        <v>6682</v>
      </c>
      <c r="I256" s="4" t="s">
        <v>6712</v>
      </c>
      <c r="J256" s="4" t="s">
        <v>6683</v>
      </c>
    </row>
    <row r="257" spans="1:10">
      <c r="A257" s="2">
        <v>20348</v>
      </c>
      <c r="B257" s="2" t="s">
        <v>6847</v>
      </c>
      <c r="C257" s="2" t="s">
        <v>6700</v>
      </c>
      <c r="D257" s="2" t="s">
        <v>1174</v>
      </c>
      <c r="E257" s="2" t="s">
        <v>6680</v>
      </c>
      <c r="F257" s="2" t="s">
        <v>6681</v>
      </c>
      <c r="G257" s="2" t="s">
        <v>6682</v>
      </c>
      <c r="H257" s="2" t="s">
        <v>6682</v>
      </c>
      <c r="I257" s="2" t="s">
        <v>6848</v>
      </c>
      <c r="J257" s="2" t="s">
        <v>6702</v>
      </c>
    </row>
    <row r="258" spans="1:10">
      <c r="A258" s="2">
        <v>20349</v>
      </c>
      <c r="B258" s="2" t="s">
        <v>6708</v>
      </c>
      <c r="C258" s="2" t="s">
        <v>6714</v>
      </c>
      <c r="D258" s="2" t="s">
        <v>1176</v>
      </c>
      <c r="E258" s="2" t="s">
        <v>6680</v>
      </c>
      <c r="F258" s="2" t="s">
        <v>6681</v>
      </c>
      <c r="G258" s="2" t="s">
        <v>6682</v>
      </c>
      <c r="H258" s="2" t="s">
        <v>6682</v>
      </c>
      <c r="I258" s="2" t="s">
        <v>6712</v>
      </c>
      <c r="J258" s="2" t="s">
        <v>6683</v>
      </c>
    </row>
    <row r="259" spans="1:10">
      <c r="A259" s="2">
        <v>20352</v>
      </c>
      <c r="B259" s="2" t="s">
        <v>6847</v>
      </c>
      <c r="C259" s="2" t="s">
        <v>6700</v>
      </c>
      <c r="D259" s="2" t="s">
        <v>1181</v>
      </c>
      <c r="E259" s="2" t="s">
        <v>6680</v>
      </c>
      <c r="F259" s="2" t="s">
        <v>6681</v>
      </c>
      <c r="G259" s="2" t="s">
        <v>6682</v>
      </c>
      <c r="H259" s="2" t="s">
        <v>6682</v>
      </c>
      <c r="I259" s="2" t="s">
        <v>6848</v>
      </c>
      <c r="J259" s="2" t="s">
        <v>6702</v>
      </c>
    </row>
    <row r="260" spans="1:10">
      <c r="A260" s="4">
        <v>20353</v>
      </c>
      <c r="B260" s="4" t="s">
        <v>6847</v>
      </c>
      <c r="C260" s="4" t="s">
        <v>6700</v>
      </c>
      <c r="D260" s="4" t="s">
        <v>1185</v>
      </c>
      <c r="E260" s="4" t="s">
        <v>6680</v>
      </c>
      <c r="F260" s="4" t="s">
        <v>6681</v>
      </c>
      <c r="G260" s="4" t="s">
        <v>6682</v>
      </c>
      <c r="H260" s="4" t="s">
        <v>6682</v>
      </c>
      <c r="I260" s="4" t="s">
        <v>6848</v>
      </c>
      <c r="J260" s="4" t="s">
        <v>6702</v>
      </c>
    </row>
    <row r="261" spans="1:10">
      <c r="A261" s="2">
        <v>20355</v>
      </c>
      <c r="B261" s="2" t="s">
        <v>7217</v>
      </c>
      <c r="C261" s="2" t="s">
        <v>7230</v>
      </c>
      <c r="D261" s="2" t="s">
        <v>1187</v>
      </c>
      <c r="E261" s="2" t="s">
        <v>6680</v>
      </c>
      <c r="F261" s="2" t="s">
        <v>6681</v>
      </c>
      <c r="G261" s="2" t="s">
        <v>6682</v>
      </c>
      <c r="H261" s="2" t="s">
        <v>6682</v>
      </c>
      <c r="I261" s="2" t="s">
        <v>6712</v>
      </c>
      <c r="J261" s="2" t="s">
        <v>6683</v>
      </c>
    </row>
    <row r="262" spans="1:10">
      <c r="A262" s="4">
        <v>20357</v>
      </c>
      <c r="B262" s="4" t="s">
        <v>6750</v>
      </c>
      <c r="C262" s="4" t="s">
        <v>6762</v>
      </c>
      <c r="D262" s="4" t="s">
        <v>1189</v>
      </c>
      <c r="E262" s="4" t="s">
        <v>6680</v>
      </c>
      <c r="F262" s="4" t="s">
        <v>6681</v>
      </c>
      <c r="G262" s="4" t="s">
        <v>6682</v>
      </c>
      <c r="H262" s="4" t="s">
        <v>6682</v>
      </c>
      <c r="I262" s="4" t="s">
        <v>6701</v>
      </c>
      <c r="J262" s="4" t="s">
        <v>6683</v>
      </c>
    </row>
    <row r="263" spans="1:10">
      <c r="A263" s="2">
        <v>20358</v>
      </c>
      <c r="B263" s="2" t="s">
        <v>7217</v>
      </c>
      <c r="C263" s="2" t="s">
        <v>7226</v>
      </c>
      <c r="D263" s="2" t="s">
        <v>1197</v>
      </c>
      <c r="E263" s="2" t="s">
        <v>6680</v>
      </c>
      <c r="F263" s="2" t="s">
        <v>6681</v>
      </c>
      <c r="G263" s="2" t="s">
        <v>6682</v>
      </c>
      <c r="H263" s="2" t="s">
        <v>6682</v>
      </c>
      <c r="I263" s="2" t="s">
        <v>6712</v>
      </c>
      <c r="J263" s="2" t="s">
        <v>6683</v>
      </c>
    </row>
    <row r="264" spans="1:10">
      <c r="A264" s="2">
        <v>20359</v>
      </c>
      <c r="B264" s="2" t="s">
        <v>6750</v>
      </c>
      <c r="C264" s="2" t="s">
        <v>6700</v>
      </c>
      <c r="D264" s="2" t="s">
        <v>1199</v>
      </c>
      <c r="E264" s="2" t="s">
        <v>6680</v>
      </c>
      <c r="F264" s="2" t="s">
        <v>6681</v>
      </c>
      <c r="G264" s="2" t="s">
        <v>6682</v>
      </c>
      <c r="H264" s="2" t="s">
        <v>6682</v>
      </c>
      <c r="I264" s="2" t="s">
        <v>6701</v>
      </c>
      <c r="J264" s="2" t="s">
        <v>6702</v>
      </c>
    </row>
    <row r="265" spans="1:10">
      <c r="A265" s="4">
        <v>20360</v>
      </c>
      <c r="B265" s="4" t="s">
        <v>6750</v>
      </c>
      <c r="C265" s="4" t="s">
        <v>6762</v>
      </c>
      <c r="D265" s="4" t="s">
        <v>1207</v>
      </c>
      <c r="E265" s="4" t="s">
        <v>6680</v>
      </c>
      <c r="F265" s="4" t="s">
        <v>6681</v>
      </c>
      <c r="G265" s="4" t="s">
        <v>6682</v>
      </c>
      <c r="H265" s="4" t="s">
        <v>6682</v>
      </c>
      <c r="I265" s="4" t="s">
        <v>6701</v>
      </c>
      <c r="J265" s="4" t="s">
        <v>6683</v>
      </c>
    </row>
    <row r="266" spans="1:10">
      <c r="A266" s="2">
        <v>20361</v>
      </c>
      <c r="B266" s="2" t="s">
        <v>6768</v>
      </c>
      <c r="C266" s="2" t="s">
        <v>6762</v>
      </c>
      <c r="D266" s="2" t="s">
        <v>1215</v>
      </c>
      <c r="E266" s="2" t="s">
        <v>6680</v>
      </c>
      <c r="F266" s="2" t="s">
        <v>6681</v>
      </c>
      <c r="G266" s="2" t="s">
        <v>6682</v>
      </c>
      <c r="H266" s="2" t="s">
        <v>6682</v>
      </c>
      <c r="I266" s="2" t="s">
        <v>6701</v>
      </c>
      <c r="J266" s="2" t="s">
        <v>6683</v>
      </c>
    </row>
    <row r="267" spans="1:10">
      <c r="A267" s="4">
        <v>20362</v>
      </c>
      <c r="B267" s="4" t="s">
        <v>6768</v>
      </c>
      <c r="C267" s="4" t="s">
        <v>6762</v>
      </c>
      <c r="D267" s="4" t="s">
        <v>1219</v>
      </c>
      <c r="E267" s="4" t="s">
        <v>6680</v>
      </c>
      <c r="F267" s="4" t="s">
        <v>6681</v>
      </c>
      <c r="G267" s="4" t="s">
        <v>6682</v>
      </c>
      <c r="H267" s="4" t="s">
        <v>6682</v>
      </c>
      <c r="I267" s="4" t="s">
        <v>6701</v>
      </c>
      <c r="J267" s="4" t="s">
        <v>6683</v>
      </c>
    </row>
    <row r="268" spans="1:10">
      <c r="A268" s="4">
        <v>20363</v>
      </c>
      <c r="B268" s="4" t="s">
        <v>6768</v>
      </c>
      <c r="C268" s="4" t="s">
        <v>6762</v>
      </c>
      <c r="D268" s="4" t="s">
        <v>1225</v>
      </c>
      <c r="E268" s="4" t="s">
        <v>6680</v>
      </c>
      <c r="F268" s="4" t="s">
        <v>6681</v>
      </c>
      <c r="G268" s="4" t="s">
        <v>6682</v>
      </c>
      <c r="H268" s="4" t="s">
        <v>6682</v>
      </c>
      <c r="I268" s="4" t="s">
        <v>6701</v>
      </c>
      <c r="J268" s="4" t="s">
        <v>6683</v>
      </c>
    </row>
    <row r="269" spans="1:10">
      <c r="A269" s="4">
        <v>20364</v>
      </c>
      <c r="B269" s="4" t="s">
        <v>6768</v>
      </c>
      <c r="C269" s="4" t="s">
        <v>6762</v>
      </c>
      <c r="D269" s="4" t="s">
        <v>1229</v>
      </c>
      <c r="E269" s="4" t="s">
        <v>6680</v>
      </c>
      <c r="F269" s="4" t="s">
        <v>6681</v>
      </c>
      <c r="G269" s="4" t="s">
        <v>6682</v>
      </c>
      <c r="H269" s="4" t="s">
        <v>6682</v>
      </c>
      <c r="I269" s="4" t="s">
        <v>6701</v>
      </c>
      <c r="J269" s="4" t="s">
        <v>6683</v>
      </c>
    </row>
    <row r="270" spans="1:10">
      <c r="A270" s="2">
        <v>20365</v>
      </c>
      <c r="B270" s="2" t="s">
        <v>6750</v>
      </c>
      <c r="C270" s="2" t="s">
        <v>6762</v>
      </c>
      <c r="D270" s="2" t="s">
        <v>1241</v>
      </c>
      <c r="E270" s="2" t="s">
        <v>6680</v>
      </c>
      <c r="F270" s="2" t="s">
        <v>6681</v>
      </c>
      <c r="G270" s="2" t="s">
        <v>6682</v>
      </c>
      <c r="H270" s="2" t="s">
        <v>6682</v>
      </c>
      <c r="I270" s="2" t="s">
        <v>6701</v>
      </c>
      <c r="J270" s="2" t="s">
        <v>6683</v>
      </c>
    </row>
    <row r="271" spans="1:10">
      <c r="A271" s="2">
        <v>20369</v>
      </c>
      <c r="B271" s="2" t="s">
        <v>6847</v>
      </c>
      <c r="C271" s="2" t="s">
        <v>6700</v>
      </c>
      <c r="D271" s="2" t="s">
        <v>1249</v>
      </c>
      <c r="E271" s="2" t="s">
        <v>6680</v>
      </c>
      <c r="F271" s="2" t="s">
        <v>6681</v>
      </c>
      <c r="G271" s="2" t="s">
        <v>6682</v>
      </c>
      <c r="H271" s="2" t="s">
        <v>6682</v>
      </c>
      <c r="I271" s="2" t="s">
        <v>6848</v>
      </c>
      <c r="J271" s="2" t="s">
        <v>6702</v>
      </c>
    </row>
    <row r="272" spans="1:10">
      <c r="A272" s="4">
        <v>20371</v>
      </c>
      <c r="B272" s="4" t="s">
        <v>6708</v>
      </c>
      <c r="C272" s="4" t="s">
        <v>6718</v>
      </c>
      <c r="D272" s="4" t="s">
        <v>1252</v>
      </c>
      <c r="E272" s="4" t="s">
        <v>6680</v>
      </c>
      <c r="F272" s="4" t="s">
        <v>6681</v>
      </c>
      <c r="G272" s="4" t="s">
        <v>6682</v>
      </c>
      <c r="H272" s="4" t="s">
        <v>6682</v>
      </c>
      <c r="I272" s="4" t="s">
        <v>6712</v>
      </c>
      <c r="J272" s="4" t="s">
        <v>6683</v>
      </c>
    </row>
    <row r="273" spans="1:10">
      <c r="A273" s="4">
        <v>20374</v>
      </c>
      <c r="B273" s="4" t="s">
        <v>6847</v>
      </c>
      <c r="C273" s="4" t="s">
        <v>6762</v>
      </c>
      <c r="D273" s="4" t="s">
        <v>1255</v>
      </c>
      <c r="E273" s="4" t="s">
        <v>6680</v>
      </c>
      <c r="F273" s="4" t="s">
        <v>6681</v>
      </c>
      <c r="G273" s="4" t="s">
        <v>6682</v>
      </c>
      <c r="H273" s="4" t="s">
        <v>6682</v>
      </c>
      <c r="I273" s="4" t="s">
        <v>6701</v>
      </c>
      <c r="J273" s="4" t="s">
        <v>6683</v>
      </c>
    </row>
    <row r="274" spans="1:10">
      <c r="A274" s="4">
        <v>20375</v>
      </c>
      <c r="B274" s="4" t="s">
        <v>6847</v>
      </c>
      <c r="C274" s="4" t="s">
        <v>145</v>
      </c>
      <c r="D274" s="4" t="s">
        <v>1257</v>
      </c>
      <c r="E274" s="4" t="s">
        <v>6680</v>
      </c>
      <c r="F274" s="4" t="s">
        <v>6681</v>
      </c>
      <c r="G274" s="4" t="s">
        <v>6682</v>
      </c>
      <c r="H274" s="4" t="s">
        <v>6682</v>
      </c>
      <c r="I274" s="4" t="s">
        <v>6701</v>
      </c>
      <c r="J274" s="4" t="s">
        <v>6702</v>
      </c>
    </row>
    <row r="275" spans="1:10">
      <c r="A275" s="4">
        <v>20376</v>
      </c>
      <c r="B275" s="4" t="s">
        <v>6768</v>
      </c>
      <c r="C275" s="4" t="s">
        <v>6762</v>
      </c>
      <c r="D275" s="4" t="s">
        <v>1259</v>
      </c>
      <c r="E275" s="4" t="s">
        <v>6680</v>
      </c>
      <c r="F275" s="4" t="s">
        <v>6681</v>
      </c>
      <c r="G275" s="4" t="s">
        <v>6682</v>
      </c>
      <c r="H275" s="4" t="s">
        <v>6682</v>
      </c>
      <c r="I275" s="4" t="s">
        <v>6701</v>
      </c>
      <c r="J275" s="4" t="s">
        <v>6683</v>
      </c>
    </row>
    <row r="276" spans="1:10">
      <c r="A276" s="2">
        <v>20377</v>
      </c>
      <c r="B276" s="2" t="s">
        <v>7217</v>
      </c>
      <c r="C276" s="2" t="s">
        <v>7222</v>
      </c>
      <c r="D276" s="2" t="s">
        <v>1263</v>
      </c>
      <c r="E276" s="2" t="s">
        <v>6680</v>
      </c>
      <c r="F276" s="2" t="s">
        <v>6681</v>
      </c>
      <c r="G276" s="2" t="s">
        <v>6682</v>
      </c>
      <c r="H276" s="2" t="s">
        <v>6682</v>
      </c>
      <c r="I276" s="2" t="s">
        <v>6712</v>
      </c>
      <c r="J276" s="2" t="s">
        <v>6683</v>
      </c>
    </row>
    <row r="277" spans="1:10">
      <c r="A277" s="2">
        <v>20378</v>
      </c>
      <c r="B277" s="2" t="s">
        <v>6847</v>
      </c>
      <c r="C277" s="2" t="s">
        <v>6700</v>
      </c>
      <c r="D277" s="2" t="s">
        <v>1265</v>
      </c>
      <c r="E277" s="2" t="s">
        <v>6680</v>
      </c>
      <c r="F277" s="2" t="s">
        <v>6681</v>
      </c>
      <c r="G277" s="2" t="s">
        <v>6682</v>
      </c>
      <c r="H277" s="2" t="s">
        <v>6682</v>
      </c>
      <c r="I277" s="2" t="s">
        <v>6848</v>
      </c>
      <c r="J277" s="2" t="s">
        <v>6702</v>
      </c>
    </row>
    <row r="278" spans="1:10">
      <c r="A278" s="2">
        <v>20381</v>
      </c>
      <c r="B278" s="2" t="s">
        <v>6847</v>
      </c>
      <c r="C278" s="2" t="s">
        <v>6700</v>
      </c>
      <c r="D278" s="2" t="s">
        <v>1267</v>
      </c>
      <c r="E278" s="2" t="s">
        <v>6680</v>
      </c>
      <c r="F278" s="2" t="s">
        <v>6681</v>
      </c>
      <c r="G278" s="2" t="s">
        <v>6682</v>
      </c>
      <c r="H278" s="2" t="s">
        <v>6682</v>
      </c>
      <c r="I278" s="2" t="s">
        <v>6855</v>
      </c>
      <c r="J278" s="2" t="s">
        <v>6702</v>
      </c>
    </row>
    <row r="279" spans="1:10">
      <c r="A279" s="2">
        <v>20382</v>
      </c>
      <c r="B279" s="2" t="s">
        <v>6847</v>
      </c>
      <c r="C279" s="2" t="s">
        <v>6700</v>
      </c>
      <c r="D279" s="2" t="s">
        <v>1271</v>
      </c>
      <c r="E279" s="2" t="s">
        <v>6680</v>
      </c>
      <c r="F279" s="2" t="s">
        <v>6681</v>
      </c>
      <c r="G279" s="2" t="s">
        <v>6682</v>
      </c>
      <c r="H279" s="2" t="s">
        <v>6682</v>
      </c>
      <c r="I279" s="2" t="s">
        <v>6848</v>
      </c>
      <c r="J279" s="2" t="s">
        <v>6702</v>
      </c>
    </row>
    <row r="280" spans="1:10">
      <c r="A280" s="4">
        <v>20383</v>
      </c>
      <c r="B280" s="4" t="s">
        <v>6768</v>
      </c>
      <c r="C280" s="4" t="s">
        <v>6762</v>
      </c>
      <c r="D280" s="4" t="s">
        <v>1273</v>
      </c>
      <c r="E280" s="4" t="s">
        <v>6680</v>
      </c>
      <c r="F280" s="4" t="s">
        <v>6681</v>
      </c>
      <c r="G280" s="4" t="s">
        <v>6682</v>
      </c>
      <c r="H280" s="4" t="s">
        <v>6682</v>
      </c>
      <c r="I280" s="4" t="s">
        <v>6701</v>
      </c>
      <c r="J280" s="4" t="s">
        <v>6683</v>
      </c>
    </row>
    <row r="281" spans="1:10">
      <c r="A281" s="2">
        <v>20384</v>
      </c>
      <c r="B281" s="2" t="s">
        <v>6750</v>
      </c>
      <c r="C281" s="2" t="s">
        <v>6762</v>
      </c>
      <c r="D281" s="2" t="s">
        <v>1279</v>
      </c>
      <c r="E281" s="2" t="s">
        <v>6680</v>
      </c>
      <c r="F281" s="2" t="s">
        <v>6681</v>
      </c>
      <c r="G281" s="2" t="s">
        <v>6682</v>
      </c>
      <c r="H281" s="2" t="s">
        <v>6682</v>
      </c>
      <c r="I281" s="2" t="s">
        <v>6701</v>
      </c>
      <c r="J281" s="2" t="s">
        <v>6683</v>
      </c>
    </row>
    <row r="282" spans="1:10">
      <c r="A282" s="2">
        <v>20385</v>
      </c>
      <c r="B282" s="2" t="s">
        <v>6768</v>
      </c>
      <c r="C282" s="2" t="s">
        <v>6762</v>
      </c>
      <c r="D282" s="2" t="s">
        <v>1283</v>
      </c>
      <c r="E282" s="2" t="s">
        <v>6680</v>
      </c>
      <c r="F282" s="2" t="s">
        <v>6681</v>
      </c>
      <c r="G282" s="2" t="s">
        <v>6682</v>
      </c>
      <c r="H282" s="2" t="s">
        <v>6682</v>
      </c>
      <c r="I282" s="2" t="s">
        <v>6701</v>
      </c>
      <c r="J282" s="2" t="s">
        <v>6683</v>
      </c>
    </row>
    <row r="283" spans="1:10">
      <c r="A283" s="4">
        <v>20386</v>
      </c>
      <c r="B283" s="4" t="s">
        <v>6750</v>
      </c>
      <c r="C283" s="4" t="s">
        <v>6700</v>
      </c>
      <c r="D283" s="4" t="s">
        <v>1289</v>
      </c>
      <c r="E283" s="4" t="s">
        <v>6680</v>
      </c>
      <c r="F283" s="4" t="s">
        <v>6681</v>
      </c>
      <c r="G283" s="4" t="s">
        <v>6682</v>
      </c>
      <c r="H283" s="4" t="s">
        <v>6682</v>
      </c>
      <c r="I283" s="4" t="s">
        <v>6701</v>
      </c>
      <c r="J283" s="4" t="s">
        <v>6702</v>
      </c>
    </row>
    <row r="284" spans="1:10">
      <c r="A284" s="4">
        <v>20387</v>
      </c>
      <c r="B284" s="4" t="s">
        <v>6750</v>
      </c>
      <c r="C284" s="4" t="s">
        <v>6700</v>
      </c>
      <c r="D284" s="4" t="s">
        <v>1293</v>
      </c>
      <c r="E284" s="4" t="s">
        <v>6680</v>
      </c>
      <c r="F284" s="4" t="s">
        <v>6681</v>
      </c>
      <c r="G284" s="4" t="s">
        <v>6682</v>
      </c>
      <c r="H284" s="4" t="s">
        <v>6682</v>
      </c>
      <c r="I284" s="4" t="s">
        <v>6701</v>
      </c>
      <c r="J284" s="4" t="s">
        <v>6702</v>
      </c>
    </row>
    <row r="285" spans="1:10">
      <c r="A285" s="2">
        <v>20389</v>
      </c>
      <c r="B285" s="2" t="s">
        <v>6750</v>
      </c>
      <c r="C285" s="2" t="s">
        <v>6700</v>
      </c>
      <c r="D285" s="2" t="s">
        <v>1297</v>
      </c>
      <c r="E285" s="2" t="s">
        <v>6680</v>
      </c>
      <c r="F285" s="2" t="s">
        <v>6681</v>
      </c>
      <c r="G285" s="2" t="s">
        <v>6682</v>
      </c>
      <c r="H285" s="2" t="s">
        <v>6682</v>
      </c>
      <c r="I285" s="2" t="s">
        <v>6701</v>
      </c>
      <c r="J285" s="2" t="s">
        <v>6702</v>
      </c>
    </row>
    <row r="286" spans="1:10">
      <c r="A286" s="4">
        <v>20390</v>
      </c>
      <c r="B286" s="4" t="s">
        <v>6847</v>
      </c>
      <c r="C286" s="4" t="s">
        <v>6700</v>
      </c>
      <c r="D286" s="4" t="s">
        <v>1301</v>
      </c>
      <c r="E286" s="4" t="s">
        <v>6680</v>
      </c>
      <c r="F286" s="4" t="s">
        <v>6681</v>
      </c>
      <c r="G286" s="4" t="s">
        <v>6682</v>
      </c>
      <c r="H286" s="4" t="s">
        <v>6682</v>
      </c>
      <c r="I286" s="4" t="s">
        <v>6855</v>
      </c>
      <c r="J286" s="4" t="s">
        <v>6702</v>
      </c>
    </row>
    <row r="287" spans="1:10">
      <c r="A287" s="2">
        <v>20392</v>
      </c>
      <c r="B287" s="2" t="s">
        <v>6847</v>
      </c>
      <c r="C287" s="2" t="s">
        <v>6762</v>
      </c>
      <c r="D287" s="2" t="s">
        <v>1311</v>
      </c>
      <c r="E287" s="2" t="s">
        <v>6680</v>
      </c>
      <c r="F287" s="2" t="s">
        <v>6681</v>
      </c>
      <c r="G287" s="2" t="s">
        <v>6682</v>
      </c>
      <c r="H287" s="2" t="s">
        <v>6682</v>
      </c>
      <c r="I287" s="2" t="s">
        <v>6701</v>
      </c>
      <c r="J287" s="2" t="s">
        <v>6683</v>
      </c>
    </row>
    <row r="288" spans="1:10">
      <c r="A288" s="4">
        <v>20393</v>
      </c>
      <c r="B288" s="4" t="s">
        <v>6847</v>
      </c>
      <c r="C288" s="4" t="s">
        <v>6762</v>
      </c>
      <c r="D288" s="4" t="s">
        <v>1313</v>
      </c>
      <c r="E288" s="4" t="s">
        <v>6680</v>
      </c>
      <c r="F288" s="4" t="s">
        <v>6681</v>
      </c>
      <c r="G288" s="4" t="s">
        <v>6682</v>
      </c>
      <c r="H288" s="4" t="s">
        <v>6682</v>
      </c>
      <c r="I288" s="4" t="s">
        <v>6701</v>
      </c>
      <c r="J288" s="4" t="s">
        <v>6683</v>
      </c>
    </row>
    <row r="289" spans="1:10">
      <c r="A289" s="2">
        <v>20395</v>
      </c>
      <c r="B289" s="2" t="s">
        <v>6847</v>
      </c>
      <c r="C289" s="2" t="s">
        <v>6700</v>
      </c>
      <c r="D289" s="2" t="s">
        <v>1315</v>
      </c>
      <c r="E289" s="2" t="s">
        <v>6680</v>
      </c>
      <c r="F289" s="2" t="s">
        <v>6681</v>
      </c>
      <c r="G289" s="2" t="s">
        <v>6682</v>
      </c>
      <c r="H289" s="2" t="s">
        <v>6682</v>
      </c>
      <c r="I289" s="2" t="s">
        <v>6701</v>
      </c>
      <c r="J289" s="2" t="s">
        <v>6702</v>
      </c>
    </row>
    <row r="290" spans="1:10">
      <c r="A290" s="2">
        <v>20398</v>
      </c>
      <c r="B290" s="2" t="s">
        <v>6768</v>
      </c>
      <c r="C290" s="2" t="s">
        <v>6762</v>
      </c>
      <c r="D290" s="2" t="s">
        <v>1317</v>
      </c>
      <c r="E290" s="2" t="s">
        <v>6680</v>
      </c>
      <c r="F290" s="2" t="s">
        <v>6681</v>
      </c>
      <c r="G290" s="2" t="s">
        <v>6682</v>
      </c>
      <c r="H290" s="2" t="s">
        <v>6682</v>
      </c>
      <c r="I290" s="2" t="s">
        <v>6701</v>
      </c>
      <c r="J290" s="2" t="s">
        <v>6683</v>
      </c>
    </row>
    <row r="291" spans="1:10">
      <c r="A291" s="4">
        <v>20399</v>
      </c>
      <c r="B291" s="4" t="s">
        <v>6750</v>
      </c>
      <c r="C291" s="4" t="s">
        <v>6700</v>
      </c>
      <c r="D291" s="4" t="s">
        <v>1321</v>
      </c>
      <c r="E291" s="4" t="s">
        <v>6680</v>
      </c>
      <c r="F291" s="4" t="s">
        <v>6681</v>
      </c>
      <c r="G291" s="4" t="s">
        <v>6682</v>
      </c>
      <c r="H291" s="4" t="s">
        <v>6682</v>
      </c>
      <c r="I291" s="4" t="s">
        <v>6701</v>
      </c>
      <c r="J291" s="4" t="s">
        <v>6702</v>
      </c>
    </row>
    <row r="292" spans="1:10">
      <c r="A292" s="4">
        <v>20401</v>
      </c>
      <c r="B292" s="4" t="s">
        <v>6750</v>
      </c>
      <c r="C292" s="4" t="s">
        <v>6700</v>
      </c>
      <c r="D292" s="4" t="s">
        <v>1325</v>
      </c>
      <c r="E292" s="4" t="s">
        <v>6680</v>
      </c>
      <c r="F292" s="4" t="s">
        <v>6681</v>
      </c>
      <c r="G292" s="4" t="s">
        <v>6682</v>
      </c>
      <c r="H292" s="4" t="s">
        <v>6682</v>
      </c>
      <c r="I292" s="4" t="s">
        <v>6701</v>
      </c>
      <c r="J292" s="4" t="s">
        <v>6702</v>
      </c>
    </row>
    <row r="293" spans="1:10">
      <c r="A293" s="2">
        <v>20402</v>
      </c>
      <c r="B293" s="2" t="s">
        <v>6768</v>
      </c>
      <c r="C293" s="2" t="s">
        <v>6762</v>
      </c>
      <c r="D293" s="2" t="s">
        <v>1329</v>
      </c>
      <c r="E293" s="2" t="s">
        <v>6680</v>
      </c>
      <c r="F293" s="2" t="s">
        <v>6681</v>
      </c>
      <c r="G293" s="2" t="s">
        <v>6682</v>
      </c>
      <c r="H293" s="2" t="s">
        <v>6682</v>
      </c>
      <c r="I293" s="2" t="s">
        <v>6701</v>
      </c>
      <c r="J293" s="2" t="s">
        <v>6683</v>
      </c>
    </row>
    <row r="294" spans="1:10">
      <c r="A294" s="2">
        <v>20410</v>
      </c>
      <c r="B294" s="2" t="s">
        <v>6847</v>
      </c>
      <c r="C294" s="2" t="s">
        <v>6700</v>
      </c>
      <c r="D294" s="2" t="s">
        <v>1334</v>
      </c>
      <c r="E294" s="2" t="s">
        <v>6680</v>
      </c>
      <c r="F294" s="2" t="s">
        <v>6681</v>
      </c>
      <c r="G294" s="2" t="s">
        <v>6682</v>
      </c>
      <c r="H294" s="2" t="s">
        <v>6682</v>
      </c>
      <c r="I294" s="2" t="s">
        <v>6701</v>
      </c>
      <c r="J294" s="2" t="s">
        <v>6702</v>
      </c>
    </row>
    <row r="295" spans="1:10">
      <c r="A295" s="4">
        <v>20415</v>
      </c>
      <c r="B295" s="4" t="s">
        <v>6847</v>
      </c>
      <c r="C295" s="4" t="s">
        <v>6700</v>
      </c>
      <c r="D295" s="4" t="s">
        <v>1336</v>
      </c>
      <c r="E295" s="4" t="s">
        <v>6680</v>
      </c>
      <c r="F295" s="4" t="s">
        <v>6681</v>
      </c>
      <c r="G295" s="4" t="s">
        <v>6682</v>
      </c>
      <c r="H295" s="4" t="s">
        <v>6682</v>
      </c>
      <c r="I295" s="4" t="s">
        <v>6701</v>
      </c>
      <c r="J295" s="4" t="s">
        <v>6702</v>
      </c>
    </row>
    <row r="296" spans="1:10">
      <c r="A296" s="2">
        <v>20425</v>
      </c>
      <c r="B296" s="2" t="s">
        <v>6768</v>
      </c>
      <c r="C296" s="2" t="s">
        <v>6762</v>
      </c>
      <c r="D296" s="2" t="s">
        <v>1338</v>
      </c>
      <c r="E296" s="2" t="s">
        <v>6680</v>
      </c>
      <c r="F296" s="2" t="s">
        <v>6681</v>
      </c>
      <c r="G296" s="2" t="s">
        <v>6682</v>
      </c>
      <c r="H296" s="2" t="s">
        <v>6682</v>
      </c>
      <c r="I296" s="2" t="s">
        <v>6701</v>
      </c>
      <c r="J296" s="2" t="s">
        <v>6683</v>
      </c>
    </row>
    <row r="297" spans="1:10">
      <c r="A297" s="4">
        <v>20427</v>
      </c>
      <c r="B297" s="4" t="s">
        <v>6768</v>
      </c>
      <c r="C297" s="4" t="s">
        <v>6762</v>
      </c>
      <c r="D297" s="4" t="s">
        <v>1345</v>
      </c>
      <c r="E297" s="4" t="s">
        <v>6680</v>
      </c>
      <c r="F297" s="4" t="s">
        <v>6681</v>
      </c>
      <c r="G297" s="4" t="s">
        <v>6682</v>
      </c>
      <c r="H297" s="4" t="s">
        <v>6682</v>
      </c>
      <c r="I297" s="4" t="s">
        <v>6701</v>
      </c>
      <c r="J297" s="4" t="s">
        <v>6683</v>
      </c>
    </row>
    <row r="298" spans="1:10">
      <c r="A298" s="4">
        <v>20428</v>
      </c>
      <c r="B298" s="4" t="s">
        <v>6847</v>
      </c>
      <c r="C298" s="4" t="s">
        <v>6762</v>
      </c>
      <c r="D298" s="4" t="s">
        <v>1349</v>
      </c>
      <c r="E298" s="4" t="s">
        <v>6680</v>
      </c>
      <c r="F298" s="4" t="s">
        <v>6681</v>
      </c>
      <c r="G298" s="4" t="s">
        <v>6682</v>
      </c>
      <c r="H298" s="4" t="s">
        <v>6682</v>
      </c>
      <c r="I298" s="4" t="s">
        <v>6701</v>
      </c>
      <c r="J298" s="4" t="s">
        <v>6683</v>
      </c>
    </row>
    <row r="299" spans="1:10">
      <c r="A299" s="4">
        <v>20429</v>
      </c>
      <c r="B299" s="4" t="s">
        <v>6847</v>
      </c>
      <c r="C299" s="4" t="s">
        <v>6700</v>
      </c>
      <c r="D299" s="4" t="s">
        <v>1354</v>
      </c>
      <c r="E299" s="4" t="s">
        <v>6680</v>
      </c>
      <c r="F299" s="4" t="s">
        <v>6681</v>
      </c>
      <c r="G299" s="4" t="s">
        <v>6682</v>
      </c>
      <c r="H299" s="4" t="s">
        <v>6682</v>
      </c>
      <c r="I299" s="4" t="s">
        <v>6848</v>
      </c>
      <c r="J299" s="4" t="s">
        <v>6702</v>
      </c>
    </row>
    <row r="300" spans="1:10">
      <c r="A300" s="4">
        <v>20430</v>
      </c>
      <c r="B300" s="4" t="s">
        <v>6768</v>
      </c>
      <c r="C300" s="4" t="s">
        <v>6762</v>
      </c>
      <c r="D300" s="4" t="s">
        <v>1358</v>
      </c>
      <c r="E300" s="4" t="s">
        <v>6680</v>
      </c>
      <c r="F300" s="4" t="s">
        <v>6681</v>
      </c>
      <c r="G300" s="4" t="s">
        <v>6682</v>
      </c>
      <c r="H300" s="4" t="s">
        <v>6682</v>
      </c>
      <c r="I300" s="4" t="s">
        <v>6701</v>
      </c>
      <c r="J300" s="4" t="s">
        <v>6683</v>
      </c>
    </row>
    <row r="301" spans="1:10">
      <c r="A301" s="4">
        <v>20431</v>
      </c>
      <c r="B301" s="4" t="s">
        <v>6847</v>
      </c>
      <c r="C301" s="4" t="s">
        <v>6700</v>
      </c>
      <c r="D301" s="4" t="s">
        <v>1366</v>
      </c>
      <c r="E301" s="4" t="s">
        <v>6680</v>
      </c>
      <c r="F301" s="4" t="s">
        <v>6681</v>
      </c>
      <c r="G301" s="4" t="s">
        <v>6682</v>
      </c>
      <c r="H301" s="4" t="s">
        <v>6682</v>
      </c>
      <c r="I301" s="4" t="s">
        <v>6848</v>
      </c>
      <c r="J301" s="4" t="s">
        <v>6702</v>
      </c>
    </row>
    <row r="302" spans="1:10">
      <c r="A302" s="2">
        <v>20432</v>
      </c>
      <c r="B302" s="2" t="s">
        <v>6847</v>
      </c>
      <c r="C302" s="2" t="s">
        <v>6700</v>
      </c>
      <c r="D302" s="2" t="s">
        <v>1369</v>
      </c>
      <c r="E302" s="2" t="s">
        <v>6680</v>
      </c>
      <c r="F302" s="2" t="s">
        <v>6681</v>
      </c>
      <c r="G302" s="2" t="s">
        <v>6682</v>
      </c>
      <c r="H302" s="2" t="s">
        <v>6682</v>
      </c>
      <c r="I302" s="2" t="s">
        <v>6848</v>
      </c>
      <c r="J302" s="2" t="s">
        <v>6702</v>
      </c>
    </row>
    <row r="303" spans="1:10">
      <c r="A303" s="2">
        <v>20433</v>
      </c>
      <c r="B303" s="2" t="s">
        <v>6750</v>
      </c>
      <c r="C303" s="2" t="s">
        <v>6762</v>
      </c>
      <c r="D303" s="2" t="s">
        <v>1371</v>
      </c>
      <c r="E303" s="2" t="s">
        <v>6680</v>
      </c>
      <c r="F303" s="2" t="s">
        <v>6681</v>
      </c>
      <c r="G303" s="2" t="s">
        <v>6682</v>
      </c>
      <c r="H303" s="2" t="s">
        <v>6682</v>
      </c>
      <c r="I303" s="2" t="s">
        <v>6701</v>
      </c>
      <c r="J303" s="2" t="s">
        <v>6683</v>
      </c>
    </row>
    <row r="304" spans="1:10">
      <c r="A304" s="2">
        <v>20434</v>
      </c>
      <c r="B304" s="2" t="s">
        <v>6750</v>
      </c>
      <c r="C304" s="2" t="s">
        <v>6762</v>
      </c>
      <c r="D304" s="2" t="s">
        <v>1377</v>
      </c>
      <c r="E304" s="2" t="s">
        <v>6680</v>
      </c>
      <c r="F304" s="2" t="s">
        <v>6681</v>
      </c>
      <c r="G304" s="2" t="s">
        <v>6682</v>
      </c>
      <c r="H304" s="2" t="s">
        <v>6682</v>
      </c>
      <c r="I304" s="2" t="s">
        <v>6701</v>
      </c>
      <c r="J304" s="2" t="s">
        <v>6683</v>
      </c>
    </row>
    <row r="305" spans="1:10">
      <c r="A305" s="4">
        <v>20435</v>
      </c>
      <c r="B305" s="4" t="s">
        <v>6847</v>
      </c>
      <c r="C305" s="4" t="s">
        <v>6700</v>
      </c>
      <c r="D305" s="4" t="s">
        <v>1389</v>
      </c>
      <c r="E305" s="4" t="s">
        <v>6680</v>
      </c>
      <c r="F305" s="4" t="s">
        <v>6681</v>
      </c>
      <c r="G305" s="4" t="s">
        <v>6682</v>
      </c>
      <c r="H305" s="4" t="s">
        <v>6682</v>
      </c>
      <c r="I305" s="4" t="s">
        <v>6848</v>
      </c>
      <c r="J305" s="4" t="s">
        <v>6702</v>
      </c>
    </row>
    <row r="306" spans="1:10">
      <c r="A306" s="4">
        <v>20436</v>
      </c>
      <c r="B306" s="4" t="s">
        <v>6750</v>
      </c>
      <c r="C306" s="4" t="s">
        <v>6700</v>
      </c>
      <c r="D306" s="4" t="s">
        <v>1391</v>
      </c>
      <c r="E306" s="4" t="s">
        <v>6680</v>
      </c>
      <c r="F306" s="4" t="s">
        <v>6681</v>
      </c>
      <c r="G306" s="4" t="s">
        <v>6682</v>
      </c>
      <c r="H306" s="4" t="s">
        <v>6682</v>
      </c>
      <c r="I306" s="4" t="s">
        <v>6701</v>
      </c>
      <c r="J306" s="4" t="s">
        <v>6702</v>
      </c>
    </row>
    <row r="307" spans="1:10">
      <c r="A307" s="2">
        <v>20437</v>
      </c>
      <c r="B307" s="2" t="s">
        <v>6750</v>
      </c>
      <c r="C307" s="2" t="s">
        <v>6762</v>
      </c>
      <c r="D307" s="2" t="s">
        <v>1399</v>
      </c>
      <c r="E307" s="2" t="s">
        <v>6680</v>
      </c>
      <c r="F307" s="2" t="s">
        <v>6681</v>
      </c>
      <c r="G307" s="2" t="s">
        <v>6682</v>
      </c>
      <c r="H307" s="2" t="s">
        <v>6682</v>
      </c>
      <c r="I307" s="2" t="s">
        <v>6701</v>
      </c>
      <c r="J307" s="2" t="s">
        <v>6683</v>
      </c>
    </row>
    <row r="308" spans="1:10">
      <c r="A308" s="2">
        <v>20439</v>
      </c>
      <c r="B308" s="2" t="s">
        <v>6768</v>
      </c>
      <c r="C308" s="2" t="s">
        <v>6762</v>
      </c>
      <c r="D308" s="2" t="s">
        <v>1405</v>
      </c>
      <c r="E308" s="2" t="s">
        <v>6680</v>
      </c>
      <c r="F308" s="2" t="s">
        <v>6681</v>
      </c>
      <c r="G308" s="2" t="s">
        <v>6682</v>
      </c>
      <c r="H308" s="2" t="s">
        <v>6682</v>
      </c>
      <c r="I308" s="2" t="s">
        <v>6701</v>
      </c>
      <c r="J308" s="2" t="s">
        <v>6683</v>
      </c>
    </row>
    <row r="309" spans="1:10">
      <c r="A309" s="4">
        <v>20440</v>
      </c>
      <c r="B309" s="4" t="s">
        <v>6847</v>
      </c>
      <c r="C309" s="4" t="s">
        <v>6700</v>
      </c>
      <c r="D309" s="4" t="s">
        <v>1413</v>
      </c>
      <c r="E309" s="4" t="s">
        <v>6680</v>
      </c>
      <c r="F309" s="4" t="s">
        <v>6681</v>
      </c>
      <c r="G309" s="4" t="s">
        <v>6682</v>
      </c>
      <c r="H309" s="4" t="s">
        <v>6682</v>
      </c>
      <c r="I309" s="4" t="s">
        <v>6848</v>
      </c>
      <c r="J309" s="4" t="s">
        <v>6702</v>
      </c>
    </row>
    <row r="310" spans="1:10">
      <c r="A310" s="2">
        <v>20441</v>
      </c>
      <c r="B310" s="2" t="s">
        <v>6750</v>
      </c>
      <c r="C310" s="2" t="s">
        <v>6762</v>
      </c>
      <c r="D310" s="2" t="s">
        <v>1416</v>
      </c>
      <c r="E310" s="2" t="s">
        <v>6680</v>
      </c>
      <c r="F310" s="2" t="s">
        <v>6681</v>
      </c>
      <c r="G310" s="2" t="s">
        <v>6682</v>
      </c>
      <c r="H310" s="2" t="s">
        <v>6682</v>
      </c>
      <c r="I310" s="2" t="s">
        <v>6701</v>
      </c>
      <c r="J310" s="2" t="s">
        <v>6683</v>
      </c>
    </row>
    <row r="311" spans="1:10">
      <c r="A311" s="2">
        <v>20442</v>
      </c>
      <c r="B311" s="2" t="s">
        <v>6768</v>
      </c>
      <c r="C311" s="2" t="s">
        <v>6762</v>
      </c>
      <c r="D311" s="2" t="s">
        <v>1420</v>
      </c>
      <c r="E311" s="2" t="s">
        <v>6680</v>
      </c>
      <c r="F311" s="2" t="s">
        <v>6681</v>
      </c>
      <c r="G311" s="2" t="s">
        <v>6682</v>
      </c>
      <c r="H311" s="2" t="s">
        <v>6682</v>
      </c>
      <c r="I311" s="2" t="s">
        <v>6701</v>
      </c>
      <c r="J311" s="2" t="s">
        <v>6683</v>
      </c>
    </row>
    <row r="312" spans="1:10">
      <c r="A312" s="4">
        <v>20443</v>
      </c>
      <c r="B312" s="4" t="s">
        <v>7217</v>
      </c>
      <c r="C312" s="4" t="s">
        <v>7254</v>
      </c>
      <c r="D312" s="4" t="s">
        <v>1428</v>
      </c>
      <c r="E312" s="4" t="s">
        <v>6680</v>
      </c>
      <c r="F312" s="4" t="s">
        <v>6681</v>
      </c>
      <c r="G312" s="4" t="s">
        <v>6682</v>
      </c>
      <c r="H312" s="4" t="s">
        <v>6682</v>
      </c>
      <c r="I312" s="4" t="s">
        <v>6712</v>
      </c>
      <c r="J312" s="4" t="s">
        <v>6683</v>
      </c>
    </row>
    <row r="313" spans="1:10">
      <c r="A313" s="4">
        <v>20444</v>
      </c>
      <c r="B313" s="4" t="s">
        <v>7217</v>
      </c>
      <c r="C313" s="4" t="s">
        <v>7233</v>
      </c>
      <c r="D313" s="4" t="s">
        <v>1430</v>
      </c>
      <c r="E313" s="4" t="s">
        <v>6680</v>
      </c>
      <c r="F313" s="4" t="s">
        <v>6681</v>
      </c>
      <c r="G313" s="4" t="s">
        <v>6682</v>
      </c>
      <c r="H313" s="4" t="s">
        <v>6682</v>
      </c>
      <c r="I313" s="4" t="s">
        <v>6712</v>
      </c>
      <c r="J313" s="4" t="s">
        <v>6683</v>
      </c>
    </row>
    <row r="314" spans="1:10">
      <c r="A314" s="2">
        <v>20445</v>
      </c>
      <c r="B314" s="2" t="s">
        <v>6847</v>
      </c>
      <c r="C314" s="2" t="s">
        <v>6700</v>
      </c>
      <c r="D314" s="2" t="s">
        <v>1432</v>
      </c>
      <c r="E314" s="2" t="s">
        <v>6680</v>
      </c>
      <c r="F314" s="2" t="s">
        <v>6681</v>
      </c>
      <c r="G314" s="2" t="s">
        <v>6682</v>
      </c>
      <c r="H314" s="2" t="s">
        <v>6682</v>
      </c>
      <c r="I314" s="2" t="s">
        <v>6848</v>
      </c>
      <c r="J314" s="2" t="s">
        <v>6702</v>
      </c>
    </row>
    <row r="315" spans="1:10">
      <c r="A315" s="2">
        <v>20446</v>
      </c>
      <c r="B315" s="2" t="s">
        <v>6847</v>
      </c>
      <c r="C315" s="2" t="s">
        <v>6700</v>
      </c>
      <c r="D315" s="2" t="s">
        <v>1434</v>
      </c>
      <c r="E315" s="2" t="s">
        <v>6680</v>
      </c>
      <c r="F315" s="2" t="s">
        <v>6681</v>
      </c>
      <c r="G315" s="2" t="s">
        <v>6682</v>
      </c>
      <c r="H315" s="2" t="s">
        <v>6682</v>
      </c>
      <c r="I315" s="2" t="s">
        <v>6848</v>
      </c>
      <c r="J315" s="2" t="s">
        <v>6702</v>
      </c>
    </row>
    <row r="316" spans="1:10">
      <c r="A316" s="4">
        <v>20447</v>
      </c>
      <c r="B316" s="4" t="s">
        <v>6768</v>
      </c>
      <c r="C316" s="4" t="s">
        <v>6762</v>
      </c>
      <c r="D316" s="4" t="s">
        <v>1436</v>
      </c>
      <c r="E316" s="4" t="s">
        <v>6680</v>
      </c>
      <c r="F316" s="4" t="s">
        <v>6681</v>
      </c>
      <c r="G316" s="4" t="s">
        <v>6682</v>
      </c>
      <c r="H316" s="4" t="s">
        <v>6682</v>
      </c>
      <c r="I316" s="4" t="s">
        <v>6701</v>
      </c>
      <c r="J316" s="4" t="s">
        <v>6683</v>
      </c>
    </row>
    <row r="317" spans="1:10">
      <c r="A317" s="2">
        <v>20448</v>
      </c>
      <c r="B317" s="2" t="s">
        <v>6768</v>
      </c>
      <c r="C317" s="2" t="s">
        <v>6762</v>
      </c>
      <c r="D317" s="2" t="s">
        <v>1444</v>
      </c>
      <c r="E317" s="2" t="s">
        <v>6680</v>
      </c>
      <c r="F317" s="2" t="s">
        <v>6681</v>
      </c>
      <c r="G317" s="2" t="s">
        <v>6682</v>
      </c>
      <c r="H317" s="2" t="s">
        <v>6682</v>
      </c>
      <c r="I317" s="2" t="s">
        <v>6701</v>
      </c>
      <c r="J317" s="2" t="s">
        <v>6683</v>
      </c>
    </row>
    <row r="318" spans="1:10">
      <c r="A318" s="2">
        <v>20449</v>
      </c>
      <c r="B318" s="2" t="s">
        <v>6768</v>
      </c>
      <c r="C318" s="2" t="s">
        <v>6762</v>
      </c>
      <c r="D318" s="2" t="s">
        <v>1449</v>
      </c>
      <c r="E318" s="2" t="s">
        <v>6680</v>
      </c>
      <c r="F318" s="2" t="s">
        <v>6681</v>
      </c>
      <c r="G318" s="2" t="s">
        <v>6682</v>
      </c>
      <c r="H318" s="2" t="s">
        <v>6682</v>
      </c>
      <c r="I318" s="2" t="s">
        <v>6701</v>
      </c>
      <c r="J318" s="2" t="s">
        <v>6683</v>
      </c>
    </row>
    <row r="319" spans="1:10">
      <c r="A319" s="2">
        <v>20450</v>
      </c>
      <c r="B319" s="2" t="s">
        <v>6847</v>
      </c>
      <c r="C319" s="2" t="s">
        <v>6700</v>
      </c>
      <c r="D319" s="2" t="s">
        <v>1451</v>
      </c>
      <c r="E319" s="2" t="s">
        <v>6680</v>
      </c>
      <c r="F319" s="2" t="s">
        <v>6681</v>
      </c>
      <c r="G319" s="2" t="s">
        <v>6682</v>
      </c>
      <c r="H319" s="2" t="s">
        <v>6682</v>
      </c>
      <c r="I319" s="2" t="s">
        <v>6848</v>
      </c>
      <c r="J319" s="2" t="s">
        <v>6702</v>
      </c>
    </row>
    <row r="320" spans="1:10">
      <c r="A320" s="2">
        <v>20451</v>
      </c>
      <c r="B320" s="2" t="s">
        <v>6768</v>
      </c>
      <c r="C320" s="2" t="s">
        <v>6762</v>
      </c>
      <c r="D320" s="2" t="s">
        <v>1455</v>
      </c>
      <c r="E320" s="2" t="s">
        <v>6680</v>
      </c>
      <c r="F320" s="2" t="s">
        <v>6681</v>
      </c>
      <c r="G320" s="2" t="s">
        <v>6682</v>
      </c>
      <c r="H320" s="2" t="s">
        <v>6682</v>
      </c>
      <c r="I320" s="2" t="s">
        <v>6701</v>
      </c>
      <c r="J320" s="2" t="s">
        <v>6683</v>
      </c>
    </row>
    <row r="321" spans="1:10">
      <c r="A321" s="4">
        <v>20453</v>
      </c>
      <c r="B321" s="4" t="s">
        <v>7217</v>
      </c>
      <c r="C321" s="4" t="s">
        <v>6700</v>
      </c>
      <c r="D321" s="4" t="s">
        <v>1459</v>
      </c>
      <c r="E321" s="4" t="s">
        <v>6680</v>
      </c>
      <c r="F321" s="4" t="s">
        <v>6681</v>
      </c>
      <c r="G321" s="4" t="s">
        <v>6682</v>
      </c>
      <c r="H321" s="4" t="s">
        <v>6682</v>
      </c>
      <c r="I321" s="4" t="s">
        <v>6712</v>
      </c>
      <c r="J321" s="4" t="s">
        <v>6683</v>
      </c>
    </row>
    <row r="322" spans="1:10">
      <c r="A322" s="4">
        <v>20454</v>
      </c>
      <c r="B322" s="4" t="s">
        <v>6750</v>
      </c>
      <c r="C322" s="4" t="s">
        <v>6762</v>
      </c>
      <c r="D322" s="4" t="s">
        <v>1461</v>
      </c>
      <c r="E322" s="4" t="s">
        <v>6680</v>
      </c>
      <c r="F322" s="4" t="s">
        <v>6681</v>
      </c>
      <c r="G322" s="4" t="s">
        <v>6682</v>
      </c>
      <c r="H322" s="4" t="s">
        <v>6682</v>
      </c>
      <c r="I322" s="4" t="s">
        <v>6701</v>
      </c>
      <c r="J322" s="4" t="s">
        <v>6683</v>
      </c>
    </row>
    <row r="323" spans="1:10">
      <c r="A323" s="4">
        <v>20456</v>
      </c>
      <c r="B323" s="4" t="s">
        <v>6768</v>
      </c>
      <c r="C323" s="4" t="s">
        <v>6762</v>
      </c>
      <c r="D323" s="4" t="s">
        <v>1465</v>
      </c>
      <c r="E323" s="4" t="s">
        <v>6680</v>
      </c>
      <c r="F323" s="4" t="s">
        <v>6681</v>
      </c>
      <c r="G323" s="4" t="s">
        <v>6682</v>
      </c>
      <c r="H323" s="4" t="s">
        <v>6682</v>
      </c>
      <c r="I323" s="4" t="s">
        <v>6701</v>
      </c>
      <c r="J323" s="4" t="s">
        <v>6683</v>
      </c>
    </row>
    <row r="324" spans="1:10">
      <c r="A324" s="4">
        <v>20457</v>
      </c>
      <c r="B324" s="4" t="s">
        <v>6768</v>
      </c>
      <c r="C324" s="4" t="s">
        <v>6762</v>
      </c>
      <c r="D324" s="4" t="s">
        <v>1469</v>
      </c>
      <c r="E324" s="4" t="s">
        <v>6680</v>
      </c>
      <c r="F324" s="4" t="s">
        <v>6681</v>
      </c>
      <c r="G324" s="4" t="s">
        <v>6682</v>
      </c>
      <c r="H324" s="4" t="s">
        <v>6682</v>
      </c>
      <c r="I324" s="4" t="s">
        <v>6701</v>
      </c>
      <c r="J324" s="4" t="s">
        <v>6683</v>
      </c>
    </row>
    <row r="325" spans="1:10">
      <c r="A325" s="4">
        <v>20458</v>
      </c>
      <c r="B325" s="4" t="s">
        <v>6847</v>
      </c>
      <c r="C325" s="4" t="s">
        <v>6700</v>
      </c>
      <c r="D325" s="4" t="s">
        <v>1473</v>
      </c>
      <c r="E325" s="4" t="s">
        <v>6680</v>
      </c>
      <c r="F325" s="4" t="s">
        <v>6681</v>
      </c>
      <c r="G325" s="4" t="s">
        <v>6682</v>
      </c>
      <c r="H325" s="4" t="s">
        <v>6682</v>
      </c>
      <c r="I325" s="4" t="s">
        <v>6848</v>
      </c>
      <c r="J325" s="4" t="s">
        <v>6702</v>
      </c>
    </row>
    <row r="326" spans="1:10">
      <c r="A326" s="4">
        <v>20459</v>
      </c>
      <c r="B326" s="4" t="s">
        <v>6768</v>
      </c>
      <c r="C326" s="4" t="s">
        <v>6762</v>
      </c>
      <c r="D326" s="4" t="s">
        <v>1476</v>
      </c>
      <c r="E326" s="4" t="s">
        <v>6680</v>
      </c>
      <c r="F326" s="4" t="s">
        <v>6681</v>
      </c>
      <c r="G326" s="4" t="s">
        <v>6682</v>
      </c>
      <c r="H326" s="4" t="s">
        <v>6682</v>
      </c>
      <c r="I326" s="4" t="s">
        <v>6701</v>
      </c>
      <c r="J326" s="4" t="s">
        <v>6683</v>
      </c>
    </row>
    <row r="327" spans="1:10">
      <c r="A327" s="4">
        <v>20460</v>
      </c>
      <c r="B327" s="4" t="s">
        <v>6768</v>
      </c>
      <c r="C327" s="4" t="s">
        <v>6762</v>
      </c>
      <c r="D327" s="4" t="s">
        <v>1480</v>
      </c>
      <c r="E327" s="4" t="s">
        <v>6680</v>
      </c>
      <c r="F327" s="4" t="s">
        <v>6681</v>
      </c>
      <c r="G327" s="4" t="s">
        <v>6682</v>
      </c>
      <c r="H327" s="4" t="s">
        <v>6682</v>
      </c>
      <c r="I327" s="4" t="s">
        <v>6701</v>
      </c>
      <c r="J327" s="4" t="s">
        <v>6683</v>
      </c>
    </row>
    <row r="328" spans="1:10">
      <c r="A328" s="4">
        <v>20461</v>
      </c>
      <c r="B328" s="4" t="s">
        <v>6768</v>
      </c>
      <c r="C328" s="4" t="s">
        <v>6762</v>
      </c>
      <c r="D328" s="4" t="s">
        <v>1484</v>
      </c>
      <c r="E328" s="4" t="s">
        <v>6680</v>
      </c>
      <c r="F328" s="4" t="s">
        <v>6681</v>
      </c>
      <c r="G328" s="4" t="s">
        <v>6682</v>
      </c>
      <c r="H328" s="4" t="s">
        <v>6682</v>
      </c>
      <c r="I328" s="4" t="s">
        <v>6701</v>
      </c>
      <c r="J328" s="4" t="s">
        <v>6683</v>
      </c>
    </row>
    <row r="329" spans="1:10">
      <c r="A329" s="4">
        <v>20464</v>
      </c>
      <c r="B329" s="4" t="s">
        <v>6847</v>
      </c>
      <c r="C329" s="4" t="s">
        <v>6700</v>
      </c>
      <c r="D329" s="4" t="s">
        <v>1492</v>
      </c>
      <c r="E329" s="4" t="s">
        <v>6680</v>
      </c>
      <c r="F329" s="4" t="s">
        <v>6681</v>
      </c>
      <c r="G329" s="4" t="s">
        <v>6682</v>
      </c>
      <c r="H329" s="4" t="s">
        <v>6682</v>
      </c>
      <c r="I329" s="4" t="s">
        <v>6701</v>
      </c>
      <c r="J329" s="4" t="s">
        <v>6702</v>
      </c>
    </row>
    <row r="330" spans="1:10">
      <c r="A330" s="4">
        <v>20465</v>
      </c>
      <c r="B330" s="4" t="s">
        <v>6693</v>
      </c>
      <c r="C330" s="4" t="s">
        <v>6700</v>
      </c>
      <c r="D330" s="4" t="s">
        <v>1496</v>
      </c>
      <c r="E330" s="4" t="s">
        <v>6680</v>
      </c>
      <c r="F330" s="4" t="s">
        <v>6681</v>
      </c>
      <c r="G330" s="4" t="s">
        <v>6682</v>
      </c>
      <c r="H330" s="4" t="s">
        <v>6682</v>
      </c>
      <c r="I330" s="4" t="s">
        <v>6701</v>
      </c>
      <c r="J330" s="4" t="s">
        <v>6702</v>
      </c>
    </row>
    <row r="331" spans="1:10">
      <c r="A331" s="2">
        <v>20466</v>
      </c>
      <c r="B331" s="2" t="s">
        <v>6693</v>
      </c>
      <c r="C331" s="2" t="s">
        <v>6700</v>
      </c>
      <c r="D331" s="2" t="s">
        <v>1499</v>
      </c>
      <c r="E331" s="2" t="s">
        <v>6680</v>
      </c>
      <c r="F331" s="2" t="s">
        <v>6681</v>
      </c>
      <c r="G331" s="2" t="s">
        <v>6682</v>
      </c>
      <c r="H331" s="2" t="s">
        <v>6682</v>
      </c>
      <c r="I331" s="2" t="s">
        <v>6701</v>
      </c>
      <c r="J331" s="2" t="s">
        <v>6702</v>
      </c>
    </row>
    <row r="332" spans="1:10">
      <c r="A332" s="2">
        <v>20469</v>
      </c>
      <c r="B332" s="2" t="s">
        <v>6750</v>
      </c>
      <c r="C332" s="2" t="s">
        <v>6762</v>
      </c>
      <c r="D332" s="2" t="s">
        <v>1502</v>
      </c>
      <c r="E332" s="2" t="s">
        <v>6680</v>
      </c>
      <c r="F332" s="2" t="s">
        <v>6681</v>
      </c>
      <c r="G332" s="2" t="s">
        <v>6682</v>
      </c>
      <c r="H332" s="2" t="s">
        <v>6682</v>
      </c>
      <c r="I332" s="2" t="s">
        <v>6701</v>
      </c>
      <c r="J332" s="2" t="s">
        <v>6683</v>
      </c>
    </row>
    <row r="333" spans="1:10">
      <c r="A333" s="4">
        <v>20470</v>
      </c>
      <c r="B333" s="4" t="s">
        <v>6750</v>
      </c>
      <c r="C333" s="4" t="s">
        <v>6762</v>
      </c>
      <c r="D333" s="4" t="s">
        <v>1506</v>
      </c>
      <c r="E333" s="4" t="s">
        <v>6680</v>
      </c>
      <c r="F333" s="4" t="s">
        <v>6681</v>
      </c>
      <c r="G333" s="4" t="s">
        <v>6682</v>
      </c>
      <c r="H333" s="4" t="s">
        <v>6682</v>
      </c>
      <c r="I333" s="4" t="s">
        <v>6701</v>
      </c>
      <c r="J333" s="4" t="s">
        <v>6683</v>
      </c>
    </row>
    <row r="334" spans="1:10">
      <c r="A334" s="2">
        <v>20472</v>
      </c>
      <c r="B334" s="2" t="s">
        <v>6768</v>
      </c>
      <c r="C334" s="2" t="s">
        <v>6762</v>
      </c>
      <c r="D334" s="2" t="s">
        <v>1510</v>
      </c>
      <c r="E334" s="2" t="s">
        <v>6680</v>
      </c>
      <c r="F334" s="2" t="s">
        <v>6681</v>
      </c>
      <c r="G334" s="2" t="s">
        <v>6682</v>
      </c>
      <c r="H334" s="2" t="s">
        <v>6682</v>
      </c>
      <c r="I334" s="2" t="s">
        <v>6701</v>
      </c>
      <c r="J334" s="2" t="s">
        <v>6683</v>
      </c>
    </row>
    <row r="335" spans="1:10">
      <c r="A335" s="2">
        <v>20473</v>
      </c>
      <c r="B335" s="2" t="s">
        <v>6768</v>
      </c>
      <c r="C335" s="2" t="s">
        <v>6762</v>
      </c>
      <c r="D335" s="2" t="s">
        <v>1515</v>
      </c>
      <c r="E335" s="2" t="s">
        <v>6680</v>
      </c>
      <c r="F335" s="2" t="s">
        <v>6681</v>
      </c>
      <c r="G335" s="2" t="s">
        <v>6682</v>
      </c>
      <c r="H335" s="2" t="s">
        <v>6682</v>
      </c>
      <c r="I335" s="2" t="s">
        <v>6701</v>
      </c>
      <c r="J335" s="2" t="s">
        <v>6683</v>
      </c>
    </row>
    <row r="336" spans="1:10">
      <c r="A336" s="4">
        <v>20474</v>
      </c>
      <c r="B336" s="4" t="s">
        <v>6750</v>
      </c>
      <c r="C336" s="4" t="s">
        <v>6762</v>
      </c>
      <c r="D336" s="4" t="s">
        <v>1521</v>
      </c>
      <c r="E336" s="4" t="s">
        <v>6680</v>
      </c>
      <c r="F336" s="4" t="s">
        <v>6681</v>
      </c>
      <c r="G336" s="4" t="s">
        <v>6682</v>
      </c>
      <c r="H336" s="4" t="s">
        <v>6682</v>
      </c>
      <c r="I336" s="4" t="s">
        <v>6701</v>
      </c>
      <c r="J336" s="4" t="s">
        <v>6683</v>
      </c>
    </row>
    <row r="337" spans="1:10">
      <c r="A337" s="2">
        <v>20475</v>
      </c>
      <c r="B337" s="2" t="s">
        <v>6768</v>
      </c>
      <c r="C337" s="2" t="s">
        <v>6762</v>
      </c>
      <c r="D337" s="2" t="s">
        <v>1525</v>
      </c>
      <c r="E337" s="2" t="s">
        <v>6680</v>
      </c>
      <c r="F337" s="2" t="s">
        <v>6681</v>
      </c>
      <c r="G337" s="2" t="s">
        <v>6682</v>
      </c>
      <c r="H337" s="2" t="s">
        <v>6682</v>
      </c>
      <c r="I337" s="2" t="s">
        <v>6701</v>
      </c>
      <c r="J337" s="2" t="s">
        <v>6683</v>
      </c>
    </row>
    <row r="338" spans="1:10">
      <c r="A338" s="4">
        <v>20476</v>
      </c>
      <c r="B338" s="4" t="s">
        <v>6768</v>
      </c>
      <c r="C338" s="4" t="s">
        <v>6762</v>
      </c>
      <c r="D338" s="4" t="s">
        <v>1539</v>
      </c>
      <c r="E338" s="4" t="s">
        <v>6680</v>
      </c>
      <c r="F338" s="4" t="s">
        <v>6681</v>
      </c>
      <c r="G338" s="4" t="s">
        <v>6682</v>
      </c>
      <c r="H338" s="4" t="s">
        <v>6682</v>
      </c>
      <c r="I338" s="4" t="s">
        <v>6701</v>
      </c>
      <c r="J338" s="4" t="s">
        <v>6683</v>
      </c>
    </row>
    <row r="339" spans="1:10">
      <c r="A339" s="4">
        <v>20477</v>
      </c>
      <c r="B339" s="4" t="s">
        <v>6768</v>
      </c>
      <c r="C339" s="4" t="s">
        <v>6762</v>
      </c>
      <c r="D339" s="4" t="s">
        <v>1543</v>
      </c>
      <c r="E339" s="4" t="s">
        <v>6680</v>
      </c>
      <c r="F339" s="4" t="s">
        <v>6681</v>
      </c>
      <c r="G339" s="4" t="s">
        <v>6682</v>
      </c>
      <c r="H339" s="4" t="s">
        <v>6682</v>
      </c>
      <c r="I339" s="4" t="s">
        <v>6701</v>
      </c>
      <c r="J339" s="4" t="s">
        <v>6683</v>
      </c>
    </row>
    <row r="340" spans="1:10">
      <c r="A340" s="4">
        <v>20478</v>
      </c>
      <c r="B340" s="4" t="s">
        <v>6768</v>
      </c>
      <c r="C340" s="4" t="s">
        <v>6762</v>
      </c>
      <c r="D340" s="4" t="s">
        <v>1547</v>
      </c>
      <c r="E340" s="4" t="s">
        <v>6680</v>
      </c>
      <c r="F340" s="4" t="s">
        <v>6681</v>
      </c>
      <c r="G340" s="4" t="s">
        <v>6682</v>
      </c>
      <c r="H340" s="4" t="s">
        <v>6682</v>
      </c>
      <c r="I340" s="4" t="s">
        <v>6701</v>
      </c>
      <c r="J340" s="4" t="s">
        <v>6683</v>
      </c>
    </row>
    <row r="341" spans="1:10">
      <c r="A341" s="4">
        <v>20479</v>
      </c>
      <c r="B341" s="4" t="s">
        <v>6847</v>
      </c>
      <c r="C341" s="4" t="s">
        <v>6700</v>
      </c>
      <c r="D341" s="4" t="s">
        <v>1553</v>
      </c>
      <c r="E341" s="4" t="s">
        <v>6680</v>
      </c>
      <c r="F341" s="4" t="s">
        <v>6681</v>
      </c>
      <c r="G341" s="4" t="s">
        <v>6682</v>
      </c>
      <c r="H341" s="4" t="s">
        <v>6682</v>
      </c>
      <c r="I341" s="4" t="s">
        <v>6848</v>
      </c>
      <c r="J341" s="4" t="s">
        <v>6702</v>
      </c>
    </row>
    <row r="342" spans="1:10">
      <c r="A342" s="4">
        <v>20482</v>
      </c>
      <c r="B342" s="4" t="s">
        <v>6847</v>
      </c>
      <c r="C342" s="4" t="s">
        <v>6762</v>
      </c>
      <c r="D342" s="4" t="s">
        <v>1556</v>
      </c>
      <c r="E342" s="4" t="s">
        <v>6680</v>
      </c>
      <c r="F342" s="4" t="s">
        <v>6681</v>
      </c>
      <c r="G342" s="4" t="s">
        <v>6682</v>
      </c>
      <c r="H342" s="4" t="s">
        <v>6682</v>
      </c>
      <c r="I342" s="4" t="s">
        <v>6701</v>
      </c>
      <c r="J342" s="4" t="s">
        <v>6683</v>
      </c>
    </row>
    <row r="343" spans="1:10">
      <c r="A343" s="4">
        <v>20483</v>
      </c>
      <c r="B343" s="4" t="s">
        <v>6750</v>
      </c>
      <c r="C343" s="4" t="s">
        <v>6700</v>
      </c>
      <c r="D343" s="4" t="s">
        <v>1558</v>
      </c>
      <c r="E343" s="4" t="s">
        <v>6680</v>
      </c>
      <c r="F343" s="4" t="s">
        <v>6681</v>
      </c>
      <c r="G343" s="4" t="s">
        <v>6682</v>
      </c>
      <c r="H343" s="4" t="s">
        <v>6682</v>
      </c>
      <c r="I343" s="4" t="s">
        <v>6701</v>
      </c>
      <c r="J343" s="4" t="s">
        <v>6702</v>
      </c>
    </row>
    <row r="344" spans="1:10">
      <c r="A344" s="2">
        <v>20484</v>
      </c>
      <c r="B344" s="2" t="s">
        <v>6768</v>
      </c>
      <c r="C344" s="2" t="s">
        <v>6762</v>
      </c>
      <c r="D344" s="2" t="s">
        <v>1562</v>
      </c>
      <c r="E344" s="2" t="s">
        <v>6680</v>
      </c>
      <c r="F344" s="2" t="s">
        <v>6681</v>
      </c>
      <c r="G344" s="2" t="s">
        <v>6682</v>
      </c>
      <c r="H344" s="2" t="s">
        <v>6682</v>
      </c>
      <c r="I344" s="2" t="s">
        <v>6701</v>
      </c>
      <c r="J344" s="2" t="s">
        <v>6683</v>
      </c>
    </row>
    <row r="345" spans="1:10">
      <c r="A345" s="2">
        <v>20485</v>
      </c>
      <c r="B345" s="2" t="s">
        <v>6768</v>
      </c>
      <c r="C345" s="2" t="s">
        <v>6762</v>
      </c>
      <c r="D345" s="2" t="s">
        <v>1564</v>
      </c>
      <c r="E345" s="2" t="s">
        <v>6680</v>
      </c>
      <c r="F345" s="2" t="s">
        <v>6681</v>
      </c>
      <c r="G345" s="2" t="s">
        <v>6682</v>
      </c>
      <c r="H345" s="2" t="s">
        <v>6682</v>
      </c>
      <c r="I345" s="2" t="s">
        <v>6701</v>
      </c>
      <c r="J345" s="2" t="s">
        <v>6683</v>
      </c>
    </row>
    <row r="346" spans="1:10">
      <c r="A346" s="2">
        <v>20486</v>
      </c>
      <c r="B346" s="2" t="s">
        <v>6768</v>
      </c>
      <c r="C346" s="2" t="s">
        <v>6762</v>
      </c>
      <c r="D346" s="2" t="s">
        <v>1566</v>
      </c>
      <c r="E346" s="2" t="s">
        <v>6680</v>
      </c>
      <c r="F346" s="2" t="s">
        <v>6681</v>
      </c>
      <c r="G346" s="2" t="s">
        <v>6682</v>
      </c>
      <c r="H346" s="2" t="s">
        <v>6682</v>
      </c>
      <c r="I346" s="2" t="s">
        <v>6701</v>
      </c>
      <c r="J346" s="2" t="s">
        <v>6683</v>
      </c>
    </row>
    <row r="347" spans="1:10">
      <c r="A347" s="2">
        <v>20487</v>
      </c>
      <c r="B347" s="2" t="s">
        <v>6768</v>
      </c>
      <c r="C347" s="2" t="s">
        <v>6762</v>
      </c>
      <c r="D347" s="2" t="s">
        <v>1570</v>
      </c>
      <c r="E347" s="2" t="s">
        <v>6680</v>
      </c>
      <c r="F347" s="2" t="s">
        <v>6681</v>
      </c>
      <c r="G347" s="2" t="s">
        <v>6682</v>
      </c>
      <c r="H347" s="2" t="s">
        <v>6682</v>
      </c>
      <c r="I347" s="2" t="s">
        <v>6701</v>
      </c>
      <c r="J347" s="2" t="s">
        <v>6683</v>
      </c>
    </row>
    <row r="348" spans="1:10">
      <c r="A348" s="2">
        <v>20488</v>
      </c>
      <c r="B348" s="2" t="s">
        <v>6768</v>
      </c>
      <c r="C348" s="2" t="s">
        <v>6762</v>
      </c>
      <c r="D348" s="2" t="s">
        <v>1572</v>
      </c>
      <c r="E348" s="2" t="s">
        <v>6680</v>
      </c>
      <c r="F348" s="2" t="s">
        <v>6681</v>
      </c>
      <c r="G348" s="2" t="s">
        <v>6682</v>
      </c>
      <c r="H348" s="2" t="s">
        <v>6682</v>
      </c>
      <c r="I348" s="2" t="s">
        <v>6701</v>
      </c>
      <c r="J348" s="2" t="s">
        <v>6683</v>
      </c>
    </row>
    <row r="349" spans="1:10">
      <c r="A349" s="2">
        <v>20490</v>
      </c>
      <c r="B349" s="2" t="s">
        <v>6847</v>
      </c>
      <c r="C349" s="2" t="s">
        <v>6700</v>
      </c>
      <c r="D349" s="2" t="s">
        <v>1576</v>
      </c>
      <c r="E349" s="2" t="s">
        <v>6680</v>
      </c>
      <c r="F349" s="2" t="s">
        <v>6681</v>
      </c>
      <c r="G349" s="2" t="s">
        <v>6682</v>
      </c>
      <c r="H349" s="2" t="s">
        <v>6682</v>
      </c>
      <c r="I349" s="2" t="s">
        <v>6848</v>
      </c>
      <c r="J349" s="2" t="s">
        <v>6702</v>
      </c>
    </row>
    <row r="350" spans="1:10">
      <c r="A350" s="2">
        <v>20491</v>
      </c>
      <c r="B350" s="2" t="s">
        <v>6847</v>
      </c>
      <c r="C350" s="2" t="s">
        <v>6700</v>
      </c>
      <c r="D350" s="2" t="s">
        <v>1579</v>
      </c>
      <c r="E350" s="2" t="s">
        <v>6680</v>
      </c>
      <c r="F350" s="2" t="s">
        <v>6681</v>
      </c>
      <c r="G350" s="2" t="s">
        <v>6682</v>
      </c>
      <c r="H350" s="2" t="s">
        <v>6682</v>
      </c>
      <c r="I350" s="2" t="s">
        <v>6848</v>
      </c>
      <c r="J350" s="2" t="s">
        <v>6702</v>
      </c>
    </row>
    <row r="351" spans="1:10">
      <c r="A351" s="2">
        <v>20492</v>
      </c>
      <c r="B351" s="2" t="s">
        <v>6768</v>
      </c>
      <c r="C351" s="2" t="s">
        <v>6762</v>
      </c>
      <c r="D351" s="2" t="s">
        <v>1581</v>
      </c>
      <c r="E351" s="2" t="s">
        <v>6680</v>
      </c>
      <c r="F351" s="2" t="s">
        <v>6681</v>
      </c>
      <c r="G351" s="2" t="s">
        <v>6682</v>
      </c>
      <c r="H351" s="2" t="s">
        <v>6682</v>
      </c>
      <c r="I351" s="2" t="s">
        <v>6701</v>
      </c>
      <c r="J351" s="2" t="s">
        <v>6683</v>
      </c>
    </row>
    <row r="352" spans="1:10">
      <c r="A352" s="4">
        <v>20493</v>
      </c>
      <c r="B352" s="4" t="s">
        <v>6768</v>
      </c>
      <c r="C352" s="4" t="s">
        <v>6762</v>
      </c>
      <c r="D352" s="4" t="s">
        <v>1585</v>
      </c>
      <c r="E352" s="4" t="s">
        <v>6680</v>
      </c>
      <c r="F352" s="4" t="s">
        <v>6681</v>
      </c>
      <c r="G352" s="4" t="s">
        <v>6682</v>
      </c>
      <c r="H352" s="4" t="s">
        <v>6682</v>
      </c>
      <c r="I352" s="4" t="s">
        <v>6701</v>
      </c>
      <c r="J352" s="4" t="s">
        <v>6683</v>
      </c>
    </row>
    <row r="353" spans="1:10">
      <c r="A353" s="4">
        <v>20494</v>
      </c>
      <c r="B353" s="4" t="s">
        <v>6768</v>
      </c>
      <c r="C353" s="4" t="s">
        <v>6762</v>
      </c>
      <c r="D353" s="4" t="s">
        <v>1591</v>
      </c>
      <c r="E353" s="4" t="s">
        <v>6680</v>
      </c>
      <c r="F353" s="4" t="s">
        <v>6681</v>
      </c>
      <c r="G353" s="4" t="s">
        <v>6682</v>
      </c>
      <c r="H353" s="4" t="s">
        <v>6682</v>
      </c>
      <c r="I353" s="4" t="s">
        <v>6701</v>
      </c>
      <c r="J353" s="4" t="s">
        <v>6683</v>
      </c>
    </row>
    <row r="354" spans="1:10">
      <c r="A354" s="4">
        <v>20495</v>
      </c>
      <c r="B354" s="4" t="s">
        <v>7217</v>
      </c>
      <c r="C354" s="4" t="s">
        <v>7243</v>
      </c>
      <c r="D354" s="4" t="s">
        <v>1596</v>
      </c>
      <c r="E354" s="4" t="s">
        <v>6680</v>
      </c>
      <c r="F354" s="4" t="s">
        <v>6681</v>
      </c>
      <c r="G354" s="4" t="s">
        <v>6682</v>
      </c>
      <c r="H354" s="4" t="s">
        <v>6682</v>
      </c>
      <c r="I354" s="4" t="s">
        <v>6712</v>
      </c>
      <c r="J354" s="4" t="s">
        <v>6683</v>
      </c>
    </row>
    <row r="355" spans="1:10">
      <c r="A355" s="2">
        <v>20496</v>
      </c>
      <c r="B355" s="2" t="s">
        <v>7217</v>
      </c>
      <c r="C355" s="2" t="s">
        <v>7250</v>
      </c>
      <c r="D355" s="2" t="s">
        <v>1600</v>
      </c>
      <c r="E355" s="2" t="s">
        <v>6680</v>
      </c>
      <c r="F355" s="2" t="s">
        <v>6681</v>
      </c>
      <c r="G355" s="2" t="s">
        <v>6682</v>
      </c>
      <c r="H355" s="2" t="s">
        <v>6682</v>
      </c>
      <c r="I355" s="2" t="s">
        <v>6712</v>
      </c>
      <c r="J355" s="2" t="s">
        <v>6683</v>
      </c>
    </row>
    <row r="356" spans="1:10">
      <c r="A356" s="4">
        <v>20497</v>
      </c>
      <c r="B356" s="4" t="s">
        <v>6847</v>
      </c>
      <c r="C356" s="4" t="s">
        <v>6700</v>
      </c>
      <c r="D356" s="4" t="s">
        <v>1602</v>
      </c>
      <c r="E356" s="4" t="s">
        <v>6680</v>
      </c>
      <c r="F356" s="4" t="s">
        <v>6681</v>
      </c>
      <c r="G356" s="4" t="s">
        <v>6682</v>
      </c>
      <c r="H356" s="4" t="s">
        <v>6682</v>
      </c>
      <c r="I356" s="4" t="s">
        <v>6848</v>
      </c>
      <c r="J356" s="4" t="s">
        <v>6702</v>
      </c>
    </row>
    <row r="357" spans="1:10">
      <c r="A357" s="4">
        <v>20499</v>
      </c>
      <c r="B357" s="4" t="s">
        <v>6768</v>
      </c>
      <c r="C357" s="4" t="s">
        <v>6762</v>
      </c>
      <c r="D357" s="4" t="s">
        <v>1605</v>
      </c>
      <c r="E357" s="4" t="s">
        <v>6680</v>
      </c>
      <c r="F357" s="4" t="s">
        <v>6681</v>
      </c>
      <c r="G357" s="4" t="s">
        <v>6682</v>
      </c>
      <c r="H357" s="4" t="s">
        <v>6682</v>
      </c>
      <c r="I357" s="4" t="s">
        <v>6701</v>
      </c>
      <c r="J357" s="4" t="s">
        <v>6683</v>
      </c>
    </row>
    <row r="358" spans="1:10">
      <c r="A358" s="2">
        <v>20500</v>
      </c>
      <c r="B358" s="2" t="s">
        <v>6768</v>
      </c>
      <c r="C358" s="2" t="s">
        <v>6762</v>
      </c>
      <c r="D358" s="2" t="s">
        <v>1611</v>
      </c>
      <c r="E358" s="2" t="s">
        <v>6680</v>
      </c>
      <c r="F358" s="2" t="s">
        <v>6681</v>
      </c>
      <c r="G358" s="2" t="s">
        <v>6682</v>
      </c>
      <c r="H358" s="2" t="s">
        <v>6682</v>
      </c>
      <c r="I358" s="2" t="s">
        <v>6701</v>
      </c>
      <c r="J358" s="2" t="s">
        <v>6683</v>
      </c>
    </row>
    <row r="359" spans="1:10">
      <c r="A359" s="4">
        <v>20501</v>
      </c>
      <c r="B359" s="4" t="s">
        <v>6750</v>
      </c>
      <c r="C359" s="4" t="s">
        <v>6700</v>
      </c>
      <c r="D359" s="4" t="s">
        <v>1616</v>
      </c>
      <c r="E359" s="4" t="s">
        <v>6680</v>
      </c>
      <c r="F359" s="4" t="s">
        <v>6681</v>
      </c>
      <c r="G359" s="4" t="s">
        <v>6682</v>
      </c>
      <c r="H359" s="4" t="s">
        <v>6682</v>
      </c>
      <c r="I359" s="4" t="s">
        <v>6701</v>
      </c>
      <c r="J359" s="4" t="s">
        <v>6702</v>
      </c>
    </row>
    <row r="360" spans="1:10">
      <c r="A360" s="2">
        <v>20503</v>
      </c>
      <c r="B360" s="2" t="s">
        <v>6847</v>
      </c>
      <c r="C360" s="2" t="s">
        <v>7133</v>
      </c>
      <c r="D360" s="2" t="s">
        <v>1620</v>
      </c>
      <c r="E360" s="2" t="s">
        <v>6680</v>
      </c>
      <c r="F360" s="2" t="s">
        <v>6681</v>
      </c>
      <c r="G360" s="2" t="s">
        <v>6682</v>
      </c>
      <c r="H360" s="2" t="s">
        <v>6682</v>
      </c>
      <c r="I360" s="2" t="s">
        <v>6701</v>
      </c>
      <c r="J360" s="2" t="s">
        <v>6683</v>
      </c>
    </row>
    <row r="361" spans="1:10">
      <c r="A361" s="4">
        <v>20504</v>
      </c>
      <c r="B361" s="4" t="s">
        <v>6768</v>
      </c>
      <c r="C361" s="4" t="s">
        <v>6762</v>
      </c>
      <c r="D361" s="4" t="s">
        <v>1622</v>
      </c>
      <c r="E361" s="4" t="s">
        <v>6680</v>
      </c>
      <c r="F361" s="4" t="s">
        <v>6681</v>
      </c>
      <c r="G361" s="4" t="s">
        <v>6682</v>
      </c>
      <c r="H361" s="4" t="s">
        <v>6682</v>
      </c>
      <c r="I361" s="4" t="s">
        <v>6701</v>
      </c>
      <c r="J361" s="4" t="s">
        <v>6683</v>
      </c>
    </row>
    <row r="362" spans="1:10">
      <c r="A362" s="4">
        <v>20505</v>
      </c>
      <c r="B362" s="4" t="s">
        <v>6847</v>
      </c>
      <c r="C362" s="4" t="s">
        <v>145</v>
      </c>
      <c r="D362" s="4" t="s">
        <v>1628</v>
      </c>
      <c r="E362" s="4" t="s">
        <v>6680</v>
      </c>
      <c r="F362" s="4" t="s">
        <v>6681</v>
      </c>
      <c r="G362" s="4" t="s">
        <v>6682</v>
      </c>
      <c r="H362" s="4" t="s">
        <v>6682</v>
      </c>
      <c r="I362" s="4" t="s">
        <v>6848</v>
      </c>
      <c r="J362" s="4" t="s">
        <v>6702</v>
      </c>
    </row>
    <row r="363" spans="1:10">
      <c r="A363" s="2">
        <v>20506</v>
      </c>
      <c r="B363" s="2" t="s">
        <v>6847</v>
      </c>
      <c r="C363" s="2" t="s">
        <v>6700</v>
      </c>
      <c r="D363" s="2" t="s">
        <v>1632</v>
      </c>
      <c r="E363" s="2" t="s">
        <v>6680</v>
      </c>
      <c r="F363" s="2" t="s">
        <v>6681</v>
      </c>
      <c r="G363" s="2" t="s">
        <v>6682</v>
      </c>
      <c r="H363" s="2" t="s">
        <v>6682</v>
      </c>
      <c r="I363" s="2" t="s">
        <v>6848</v>
      </c>
      <c r="J363" s="2" t="s">
        <v>6702</v>
      </c>
    </row>
    <row r="364" spans="1:10">
      <c r="A364" s="4">
        <v>20507</v>
      </c>
      <c r="B364" s="4" t="s">
        <v>7217</v>
      </c>
      <c r="C364" s="4" t="s">
        <v>7224</v>
      </c>
      <c r="D364" s="4" t="s">
        <v>1634</v>
      </c>
      <c r="E364" s="4" t="s">
        <v>6680</v>
      </c>
      <c r="F364" s="4" t="s">
        <v>6681</v>
      </c>
      <c r="G364" s="4" t="s">
        <v>6682</v>
      </c>
      <c r="H364" s="4" t="s">
        <v>6682</v>
      </c>
      <c r="I364" s="4" t="s">
        <v>6712</v>
      </c>
      <c r="J364" s="4" t="s">
        <v>6683</v>
      </c>
    </row>
    <row r="365" spans="1:10">
      <c r="A365" s="4">
        <v>20508</v>
      </c>
      <c r="B365" s="4" t="s">
        <v>6847</v>
      </c>
      <c r="C365" s="4" t="s">
        <v>6700</v>
      </c>
      <c r="D365" s="4" t="s">
        <v>1636</v>
      </c>
      <c r="E365" s="4" t="s">
        <v>6680</v>
      </c>
      <c r="F365" s="4" t="s">
        <v>6681</v>
      </c>
      <c r="G365" s="4" t="s">
        <v>6682</v>
      </c>
      <c r="H365" s="4" t="s">
        <v>6682</v>
      </c>
      <c r="I365" s="4" t="s">
        <v>6848</v>
      </c>
      <c r="J365" s="4" t="s">
        <v>6702</v>
      </c>
    </row>
    <row r="366" spans="1:10">
      <c r="A366" s="4">
        <v>20509</v>
      </c>
      <c r="B366" s="4" t="s">
        <v>6768</v>
      </c>
      <c r="C366" s="4" t="s">
        <v>6762</v>
      </c>
      <c r="D366" s="4" t="s">
        <v>1639</v>
      </c>
      <c r="E366" s="4" t="s">
        <v>6680</v>
      </c>
      <c r="F366" s="4" t="s">
        <v>6681</v>
      </c>
      <c r="G366" s="4" t="s">
        <v>6682</v>
      </c>
      <c r="H366" s="4" t="s">
        <v>6682</v>
      </c>
      <c r="I366" s="4" t="s">
        <v>6701</v>
      </c>
      <c r="J366" s="4" t="s">
        <v>6683</v>
      </c>
    </row>
    <row r="367" spans="1:10">
      <c r="A367" s="4">
        <v>20510</v>
      </c>
      <c r="B367" s="4" t="s">
        <v>6847</v>
      </c>
      <c r="C367" s="4" t="s">
        <v>6700</v>
      </c>
      <c r="D367" s="4" t="s">
        <v>1643</v>
      </c>
      <c r="E367" s="4" t="s">
        <v>6680</v>
      </c>
      <c r="F367" s="4" t="s">
        <v>6681</v>
      </c>
      <c r="G367" s="4" t="s">
        <v>6682</v>
      </c>
      <c r="H367" s="4" t="s">
        <v>6682</v>
      </c>
      <c r="I367" s="4" t="s">
        <v>6848</v>
      </c>
      <c r="J367" s="4" t="s">
        <v>6702</v>
      </c>
    </row>
    <row r="368" spans="1:10">
      <c r="A368" s="2">
        <v>20512</v>
      </c>
      <c r="B368" s="2" t="s">
        <v>6847</v>
      </c>
      <c r="C368" s="2" t="s">
        <v>6700</v>
      </c>
      <c r="D368" s="2" t="s">
        <v>1646</v>
      </c>
      <c r="E368" s="2" t="s">
        <v>6680</v>
      </c>
      <c r="F368" s="2" t="s">
        <v>6681</v>
      </c>
      <c r="G368" s="2" t="s">
        <v>6682</v>
      </c>
      <c r="H368" s="2" t="s">
        <v>6682</v>
      </c>
      <c r="I368" s="2" t="s">
        <v>6848</v>
      </c>
      <c r="J368" s="2" t="s">
        <v>6702</v>
      </c>
    </row>
    <row r="369" spans="1:10">
      <c r="A369" s="4">
        <v>20513</v>
      </c>
      <c r="B369" s="4" t="s">
        <v>6768</v>
      </c>
      <c r="C369" s="4" t="s">
        <v>6762</v>
      </c>
      <c r="D369" s="4" t="s">
        <v>1650</v>
      </c>
      <c r="E369" s="4" t="s">
        <v>6680</v>
      </c>
      <c r="F369" s="4" t="s">
        <v>6681</v>
      </c>
      <c r="G369" s="4" t="s">
        <v>6682</v>
      </c>
      <c r="H369" s="4" t="s">
        <v>6682</v>
      </c>
      <c r="I369" s="4" t="s">
        <v>6701</v>
      </c>
      <c r="J369" s="4" t="s">
        <v>6683</v>
      </c>
    </row>
    <row r="370" spans="1:10">
      <c r="A370" s="2">
        <v>20514</v>
      </c>
      <c r="B370" s="2" t="s">
        <v>6847</v>
      </c>
      <c r="C370" s="2" t="s">
        <v>6700</v>
      </c>
      <c r="D370" s="2" t="s">
        <v>1654</v>
      </c>
      <c r="E370" s="2" t="s">
        <v>6680</v>
      </c>
      <c r="F370" s="2" t="s">
        <v>6681</v>
      </c>
      <c r="G370" s="2" t="s">
        <v>6682</v>
      </c>
      <c r="H370" s="2" t="s">
        <v>6682</v>
      </c>
      <c r="I370" s="2" t="s">
        <v>6848</v>
      </c>
      <c r="J370" s="2" t="s">
        <v>6702</v>
      </c>
    </row>
    <row r="371" spans="1:10">
      <c r="A371" s="2">
        <v>20516</v>
      </c>
      <c r="B371" s="2" t="s">
        <v>6768</v>
      </c>
      <c r="C371" s="2" t="s">
        <v>6762</v>
      </c>
      <c r="D371" s="2" t="s">
        <v>1657</v>
      </c>
      <c r="E371" s="2" t="s">
        <v>6680</v>
      </c>
      <c r="F371" s="2" t="s">
        <v>6681</v>
      </c>
      <c r="G371" s="2" t="s">
        <v>6682</v>
      </c>
      <c r="H371" s="2" t="s">
        <v>6682</v>
      </c>
      <c r="I371" s="2" t="s">
        <v>6701</v>
      </c>
      <c r="J371" s="2" t="s">
        <v>6683</v>
      </c>
    </row>
    <row r="372" spans="1:10">
      <c r="A372" s="4">
        <v>20517</v>
      </c>
      <c r="B372" s="4" t="s">
        <v>6768</v>
      </c>
      <c r="C372" s="4" t="s">
        <v>6762</v>
      </c>
      <c r="D372" s="4" t="s">
        <v>1667</v>
      </c>
      <c r="E372" s="4" t="s">
        <v>6680</v>
      </c>
      <c r="F372" s="4" t="s">
        <v>6681</v>
      </c>
      <c r="G372" s="4" t="s">
        <v>6682</v>
      </c>
      <c r="H372" s="4" t="s">
        <v>6682</v>
      </c>
      <c r="I372" s="4" t="s">
        <v>6701</v>
      </c>
      <c r="J372" s="4" t="s">
        <v>6683</v>
      </c>
    </row>
    <row r="373" spans="1:10">
      <c r="A373" s="2">
        <v>20518</v>
      </c>
      <c r="B373" s="2" t="s">
        <v>6768</v>
      </c>
      <c r="C373" s="2" t="s">
        <v>6762</v>
      </c>
      <c r="D373" s="2" t="s">
        <v>1673</v>
      </c>
      <c r="E373" s="2" t="s">
        <v>6680</v>
      </c>
      <c r="F373" s="2" t="s">
        <v>6681</v>
      </c>
      <c r="G373" s="2" t="s">
        <v>6682</v>
      </c>
      <c r="H373" s="2" t="s">
        <v>6682</v>
      </c>
      <c r="I373" s="2" t="s">
        <v>6701</v>
      </c>
      <c r="J373" s="2" t="s">
        <v>6683</v>
      </c>
    </row>
    <row r="374" spans="1:10">
      <c r="A374" s="4">
        <v>20519</v>
      </c>
      <c r="B374" s="4" t="s">
        <v>6847</v>
      </c>
      <c r="C374" s="4" t="s">
        <v>6700</v>
      </c>
      <c r="D374" s="4" t="s">
        <v>1678</v>
      </c>
      <c r="E374" s="4" t="s">
        <v>6680</v>
      </c>
      <c r="F374" s="4" t="s">
        <v>6681</v>
      </c>
      <c r="G374" s="4" t="s">
        <v>6682</v>
      </c>
      <c r="H374" s="4" t="s">
        <v>6682</v>
      </c>
      <c r="I374" s="4" t="s">
        <v>6848</v>
      </c>
      <c r="J374" s="4" t="s">
        <v>6702</v>
      </c>
    </row>
    <row r="375" spans="1:10">
      <c r="A375" s="2">
        <v>20520</v>
      </c>
      <c r="B375" s="2" t="s">
        <v>7217</v>
      </c>
      <c r="C375" s="2" t="s">
        <v>7238</v>
      </c>
      <c r="D375" s="2" t="s">
        <v>1680</v>
      </c>
      <c r="E375" s="2" t="s">
        <v>6680</v>
      </c>
      <c r="F375" s="2" t="s">
        <v>6681</v>
      </c>
      <c r="G375" s="2" t="s">
        <v>6682</v>
      </c>
      <c r="H375" s="2" t="s">
        <v>6682</v>
      </c>
      <c r="I375" s="2" t="s">
        <v>6712</v>
      </c>
      <c r="J375" s="2" t="s">
        <v>6683</v>
      </c>
    </row>
    <row r="376" spans="1:10">
      <c r="A376" s="2">
        <v>20523</v>
      </c>
      <c r="B376" s="2" t="s">
        <v>6750</v>
      </c>
      <c r="C376" s="2" t="s">
        <v>6762</v>
      </c>
      <c r="D376" s="2" t="s">
        <v>1682</v>
      </c>
      <c r="E376" s="2" t="s">
        <v>6680</v>
      </c>
      <c r="F376" s="2" t="s">
        <v>6681</v>
      </c>
      <c r="G376" s="2" t="s">
        <v>6682</v>
      </c>
      <c r="H376" s="2" t="s">
        <v>6682</v>
      </c>
      <c r="I376" s="2" t="s">
        <v>6701</v>
      </c>
      <c r="J376" s="2" t="s">
        <v>6683</v>
      </c>
    </row>
    <row r="377" spans="1:10">
      <c r="A377" s="4">
        <v>20524</v>
      </c>
      <c r="B377" s="4" t="s">
        <v>6750</v>
      </c>
      <c r="C377" s="4" t="s">
        <v>6700</v>
      </c>
      <c r="D377" s="4" t="s">
        <v>1686</v>
      </c>
      <c r="E377" s="4" t="s">
        <v>6680</v>
      </c>
      <c r="F377" s="4" t="s">
        <v>6681</v>
      </c>
      <c r="G377" s="4" t="s">
        <v>6682</v>
      </c>
      <c r="H377" s="4" t="s">
        <v>6682</v>
      </c>
      <c r="I377" s="4" t="s">
        <v>6701</v>
      </c>
      <c r="J377" s="4" t="s">
        <v>6702</v>
      </c>
    </row>
    <row r="378" spans="1:10">
      <c r="A378" s="2">
        <v>20525</v>
      </c>
      <c r="B378" s="2" t="s">
        <v>6768</v>
      </c>
      <c r="C378" s="2" t="s">
        <v>6762</v>
      </c>
      <c r="D378" s="2" t="s">
        <v>1696</v>
      </c>
      <c r="E378" s="2" t="s">
        <v>6680</v>
      </c>
      <c r="F378" s="2" t="s">
        <v>6681</v>
      </c>
      <c r="G378" s="2" t="s">
        <v>6682</v>
      </c>
      <c r="H378" s="2" t="s">
        <v>6682</v>
      </c>
      <c r="I378" s="2" t="s">
        <v>6701</v>
      </c>
      <c r="J378" s="2" t="s">
        <v>6683</v>
      </c>
    </row>
    <row r="379" spans="1:10">
      <c r="A379" s="4">
        <v>20526</v>
      </c>
      <c r="B379" s="4" t="s">
        <v>6768</v>
      </c>
      <c r="C379" s="4" t="s">
        <v>6762</v>
      </c>
      <c r="D379" s="4" t="s">
        <v>1700</v>
      </c>
      <c r="E379" s="4" t="s">
        <v>6680</v>
      </c>
      <c r="F379" s="4" t="s">
        <v>6681</v>
      </c>
      <c r="G379" s="4" t="s">
        <v>6682</v>
      </c>
      <c r="H379" s="4" t="s">
        <v>6682</v>
      </c>
      <c r="I379" s="4" t="s">
        <v>6701</v>
      </c>
      <c r="J379" s="4" t="s">
        <v>6683</v>
      </c>
    </row>
    <row r="380" spans="1:10">
      <c r="A380" s="2">
        <v>20527</v>
      </c>
      <c r="B380" s="2" t="s">
        <v>7217</v>
      </c>
      <c r="C380" s="2" t="s">
        <v>7232</v>
      </c>
      <c r="D380" s="2" t="s">
        <v>1704</v>
      </c>
      <c r="E380" s="2" t="s">
        <v>6680</v>
      </c>
      <c r="F380" s="2" t="s">
        <v>6681</v>
      </c>
      <c r="G380" s="2" t="s">
        <v>6682</v>
      </c>
      <c r="H380" s="2" t="s">
        <v>6682</v>
      </c>
      <c r="I380" s="2" t="s">
        <v>6712</v>
      </c>
      <c r="J380" s="2" t="s">
        <v>6683</v>
      </c>
    </row>
    <row r="381" spans="1:10">
      <c r="A381" s="4">
        <v>20528</v>
      </c>
      <c r="B381" s="4" t="s">
        <v>7217</v>
      </c>
      <c r="C381" s="4" t="s">
        <v>7232</v>
      </c>
      <c r="D381" s="4" t="s">
        <v>1706</v>
      </c>
      <c r="E381" s="4" t="s">
        <v>6680</v>
      </c>
      <c r="F381" s="4" t="s">
        <v>6681</v>
      </c>
      <c r="G381" s="4" t="s">
        <v>6682</v>
      </c>
      <c r="H381" s="4" t="s">
        <v>6682</v>
      </c>
      <c r="I381" s="4" t="s">
        <v>6712</v>
      </c>
      <c r="J381" s="4" t="s">
        <v>6683</v>
      </c>
    </row>
    <row r="382" spans="1:10">
      <c r="A382" s="2">
        <v>20529</v>
      </c>
      <c r="B382" s="2" t="s">
        <v>7217</v>
      </c>
      <c r="C382" s="2" t="s">
        <v>7226</v>
      </c>
      <c r="D382" s="2" t="s">
        <v>1708</v>
      </c>
      <c r="E382" s="2" t="s">
        <v>6680</v>
      </c>
      <c r="F382" s="2" t="s">
        <v>6681</v>
      </c>
      <c r="G382" s="2" t="s">
        <v>6682</v>
      </c>
      <c r="H382" s="2" t="s">
        <v>6682</v>
      </c>
      <c r="I382" s="2" t="s">
        <v>6712</v>
      </c>
      <c r="J382" s="2" t="s">
        <v>6683</v>
      </c>
    </row>
    <row r="383" spans="1:10">
      <c r="A383" s="2">
        <v>20530</v>
      </c>
      <c r="B383" s="2" t="s">
        <v>7217</v>
      </c>
      <c r="C383" s="2" t="s">
        <v>7236</v>
      </c>
      <c r="D383" s="2" t="s">
        <v>1710</v>
      </c>
      <c r="E383" s="2" t="s">
        <v>6680</v>
      </c>
      <c r="F383" s="2" t="s">
        <v>6681</v>
      </c>
      <c r="G383" s="2" t="s">
        <v>6682</v>
      </c>
      <c r="H383" s="2" t="s">
        <v>6682</v>
      </c>
      <c r="I383" s="2" t="s">
        <v>6712</v>
      </c>
      <c r="J383" s="2" t="s">
        <v>6683</v>
      </c>
    </row>
    <row r="384" spans="1:10">
      <c r="A384" s="2">
        <v>20532</v>
      </c>
      <c r="B384" s="2" t="s">
        <v>6768</v>
      </c>
      <c r="C384" s="2" t="s">
        <v>6762</v>
      </c>
      <c r="D384" s="2" t="s">
        <v>1712</v>
      </c>
      <c r="E384" s="2" t="s">
        <v>6680</v>
      </c>
      <c r="F384" s="2" t="s">
        <v>6681</v>
      </c>
      <c r="G384" s="2" t="s">
        <v>6682</v>
      </c>
      <c r="H384" s="2" t="s">
        <v>6682</v>
      </c>
      <c r="I384" s="2" t="s">
        <v>6701</v>
      </c>
      <c r="J384" s="2" t="s">
        <v>6683</v>
      </c>
    </row>
    <row r="385" spans="1:10">
      <c r="A385" s="2">
        <v>20533</v>
      </c>
      <c r="B385" s="2" t="s">
        <v>6768</v>
      </c>
      <c r="C385" s="2" t="s">
        <v>6762</v>
      </c>
      <c r="D385" s="2" t="s">
        <v>1719</v>
      </c>
      <c r="E385" s="2" t="s">
        <v>6680</v>
      </c>
      <c r="F385" s="2" t="s">
        <v>6681</v>
      </c>
      <c r="G385" s="2" t="s">
        <v>6682</v>
      </c>
      <c r="H385" s="2" t="s">
        <v>6682</v>
      </c>
      <c r="I385" s="2" t="s">
        <v>6701</v>
      </c>
      <c r="J385" s="2" t="s">
        <v>6683</v>
      </c>
    </row>
    <row r="386" spans="1:10">
      <c r="A386" s="4">
        <v>20534</v>
      </c>
      <c r="B386" s="4" t="s">
        <v>6768</v>
      </c>
      <c r="C386" s="4" t="s">
        <v>6762</v>
      </c>
      <c r="D386" s="4" t="s">
        <v>1725</v>
      </c>
      <c r="E386" s="4" t="s">
        <v>6680</v>
      </c>
      <c r="F386" s="4" t="s">
        <v>6681</v>
      </c>
      <c r="G386" s="4" t="s">
        <v>6682</v>
      </c>
      <c r="H386" s="4" t="s">
        <v>6682</v>
      </c>
      <c r="I386" s="4" t="s">
        <v>6701</v>
      </c>
      <c r="J386" s="4" t="s">
        <v>6683</v>
      </c>
    </row>
    <row r="387" spans="1:10">
      <c r="A387" s="2">
        <v>20535</v>
      </c>
      <c r="B387" s="2" t="s">
        <v>6847</v>
      </c>
      <c r="C387" s="2" t="s">
        <v>6700</v>
      </c>
      <c r="D387" s="2" t="s">
        <v>1730</v>
      </c>
      <c r="E387" s="2" t="s">
        <v>6680</v>
      </c>
      <c r="F387" s="2" t="s">
        <v>6681</v>
      </c>
      <c r="G387" s="2" t="s">
        <v>6682</v>
      </c>
      <c r="H387" s="2" t="s">
        <v>6682</v>
      </c>
      <c r="I387" s="2" t="s">
        <v>6848</v>
      </c>
      <c r="J387" s="2" t="s">
        <v>6702</v>
      </c>
    </row>
    <row r="388" spans="1:10">
      <c r="A388" s="4">
        <v>20536</v>
      </c>
      <c r="B388" s="4" t="s">
        <v>6847</v>
      </c>
      <c r="C388" s="4" t="s">
        <v>6700</v>
      </c>
      <c r="D388" s="4" t="s">
        <v>1733</v>
      </c>
      <c r="E388" s="4" t="s">
        <v>6680</v>
      </c>
      <c r="F388" s="4" t="s">
        <v>6681</v>
      </c>
      <c r="G388" s="4" t="s">
        <v>6682</v>
      </c>
      <c r="H388" s="4" t="s">
        <v>6682</v>
      </c>
      <c r="I388" s="4" t="s">
        <v>6848</v>
      </c>
      <c r="J388" s="4" t="s">
        <v>6702</v>
      </c>
    </row>
    <row r="389" spans="1:10">
      <c r="A389" s="4">
        <v>20537</v>
      </c>
      <c r="B389" s="4" t="s">
        <v>6847</v>
      </c>
      <c r="C389" s="4" t="s">
        <v>6700</v>
      </c>
      <c r="D389" s="4" t="s">
        <v>1735</v>
      </c>
      <c r="E389" s="4" t="s">
        <v>6680</v>
      </c>
      <c r="F389" s="4" t="s">
        <v>6681</v>
      </c>
      <c r="G389" s="4" t="s">
        <v>6682</v>
      </c>
      <c r="H389" s="4" t="s">
        <v>6682</v>
      </c>
      <c r="I389" s="4" t="s">
        <v>6848</v>
      </c>
      <c r="J389" s="4" t="s">
        <v>6702</v>
      </c>
    </row>
    <row r="390" spans="1:10">
      <c r="A390" s="2">
        <v>20538</v>
      </c>
      <c r="B390" s="2" t="s">
        <v>6847</v>
      </c>
      <c r="C390" s="2" t="s">
        <v>6700</v>
      </c>
      <c r="D390" s="2" t="s">
        <v>1739</v>
      </c>
      <c r="E390" s="2" t="s">
        <v>6680</v>
      </c>
      <c r="F390" s="2" t="s">
        <v>6681</v>
      </c>
      <c r="G390" s="2" t="s">
        <v>6682</v>
      </c>
      <c r="H390" s="2" t="s">
        <v>6682</v>
      </c>
      <c r="I390" s="2" t="s">
        <v>6848</v>
      </c>
      <c r="J390" s="2" t="s">
        <v>6702</v>
      </c>
    </row>
    <row r="391" spans="1:10">
      <c r="A391" s="2">
        <v>20539</v>
      </c>
      <c r="B391" s="2" t="s">
        <v>6847</v>
      </c>
      <c r="C391" s="2" t="s">
        <v>6762</v>
      </c>
      <c r="D391" s="2" t="s">
        <v>1741</v>
      </c>
      <c r="E391" s="2" t="s">
        <v>6680</v>
      </c>
      <c r="F391" s="2" t="s">
        <v>6681</v>
      </c>
      <c r="G391" s="2" t="s">
        <v>6682</v>
      </c>
      <c r="H391" s="2" t="s">
        <v>6682</v>
      </c>
      <c r="I391" s="2" t="s">
        <v>6701</v>
      </c>
      <c r="J391" s="2" t="s">
        <v>6683</v>
      </c>
    </row>
    <row r="392" spans="1:10">
      <c r="A392" s="4">
        <v>20540</v>
      </c>
      <c r="B392" s="4" t="s">
        <v>6847</v>
      </c>
      <c r="C392" s="4" t="s">
        <v>6700</v>
      </c>
      <c r="D392" s="4" t="s">
        <v>1746</v>
      </c>
      <c r="E392" s="4" t="s">
        <v>6680</v>
      </c>
      <c r="F392" s="4" t="s">
        <v>6681</v>
      </c>
      <c r="G392" s="4" t="s">
        <v>6682</v>
      </c>
      <c r="H392" s="4" t="s">
        <v>6682</v>
      </c>
      <c r="I392" s="4" t="s">
        <v>6848</v>
      </c>
      <c r="J392" s="4" t="s">
        <v>6702</v>
      </c>
    </row>
    <row r="393" spans="1:10">
      <c r="A393" s="2">
        <v>20541</v>
      </c>
      <c r="B393" s="2" t="s">
        <v>6768</v>
      </c>
      <c r="C393" s="2" t="s">
        <v>6762</v>
      </c>
      <c r="D393" s="2" t="s">
        <v>1749</v>
      </c>
      <c r="E393" s="2" t="s">
        <v>6680</v>
      </c>
      <c r="F393" s="2" t="s">
        <v>6681</v>
      </c>
      <c r="G393" s="2" t="s">
        <v>6682</v>
      </c>
      <c r="H393" s="2" t="s">
        <v>6682</v>
      </c>
      <c r="I393" s="2" t="s">
        <v>6701</v>
      </c>
      <c r="J393" s="2" t="s">
        <v>6683</v>
      </c>
    </row>
    <row r="394" spans="1:10">
      <c r="A394" s="4">
        <v>20542</v>
      </c>
      <c r="B394" s="4" t="s">
        <v>7217</v>
      </c>
      <c r="C394" s="4" t="s">
        <v>7223</v>
      </c>
      <c r="D394" s="4" t="s">
        <v>1753</v>
      </c>
      <c r="E394" s="4" t="s">
        <v>6680</v>
      </c>
      <c r="F394" s="4" t="s">
        <v>6681</v>
      </c>
      <c r="G394" s="4" t="s">
        <v>6682</v>
      </c>
      <c r="H394" s="4" t="s">
        <v>6682</v>
      </c>
      <c r="I394" s="4" t="s">
        <v>6712</v>
      </c>
      <c r="J394" s="4" t="s">
        <v>6683</v>
      </c>
    </row>
    <row r="395" spans="1:10">
      <c r="A395" s="4">
        <v>20544</v>
      </c>
      <c r="B395" s="4" t="s">
        <v>6847</v>
      </c>
      <c r="C395" s="4" t="s">
        <v>6700</v>
      </c>
      <c r="D395" s="4" t="s">
        <v>1755</v>
      </c>
      <c r="E395" s="4" t="s">
        <v>6680</v>
      </c>
      <c r="F395" s="4" t="s">
        <v>6681</v>
      </c>
      <c r="G395" s="4" t="s">
        <v>6682</v>
      </c>
      <c r="H395" s="4" t="s">
        <v>6682</v>
      </c>
      <c r="I395" s="4" t="s">
        <v>6848</v>
      </c>
      <c r="J395" s="4" t="s">
        <v>6702</v>
      </c>
    </row>
    <row r="396" spans="1:10">
      <c r="A396" s="4">
        <v>20547</v>
      </c>
      <c r="B396" s="4" t="s">
        <v>6847</v>
      </c>
      <c r="C396" s="4" t="s">
        <v>6700</v>
      </c>
      <c r="D396" s="4" t="s">
        <v>1757</v>
      </c>
      <c r="E396" s="4" t="s">
        <v>6680</v>
      </c>
      <c r="F396" s="4" t="s">
        <v>6681</v>
      </c>
      <c r="G396" s="4" t="s">
        <v>6682</v>
      </c>
      <c r="H396" s="4" t="s">
        <v>6682</v>
      </c>
      <c r="I396" s="4" t="s">
        <v>6848</v>
      </c>
      <c r="J396" s="4" t="s">
        <v>6702</v>
      </c>
    </row>
    <row r="397" spans="1:10">
      <c r="A397" s="2">
        <v>20548</v>
      </c>
      <c r="B397" s="2" t="s">
        <v>6768</v>
      </c>
      <c r="C397" s="2" t="s">
        <v>6762</v>
      </c>
      <c r="D397" s="2" t="s">
        <v>1760</v>
      </c>
      <c r="E397" s="2" t="s">
        <v>6680</v>
      </c>
      <c r="F397" s="2" t="s">
        <v>6681</v>
      </c>
      <c r="G397" s="2" t="s">
        <v>6682</v>
      </c>
      <c r="H397" s="2" t="s">
        <v>6682</v>
      </c>
      <c r="I397" s="2" t="s">
        <v>6701</v>
      </c>
      <c r="J397" s="2" t="s">
        <v>6683</v>
      </c>
    </row>
    <row r="398" spans="1:10">
      <c r="A398" s="2">
        <v>20549</v>
      </c>
      <c r="B398" s="2" t="s">
        <v>6847</v>
      </c>
      <c r="C398" s="2" t="s">
        <v>6700</v>
      </c>
      <c r="D398" s="2" t="s">
        <v>1766</v>
      </c>
      <c r="E398" s="2" t="s">
        <v>6680</v>
      </c>
      <c r="F398" s="2" t="s">
        <v>6681</v>
      </c>
      <c r="G398" s="2" t="s">
        <v>6682</v>
      </c>
      <c r="H398" s="2" t="s">
        <v>6682</v>
      </c>
      <c r="I398" s="2" t="s">
        <v>6848</v>
      </c>
      <c r="J398" s="2" t="s">
        <v>6702</v>
      </c>
    </row>
    <row r="399" spans="1:10">
      <c r="A399" s="2">
        <v>20550</v>
      </c>
      <c r="B399" s="2" t="s">
        <v>7217</v>
      </c>
      <c r="C399" s="2" t="s">
        <v>7253</v>
      </c>
      <c r="D399" s="2" t="s">
        <v>1769</v>
      </c>
      <c r="E399" s="2" t="s">
        <v>6680</v>
      </c>
      <c r="F399" s="2" t="s">
        <v>6681</v>
      </c>
      <c r="G399" s="2" t="s">
        <v>6682</v>
      </c>
      <c r="H399" s="2" t="s">
        <v>6682</v>
      </c>
      <c r="I399" s="2" t="s">
        <v>6712</v>
      </c>
      <c r="J399" s="2" t="s">
        <v>6683</v>
      </c>
    </row>
    <row r="400" spans="1:10">
      <c r="A400" s="4">
        <v>20551</v>
      </c>
      <c r="B400" s="4" t="s">
        <v>6847</v>
      </c>
      <c r="C400" s="4" t="s">
        <v>6700</v>
      </c>
      <c r="D400" s="4" t="s">
        <v>1771</v>
      </c>
      <c r="E400" s="4" t="s">
        <v>6680</v>
      </c>
      <c r="F400" s="4" t="s">
        <v>6681</v>
      </c>
      <c r="G400" s="4" t="s">
        <v>6682</v>
      </c>
      <c r="H400" s="4" t="s">
        <v>6682</v>
      </c>
      <c r="I400" s="4" t="s">
        <v>6848</v>
      </c>
      <c r="J400" s="4" t="s">
        <v>6702</v>
      </c>
    </row>
    <row r="401" spans="1:10">
      <c r="A401" s="4">
        <v>20552</v>
      </c>
      <c r="B401" s="4" t="s">
        <v>6768</v>
      </c>
      <c r="C401" s="4" t="s">
        <v>6762</v>
      </c>
      <c r="D401" s="4" t="s">
        <v>1774</v>
      </c>
      <c r="E401" s="4" t="s">
        <v>6680</v>
      </c>
      <c r="F401" s="4" t="s">
        <v>6681</v>
      </c>
      <c r="G401" s="4" t="s">
        <v>6682</v>
      </c>
      <c r="H401" s="4" t="s">
        <v>6682</v>
      </c>
      <c r="I401" s="4" t="s">
        <v>6701</v>
      </c>
      <c r="J401" s="4" t="s">
        <v>6683</v>
      </c>
    </row>
    <row r="402" spans="1:10">
      <c r="A402" s="4">
        <v>20553</v>
      </c>
      <c r="B402" s="4" t="s">
        <v>6768</v>
      </c>
      <c r="C402" s="4" t="s">
        <v>6762</v>
      </c>
      <c r="D402" s="4" t="s">
        <v>1782</v>
      </c>
      <c r="E402" s="4" t="s">
        <v>6680</v>
      </c>
      <c r="F402" s="4" t="s">
        <v>6681</v>
      </c>
      <c r="G402" s="4" t="s">
        <v>6682</v>
      </c>
      <c r="H402" s="4" t="s">
        <v>6682</v>
      </c>
      <c r="I402" s="4" t="s">
        <v>6701</v>
      </c>
      <c r="J402" s="4" t="s">
        <v>6683</v>
      </c>
    </row>
    <row r="403" spans="1:10">
      <c r="A403" s="4">
        <v>20574</v>
      </c>
      <c r="B403" s="4" t="s">
        <v>7217</v>
      </c>
      <c r="C403" s="4" t="s">
        <v>7252</v>
      </c>
      <c r="D403" s="4" t="s">
        <v>1788</v>
      </c>
      <c r="E403" s="4" t="s">
        <v>6680</v>
      </c>
      <c r="F403" s="4" t="s">
        <v>6681</v>
      </c>
      <c r="G403" s="4" t="s">
        <v>6682</v>
      </c>
      <c r="H403" s="4" t="s">
        <v>6682</v>
      </c>
      <c r="I403" s="4" t="s">
        <v>6712</v>
      </c>
      <c r="J403" s="4" t="s">
        <v>6683</v>
      </c>
    </row>
    <row r="404" spans="1:10">
      <c r="A404" s="2">
        <v>20579</v>
      </c>
      <c r="B404" s="2" t="s">
        <v>6847</v>
      </c>
      <c r="C404" s="2" t="s">
        <v>6700</v>
      </c>
      <c r="D404" s="2" t="s">
        <v>1790</v>
      </c>
      <c r="E404" s="2" t="s">
        <v>6680</v>
      </c>
      <c r="F404" s="2" t="s">
        <v>6681</v>
      </c>
      <c r="G404" s="2" t="s">
        <v>6682</v>
      </c>
      <c r="H404" s="2" t="s">
        <v>6682</v>
      </c>
      <c r="I404" s="2" t="s">
        <v>6848</v>
      </c>
      <c r="J404" s="2" t="s">
        <v>6702</v>
      </c>
    </row>
    <row r="405" spans="1:10">
      <c r="A405" s="4">
        <v>20580</v>
      </c>
      <c r="B405" s="4" t="s">
        <v>6768</v>
      </c>
      <c r="C405" s="4" t="s">
        <v>6762</v>
      </c>
      <c r="D405" s="4" t="s">
        <v>1794</v>
      </c>
      <c r="E405" s="4" t="s">
        <v>6680</v>
      </c>
      <c r="F405" s="4" t="s">
        <v>6681</v>
      </c>
      <c r="G405" s="4" t="s">
        <v>6682</v>
      </c>
      <c r="H405" s="4" t="s">
        <v>6682</v>
      </c>
      <c r="I405" s="4" t="s">
        <v>6701</v>
      </c>
      <c r="J405" s="4" t="s">
        <v>6683</v>
      </c>
    </row>
    <row r="406" spans="1:10">
      <c r="A406" s="2">
        <v>20581</v>
      </c>
      <c r="B406" s="2" t="s">
        <v>6768</v>
      </c>
      <c r="C406" s="2" t="s">
        <v>6762</v>
      </c>
      <c r="D406" s="2" t="s">
        <v>1804</v>
      </c>
      <c r="E406" s="2" t="s">
        <v>6680</v>
      </c>
      <c r="F406" s="2" t="s">
        <v>6681</v>
      </c>
      <c r="G406" s="2" t="s">
        <v>6682</v>
      </c>
      <c r="H406" s="2" t="s">
        <v>6682</v>
      </c>
      <c r="I406" s="2" t="s">
        <v>6701</v>
      </c>
      <c r="J406" s="2" t="s">
        <v>6683</v>
      </c>
    </row>
    <row r="407" spans="1:10">
      <c r="A407" s="4">
        <v>20582</v>
      </c>
      <c r="B407" s="4" t="s">
        <v>6847</v>
      </c>
      <c r="C407" s="4" t="s">
        <v>6700</v>
      </c>
      <c r="D407" s="4" t="s">
        <v>1808</v>
      </c>
      <c r="E407" s="4" t="s">
        <v>6680</v>
      </c>
      <c r="F407" s="4" t="s">
        <v>6681</v>
      </c>
      <c r="G407" s="4" t="s">
        <v>6682</v>
      </c>
      <c r="H407" s="4" t="s">
        <v>6682</v>
      </c>
      <c r="I407" s="4" t="s">
        <v>6848</v>
      </c>
      <c r="J407" s="4" t="s">
        <v>6702</v>
      </c>
    </row>
    <row r="408" spans="1:10">
      <c r="A408" s="2">
        <v>20583</v>
      </c>
      <c r="B408" s="2" t="s">
        <v>7217</v>
      </c>
      <c r="C408" s="2" t="s">
        <v>7248</v>
      </c>
      <c r="D408" s="2" t="s">
        <v>1812</v>
      </c>
      <c r="E408" s="2" t="s">
        <v>6680</v>
      </c>
      <c r="F408" s="2" t="s">
        <v>6681</v>
      </c>
      <c r="G408" s="2" t="s">
        <v>6682</v>
      </c>
      <c r="H408" s="2" t="s">
        <v>6682</v>
      </c>
      <c r="I408" s="2" t="s">
        <v>6712</v>
      </c>
      <c r="J408" s="2" t="s">
        <v>6683</v>
      </c>
    </row>
    <row r="409" spans="1:10">
      <c r="A409" s="4">
        <v>20584</v>
      </c>
      <c r="B409" s="4" t="s">
        <v>6847</v>
      </c>
      <c r="C409" s="4" t="s">
        <v>6700</v>
      </c>
      <c r="D409" s="4" t="s">
        <v>1814</v>
      </c>
      <c r="E409" s="4" t="s">
        <v>6680</v>
      </c>
      <c r="F409" s="4" t="s">
        <v>6681</v>
      </c>
      <c r="G409" s="4" t="s">
        <v>6682</v>
      </c>
      <c r="H409" s="4" t="s">
        <v>6682</v>
      </c>
      <c r="I409" s="4" t="s">
        <v>6848</v>
      </c>
      <c r="J409" s="4" t="s">
        <v>6702</v>
      </c>
    </row>
    <row r="410" spans="1:10">
      <c r="A410" s="2">
        <v>20585</v>
      </c>
      <c r="B410" s="2" t="s">
        <v>6847</v>
      </c>
      <c r="C410" s="2" t="s">
        <v>6700</v>
      </c>
      <c r="D410" s="2" t="s">
        <v>1818</v>
      </c>
      <c r="E410" s="2" t="s">
        <v>6680</v>
      </c>
      <c r="F410" s="2" t="s">
        <v>6681</v>
      </c>
      <c r="G410" s="2" t="s">
        <v>6682</v>
      </c>
      <c r="H410" s="2" t="s">
        <v>6682</v>
      </c>
      <c r="I410" s="2" t="s">
        <v>6848</v>
      </c>
      <c r="J410" s="2" t="s">
        <v>6702</v>
      </c>
    </row>
    <row r="411" spans="1:10">
      <c r="A411" s="4">
        <v>20586</v>
      </c>
      <c r="B411" s="4" t="s">
        <v>6847</v>
      </c>
      <c r="C411" s="4" t="s">
        <v>6700</v>
      </c>
      <c r="D411" s="4" t="s">
        <v>1821</v>
      </c>
      <c r="E411" s="4" t="s">
        <v>6680</v>
      </c>
      <c r="F411" s="4" t="s">
        <v>6681</v>
      </c>
      <c r="G411" s="4" t="s">
        <v>6682</v>
      </c>
      <c r="H411" s="4" t="s">
        <v>6682</v>
      </c>
      <c r="I411" s="4" t="s">
        <v>6848</v>
      </c>
      <c r="J411" s="4" t="s">
        <v>6702</v>
      </c>
    </row>
    <row r="412" spans="1:10">
      <c r="A412" s="2">
        <v>20588</v>
      </c>
      <c r="B412" s="2" t="s">
        <v>6847</v>
      </c>
      <c r="C412" s="2" t="s">
        <v>6700</v>
      </c>
      <c r="D412" s="2" t="s">
        <v>1824</v>
      </c>
      <c r="E412" s="2" t="s">
        <v>6680</v>
      </c>
      <c r="F412" s="2" t="s">
        <v>6681</v>
      </c>
      <c r="G412" s="2" t="s">
        <v>6682</v>
      </c>
      <c r="H412" s="2" t="s">
        <v>6682</v>
      </c>
      <c r="I412" s="2" t="s">
        <v>6848</v>
      </c>
      <c r="J412" s="2" t="s">
        <v>6702</v>
      </c>
    </row>
    <row r="413" spans="1:10">
      <c r="A413" s="4">
        <v>20591</v>
      </c>
      <c r="B413" s="4" t="s">
        <v>6768</v>
      </c>
      <c r="C413" s="4" t="s">
        <v>6762</v>
      </c>
      <c r="D413" s="4" t="s">
        <v>1827</v>
      </c>
      <c r="E413" s="4" t="s">
        <v>6680</v>
      </c>
      <c r="F413" s="4" t="s">
        <v>6681</v>
      </c>
      <c r="G413" s="4" t="s">
        <v>6682</v>
      </c>
      <c r="H413" s="4" t="s">
        <v>6682</v>
      </c>
      <c r="I413" s="4" t="s">
        <v>6701</v>
      </c>
      <c r="J413" s="4" t="s">
        <v>6683</v>
      </c>
    </row>
    <row r="414" spans="1:10">
      <c r="A414" s="2">
        <v>20593</v>
      </c>
      <c r="B414" s="2" t="s">
        <v>6847</v>
      </c>
      <c r="C414" s="2" t="s">
        <v>6700</v>
      </c>
      <c r="D414" s="2" t="s">
        <v>1832</v>
      </c>
      <c r="E414" s="2" t="s">
        <v>6680</v>
      </c>
      <c r="F414" s="2" t="s">
        <v>6681</v>
      </c>
      <c r="G414" s="2" t="s">
        <v>6682</v>
      </c>
      <c r="H414" s="2" t="s">
        <v>6682</v>
      </c>
      <c r="I414" s="2" t="s">
        <v>6848</v>
      </c>
      <c r="J414" s="2" t="s">
        <v>6702</v>
      </c>
    </row>
    <row r="415" spans="1:10">
      <c r="A415" s="2">
        <v>20594</v>
      </c>
      <c r="B415" s="2" t="s">
        <v>6847</v>
      </c>
      <c r="C415" s="2" t="s">
        <v>6700</v>
      </c>
      <c r="D415" s="2" t="s">
        <v>1835</v>
      </c>
      <c r="E415" s="2" t="s">
        <v>6680</v>
      </c>
      <c r="F415" s="2" t="s">
        <v>6681</v>
      </c>
      <c r="G415" s="2" t="s">
        <v>6682</v>
      </c>
      <c r="H415" s="2" t="s">
        <v>6682</v>
      </c>
      <c r="I415" s="2" t="s">
        <v>6848</v>
      </c>
      <c r="J415" s="2" t="s">
        <v>6702</v>
      </c>
    </row>
    <row r="416" spans="1:10">
      <c r="A416" s="4">
        <v>20598</v>
      </c>
      <c r="B416" s="4" t="s">
        <v>6847</v>
      </c>
      <c r="C416" s="4" t="s">
        <v>145</v>
      </c>
      <c r="D416" s="4" t="s">
        <v>1838</v>
      </c>
      <c r="E416" s="4" t="s">
        <v>6680</v>
      </c>
      <c r="F416" s="4" t="s">
        <v>6681</v>
      </c>
      <c r="G416" s="4" t="s">
        <v>6682</v>
      </c>
      <c r="H416" s="4" t="s">
        <v>6682</v>
      </c>
      <c r="I416" s="4" t="s">
        <v>6848</v>
      </c>
      <c r="J416" s="4" t="s">
        <v>6702</v>
      </c>
    </row>
    <row r="417" spans="1:10">
      <c r="A417" s="4">
        <v>20603</v>
      </c>
      <c r="B417" s="4" t="s">
        <v>7217</v>
      </c>
      <c r="C417" s="4" t="s">
        <v>7256</v>
      </c>
      <c r="D417" s="4" t="s">
        <v>1842</v>
      </c>
      <c r="E417" s="4" t="s">
        <v>6680</v>
      </c>
      <c r="F417" s="4" t="s">
        <v>6681</v>
      </c>
      <c r="G417" s="4" t="s">
        <v>6682</v>
      </c>
      <c r="H417" s="4" t="s">
        <v>6682</v>
      </c>
      <c r="I417" s="4" t="s">
        <v>6712</v>
      </c>
      <c r="J417" s="4" t="s">
        <v>6683</v>
      </c>
    </row>
    <row r="418" spans="1:10">
      <c r="A418" s="4">
        <v>20605</v>
      </c>
      <c r="B418" s="4" t="s">
        <v>6847</v>
      </c>
      <c r="C418" s="4" t="s">
        <v>6700</v>
      </c>
      <c r="D418" s="4" t="s">
        <v>1844</v>
      </c>
      <c r="E418" s="4" t="s">
        <v>6680</v>
      </c>
      <c r="F418" s="4" t="s">
        <v>6681</v>
      </c>
      <c r="G418" s="4" t="s">
        <v>6682</v>
      </c>
      <c r="H418" s="4" t="s">
        <v>6682</v>
      </c>
      <c r="I418" s="4" t="s">
        <v>6848</v>
      </c>
      <c r="J418" s="4" t="s">
        <v>6702</v>
      </c>
    </row>
    <row r="419" spans="1:10">
      <c r="A419" s="2">
        <v>20607</v>
      </c>
      <c r="B419" s="2" t="s">
        <v>6847</v>
      </c>
      <c r="C419" s="2" t="s">
        <v>6700</v>
      </c>
      <c r="D419" s="2" t="s">
        <v>1846</v>
      </c>
      <c r="E419" s="2" t="s">
        <v>6680</v>
      </c>
      <c r="F419" s="2" t="s">
        <v>6681</v>
      </c>
      <c r="G419" s="2" t="s">
        <v>6682</v>
      </c>
      <c r="H419" s="2" t="s">
        <v>6682</v>
      </c>
      <c r="I419" s="2" t="s">
        <v>6848</v>
      </c>
      <c r="J419" s="2" t="s">
        <v>6702</v>
      </c>
    </row>
    <row r="420" spans="1:10">
      <c r="A420" s="4">
        <v>20608</v>
      </c>
      <c r="B420" s="4" t="s">
        <v>7217</v>
      </c>
      <c r="C420" s="4" t="s">
        <v>7239</v>
      </c>
      <c r="D420" s="4" t="s">
        <v>1849</v>
      </c>
      <c r="E420" s="4" t="s">
        <v>6680</v>
      </c>
      <c r="F420" s="4" t="s">
        <v>6681</v>
      </c>
      <c r="G420" s="4" t="s">
        <v>6682</v>
      </c>
      <c r="H420" s="4" t="s">
        <v>6682</v>
      </c>
      <c r="I420" s="4" t="s">
        <v>6712</v>
      </c>
      <c r="J420" s="4" t="s">
        <v>6683</v>
      </c>
    </row>
    <row r="421" spans="1:10">
      <c r="A421" s="2">
        <v>20609</v>
      </c>
      <c r="B421" s="2" t="s">
        <v>7217</v>
      </c>
      <c r="C421" s="2" t="s">
        <v>7247</v>
      </c>
      <c r="D421" s="2" t="s">
        <v>1851</v>
      </c>
      <c r="E421" s="2" t="s">
        <v>6680</v>
      </c>
      <c r="F421" s="2" t="s">
        <v>6681</v>
      </c>
      <c r="G421" s="2" t="s">
        <v>6682</v>
      </c>
      <c r="H421" s="2" t="s">
        <v>6682</v>
      </c>
      <c r="I421" s="2" t="s">
        <v>6712</v>
      </c>
      <c r="J421" s="2" t="s">
        <v>6683</v>
      </c>
    </row>
    <row r="422" spans="1:10">
      <c r="A422" s="4">
        <v>20611</v>
      </c>
      <c r="B422" s="4" t="s">
        <v>7217</v>
      </c>
      <c r="C422" s="4" t="s">
        <v>6762</v>
      </c>
      <c r="D422" s="4" t="s">
        <v>1853</v>
      </c>
      <c r="E422" s="4" t="s">
        <v>6680</v>
      </c>
      <c r="F422" s="4" t="s">
        <v>6681</v>
      </c>
      <c r="G422" s="4" t="s">
        <v>6682</v>
      </c>
      <c r="H422" s="4" t="s">
        <v>6682</v>
      </c>
      <c r="I422" s="4" t="s">
        <v>6712</v>
      </c>
      <c r="J422" s="4" t="s">
        <v>6683</v>
      </c>
    </row>
    <row r="423" spans="1:10">
      <c r="A423" s="4">
        <v>20612</v>
      </c>
      <c r="B423" s="4" t="s">
        <v>6847</v>
      </c>
      <c r="C423" s="4" t="s">
        <v>6700</v>
      </c>
      <c r="D423" s="4" t="s">
        <v>1855</v>
      </c>
      <c r="E423" s="4" t="s">
        <v>6680</v>
      </c>
      <c r="F423" s="4" t="s">
        <v>6681</v>
      </c>
      <c r="G423" s="4" t="s">
        <v>6682</v>
      </c>
      <c r="H423" s="4" t="s">
        <v>6682</v>
      </c>
      <c r="I423" s="4" t="s">
        <v>6848</v>
      </c>
      <c r="J423" s="4" t="s">
        <v>6702</v>
      </c>
    </row>
    <row r="424" spans="1:10">
      <c r="A424" s="4">
        <v>20613</v>
      </c>
      <c r="B424" s="4" t="s">
        <v>7217</v>
      </c>
      <c r="C424" s="4" t="s">
        <v>7229</v>
      </c>
      <c r="D424" s="4" t="s">
        <v>1858</v>
      </c>
      <c r="E424" s="4" t="s">
        <v>6680</v>
      </c>
      <c r="F424" s="4" t="s">
        <v>6681</v>
      </c>
      <c r="G424" s="4" t="s">
        <v>6682</v>
      </c>
      <c r="H424" s="4" t="s">
        <v>6682</v>
      </c>
      <c r="I424" s="4" t="s">
        <v>6712</v>
      </c>
      <c r="J424" s="4" t="s">
        <v>6683</v>
      </c>
    </row>
    <row r="425" spans="1:10">
      <c r="A425" s="2">
        <v>20614</v>
      </c>
      <c r="B425" s="2" t="s">
        <v>6847</v>
      </c>
      <c r="C425" s="2" t="s">
        <v>6700</v>
      </c>
      <c r="D425" s="2" t="s">
        <v>1860</v>
      </c>
      <c r="E425" s="2" t="s">
        <v>6680</v>
      </c>
      <c r="F425" s="2" t="s">
        <v>6681</v>
      </c>
      <c r="G425" s="2" t="s">
        <v>6682</v>
      </c>
      <c r="H425" s="2" t="s">
        <v>6682</v>
      </c>
      <c r="I425" s="2" t="s">
        <v>6848</v>
      </c>
      <c r="J425" s="2" t="s">
        <v>6702</v>
      </c>
    </row>
    <row r="426" spans="1:10">
      <c r="A426" s="4">
        <v>20615</v>
      </c>
      <c r="B426" s="4" t="s">
        <v>6847</v>
      </c>
      <c r="C426" s="4" t="s">
        <v>6700</v>
      </c>
      <c r="D426" s="4" t="s">
        <v>1863</v>
      </c>
      <c r="E426" s="4" t="s">
        <v>6680</v>
      </c>
      <c r="F426" s="4" t="s">
        <v>6681</v>
      </c>
      <c r="G426" s="4" t="s">
        <v>6682</v>
      </c>
      <c r="H426" s="4" t="s">
        <v>6682</v>
      </c>
      <c r="I426" s="4" t="s">
        <v>6848</v>
      </c>
      <c r="J426" s="4" t="s">
        <v>6702</v>
      </c>
    </row>
    <row r="427" spans="1:10">
      <c r="A427" s="4">
        <v>20616</v>
      </c>
      <c r="B427" s="4" t="s">
        <v>6847</v>
      </c>
      <c r="C427" s="4" t="s">
        <v>6700</v>
      </c>
      <c r="D427" s="4" t="s">
        <v>1866</v>
      </c>
      <c r="E427" s="4" t="s">
        <v>6680</v>
      </c>
      <c r="F427" s="4" t="s">
        <v>6681</v>
      </c>
      <c r="G427" s="4" t="s">
        <v>6682</v>
      </c>
      <c r="H427" s="4" t="s">
        <v>6682</v>
      </c>
      <c r="I427" s="4" t="s">
        <v>6848</v>
      </c>
      <c r="J427" s="4" t="s">
        <v>6702</v>
      </c>
    </row>
    <row r="428" spans="1:10">
      <c r="A428" s="4">
        <v>20617</v>
      </c>
      <c r="B428" s="4" t="s">
        <v>6847</v>
      </c>
      <c r="C428" s="4" t="s">
        <v>6700</v>
      </c>
      <c r="D428" s="4" t="s">
        <v>1868</v>
      </c>
      <c r="E428" s="4" t="s">
        <v>6680</v>
      </c>
      <c r="F428" s="4" t="s">
        <v>6681</v>
      </c>
      <c r="G428" s="4" t="s">
        <v>6682</v>
      </c>
      <c r="H428" s="4" t="s">
        <v>6682</v>
      </c>
      <c r="I428" s="4" t="s">
        <v>6848</v>
      </c>
      <c r="J428" s="4" t="s">
        <v>6702</v>
      </c>
    </row>
    <row r="429" spans="1:10">
      <c r="A429" s="4">
        <v>20618</v>
      </c>
      <c r="B429" s="4" t="s">
        <v>6847</v>
      </c>
      <c r="C429" s="4" t="s">
        <v>6700</v>
      </c>
      <c r="D429" s="4" t="s">
        <v>1871</v>
      </c>
      <c r="E429" s="4" t="s">
        <v>6680</v>
      </c>
      <c r="F429" s="4" t="s">
        <v>6681</v>
      </c>
      <c r="G429" s="4" t="s">
        <v>6682</v>
      </c>
      <c r="H429" s="4" t="s">
        <v>6682</v>
      </c>
      <c r="I429" s="4" t="s">
        <v>6848</v>
      </c>
      <c r="J429" s="4" t="s">
        <v>6702</v>
      </c>
    </row>
    <row r="430" spans="1:10">
      <c r="A430" s="4">
        <v>20619</v>
      </c>
      <c r="B430" s="4" t="s">
        <v>6847</v>
      </c>
      <c r="C430" s="4" t="s">
        <v>6700</v>
      </c>
      <c r="D430" s="4" t="s">
        <v>1874</v>
      </c>
      <c r="E430" s="4" t="s">
        <v>6680</v>
      </c>
      <c r="F430" s="4" t="s">
        <v>6681</v>
      </c>
      <c r="G430" s="4" t="s">
        <v>6682</v>
      </c>
      <c r="H430" s="4" t="s">
        <v>6682</v>
      </c>
      <c r="I430" s="4" t="s">
        <v>6848</v>
      </c>
      <c r="J430" s="4" t="s">
        <v>6702</v>
      </c>
    </row>
    <row r="431" spans="1:10">
      <c r="A431" s="2">
        <v>20621</v>
      </c>
      <c r="B431" s="2" t="s">
        <v>6847</v>
      </c>
      <c r="C431" s="2" t="s">
        <v>6700</v>
      </c>
      <c r="D431" s="2" t="s">
        <v>1877</v>
      </c>
      <c r="E431" s="2" t="s">
        <v>6680</v>
      </c>
      <c r="F431" s="2" t="s">
        <v>6681</v>
      </c>
      <c r="G431" s="2" t="s">
        <v>6682</v>
      </c>
      <c r="H431" s="2" t="s">
        <v>6682</v>
      </c>
      <c r="I431" s="2" t="s">
        <v>6848</v>
      </c>
      <c r="J431" s="2" t="s">
        <v>6702</v>
      </c>
    </row>
    <row r="432" spans="1:10">
      <c r="A432" s="4">
        <v>20623</v>
      </c>
      <c r="B432" s="4" t="s">
        <v>7217</v>
      </c>
      <c r="C432" s="4" t="s">
        <v>7219</v>
      </c>
      <c r="D432" s="4" t="s">
        <v>1880</v>
      </c>
      <c r="E432" s="4" t="s">
        <v>6680</v>
      </c>
      <c r="F432" s="4" t="s">
        <v>6681</v>
      </c>
      <c r="G432" s="4" t="s">
        <v>6682</v>
      </c>
      <c r="H432" s="4" t="s">
        <v>6682</v>
      </c>
      <c r="I432" s="4" t="s">
        <v>145</v>
      </c>
      <c r="J432" s="4" t="s">
        <v>6683</v>
      </c>
    </row>
    <row r="433" spans="1:10">
      <c r="A433" s="2">
        <v>20625</v>
      </c>
      <c r="B433" s="2" t="s">
        <v>6847</v>
      </c>
      <c r="C433" s="2" t="s">
        <v>6700</v>
      </c>
      <c r="D433" s="2" t="s">
        <v>1882</v>
      </c>
      <c r="E433" s="2" t="s">
        <v>6680</v>
      </c>
      <c r="F433" s="2" t="s">
        <v>6681</v>
      </c>
      <c r="G433" s="2" t="s">
        <v>6682</v>
      </c>
      <c r="H433" s="2" t="s">
        <v>6682</v>
      </c>
      <c r="I433" s="2" t="s">
        <v>6848</v>
      </c>
      <c r="J433" s="2" t="s">
        <v>6702</v>
      </c>
    </row>
    <row r="434" spans="1:10">
      <c r="A434" s="4">
        <v>20631</v>
      </c>
      <c r="B434" s="4" t="s">
        <v>6847</v>
      </c>
      <c r="C434" s="4" t="s">
        <v>6700</v>
      </c>
      <c r="D434" s="4" t="s">
        <v>1886</v>
      </c>
      <c r="E434" s="4" t="s">
        <v>6680</v>
      </c>
      <c r="F434" s="4" t="s">
        <v>6681</v>
      </c>
      <c r="G434" s="4" t="s">
        <v>6682</v>
      </c>
      <c r="H434" s="4" t="s">
        <v>6682</v>
      </c>
      <c r="I434" s="4" t="s">
        <v>6848</v>
      </c>
      <c r="J434" s="4" t="s">
        <v>6702</v>
      </c>
    </row>
    <row r="435" spans="1:10">
      <c r="A435" s="2">
        <v>20634</v>
      </c>
      <c r="B435" s="2" t="s">
        <v>6847</v>
      </c>
      <c r="C435" s="2" t="s">
        <v>6700</v>
      </c>
      <c r="D435" s="2" t="s">
        <v>1888</v>
      </c>
      <c r="E435" s="2" t="s">
        <v>6680</v>
      </c>
      <c r="F435" s="2" t="s">
        <v>6681</v>
      </c>
      <c r="G435" s="2" t="s">
        <v>6682</v>
      </c>
      <c r="H435" s="2" t="s">
        <v>6682</v>
      </c>
      <c r="I435" s="2" t="s">
        <v>6848</v>
      </c>
      <c r="J435" s="2" t="s">
        <v>6702</v>
      </c>
    </row>
    <row r="436" spans="1:10">
      <c r="A436" s="4">
        <v>20635</v>
      </c>
      <c r="B436" s="4" t="s">
        <v>6847</v>
      </c>
      <c r="C436" s="4" t="s">
        <v>6700</v>
      </c>
      <c r="D436" s="4" t="s">
        <v>1890</v>
      </c>
      <c r="E436" s="4" t="s">
        <v>6680</v>
      </c>
      <c r="F436" s="4" t="s">
        <v>6681</v>
      </c>
      <c r="G436" s="4" t="s">
        <v>6682</v>
      </c>
      <c r="H436" s="4" t="s">
        <v>6682</v>
      </c>
      <c r="I436" s="4" t="s">
        <v>6848</v>
      </c>
      <c r="J436" s="4" t="s">
        <v>6702</v>
      </c>
    </row>
    <row r="437" spans="1:10">
      <c r="A437" s="2">
        <v>20639</v>
      </c>
      <c r="B437" s="2" t="s">
        <v>6847</v>
      </c>
      <c r="C437" s="2" t="s">
        <v>6700</v>
      </c>
      <c r="D437" s="2" t="s">
        <v>1893</v>
      </c>
      <c r="E437" s="2" t="s">
        <v>6680</v>
      </c>
      <c r="F437" s="2" t="s">
        <v>6681</v>
      </c>
      <c r="G437" s="2" t="s">
        <v>6682</v>
      </c>
      <c r="H437" s="2" t="s">
        <v>6682</v>
      </c>
      <c r="I437" s="2" t="s">
        <v>6848</v>
      </c>
      <c r="J437" s="2" t="s">
        <v>6702</v>
      </c>
    </row>
    <row r="438" spans="1:10">
      <c r="A438" s="4">
        <v>20640</v>
      </c>
      <c r="B438" s="4" t="s">
        <v>6847</v>
      </c>
      <c r="C438" s="4" t="s">
        <v>6700</v>
      </c>
      <c r="D438" s="4" t="s">
        <v>1897</v>
      </c>
      <c r="E438" s="4" t="s">
        <v>6680</v>
      </c>
      <c r="F438" s="4" t="s">
        <v>6681</v>
      </c>
      <c r="G438" s="4" t="s">
        <v>6682</v>
      </c>
      <c r="H438" s="4" t="s">
        <v>6682</v>
      </c>
      <c r="I438" s="4" t="s">
        <v>6848</v>
      </c>
      <c r="J438" s="4" t="s">
        <v>6702</v>
      </c>
    </row>
    <row r="439" spans="1:10">
      <c r="A439" s="2">
        <v>20645</v>
      </c>
      <c r="B439" s="2" t="s">
        <v>6847</v>
      </c>
      <c r="C439" s="2" t="s">
        <v>6700</v>
      </c>
      <c r="D439" s="2" t="s">
        <v>1899</v>
      </c>
      <c r="E439" s="2" t="s">
        <v>6680</v>
      </c>
      <c r="F439" s="2" t="s">
        <v>6681</v>
      </c>
      <c r="G439" s="2" t="s">
        <v>6682</v>
      </c>
      <c r="H439" s="2" t="s">
        <v>6682</v>
      </c>
      <c r="I439" s="2" t="s">
        <v>6848</v>
      </c>
      <c r="J439" s="2" t="s">
        <v>6702</v>
      </c>
    </row>
    <row r="440" spans="1:10">
      <c r="A440" s="2">
        <v>20647</v>
      </c>
      <c r="B440" s="2" t="s">
        <v>6847</v>
      </c>
      <c r="C440" s="2" t="s">
        <v>6879</v>
      </c>
      <c r="D440" s="2" t="s">
        <v>1901</v>
      </c>
      <c r="E440" s="2" t="s">
        <v>6680</v>
      </c>
      <c r="F440" s="2" t="s">
        <v>6681</v>
      </c>
      <c r="G440" s="2" t="s">
        <v>6682</v>
      </c>
      <c r="H440" s="2" t="s">
        <v>6682</v>
      </c>
      <c r="I440" s="2" t="s">
        <v>6857</v>
      </c>
      <c r="J440" s="2" t="s">
        <v>6683</v>
      </c>
    </row>
    <row r="441" spans="1:10">
      <c r="A441" s="4">
        <v>20651</v>
      </c>
      <c r="B441" s="4" t="s">
        <v>6847</v>
      </c>
      <c r="C441" s="4" t="s">
        <v>6700</v>
      </c>
      <c r="D441" s="4" t="s">
        <v>1903</v>
      </c>
      <c r="E441" s="4" t="s">
        <v>6680</v>
      </c>
      <c r="F441" s="4" t="s">
        <v>6681</v>
      </c>
      <c r="G441" s="4" t="s">
        <v>6682</v>
      </c>
      <c r="H441" s="4" t="s">
        <v>6682</v>
      </c>
      <c r="I441" s="4" t="s">
        <v>6848</v>
      </c>
      <c r="J441" s="4" t="s">
        <v>6702</v>
      </c>
    </row>
    <row r="442" spans="1:10">
      <c r="A442" s="2">
        <v>20652</v>
      </c>
      <c r="B442" s="2" t="s">
        <v>6847</v>
      </c>
      <c r="C442" s="2" t="s">
        <v>145</v>
      </c>
      <c r="D442" s="2" t="s">
        <v>1905</v>
      </c>
      <c r="E442" s="2" t="s">
        <v>6680</v>
      </c>
      <c r="F442" s="2" t="s">
        <v>6681</v>
      </c>
      <c r="G442" s="2" t="s">
        <v>6682</v>
      </c>
      <c r="H442" s="2" t="s">
        <v>6682</v>
      </c>
      <c r="I442" s="2" t="s">
        <v>6848</v>
      </c>
      <c r="J442" s="2" t="s">
        <v>6702</v>
      </c>
    </row>
    <row r="443" spans="1:10">
      <c r="A443" s="2">
        <v>20653</v>
      </c>
      <c r="B443" s="2" t="s">
        <v>6847</v>
      </c>
      <c r="C443" s="2" t="s">
        <v>6700</v>
      </c>
      <c r="D443" s="2" t="s">
        <v>1911</v>
      </c>
      <c r="E443" s="2" t="s">
        <v>6680</v>
      </c>
      <c r="F443" s="2" t="s">
        <v>6681</v>
      </c>
      <c r="G443" s="2" t="s">
        <v>6682</v>
      </c>
      <c r="H443" s="2" t="s">
        <v>6682</v>
      </c>
      <c r="I443" s="2" t="s">
        <v>6848</v>
      </c>
      <c r="J443" s="2" t="s">
        <v>6702</v>
      </c>
    </row>
    <row r="444" spans="1:10">
      <c r="A444" s="2">
        <v>20654</v>
      </c>
      <c r="B444" s="2" t="s">
        <v>6847</v>
      </c>
      <c r="C444" s="2" t="s">
        <v>6700</v>
      </c>
      <c r="D444" s="2" t="s">
        <v>1914</v>
      </c>
      <c r="E444" s="2" t="s">
        <v>6680</v>
      </c>
      <c r="F444" s="2" t="s">
        <v>6681</v>
      </c>
      <c r="G444" s="2" t="s">
        <v>6682</v>
      </c>
      <c r="H444" s="2" t="s">
        <v>6682</v>
      </c>
      <c r="I444" s="2" t="s">
        <v>6848</v>
      </c>
      <c r="J444" s="2" t="s">
        <v>6702</v>
      </c>
    </row>
    <row r="445" spans="1:10">
      <c r="A445" s="4">
        <v>20664</v>
      </c>
      <c r="B445" s="4" t="s">
        <v>6847</v>
      </c>
      <c r="C445" s="4" t="s">
        <v>6700</v>
      </c>
      <c r="D445" s="4" t="s">
        <v>1916</v>
      </c>
      <c r="E445" s="4" t="s">
        <v>6680</v>
      </c>
      <c r="F445" s="4" t="s">
        <v>6681</v>
      </c>
      <c r="G445" s="4" t="s">
        <v>6682</v>
      </c>
      <c r="H445" s="4" t="s">
        <v>6682</v>
      </c>
      <c r="I445" s="4" t="s">
        <v>6848</v>
      </c>
      <c r="J445" s="4" t="s">
        <v>6702</v>
      </c>
    </row>
    <row r="446" spans="1:10">
      <c r="A446" s="4">
        <v>20665</v>
      </c>
      <c r="B446" s="4" t="s">
        <v>6750</v>
      </c>
      <c r="C446" s="4" t="s">
        <v>6700</v>
      </c>
      <c r="D446" s="4" t="s">
        <v>1919</v>
      </c>
      <c r="E446" s="4" t="s">
        <v>6680</v>
      </c>
      <c r="F446" s="4" t="s">
        <v>6681</v>
      </c>
      <c r="G446" s="4" t="s">
        <v>6682</v>
      </c>
      <c r="H446" s="4" t="s">
        <v>6682</v>
      </c>
      <c r="I446" s="4" t="s">
        <v>49</v>
      </c>
      <c r="J446" s="4" t="s">
        <v>6683</v>
      </c>
    </row>
    <row r="447" spans="1:10">
      <c r="A447" s="2">
        <v>20669</v>
      </c>
      <c r="B447" s="2" t="s">
        <v>6847</v>
      </c>
      <c r="C447" s="2" t="s">
        <v>6700</v>
      </c>
      <c r="D447" s="2" t="s">
        <v>1925</v>
      </c>
      <c r="E447" s="2" t="s">
        <v>6680</v>
      </c>
      <c r="F447" s="2" t="s">
        <v>6681</v>
      </c>
      <c r="G447" s="2" t="s">
        <v>6682</v>
      </c>
      <c r="H447" s="2" t="s">
        <v>6682</v>
      </c>
      <c r="I447" s="2" t="s">
        <v>6848</v>
      </c>
      <c r="J447" s="2" t="s">
        <v>6702</v>
      </c>
    </row>
    <row r="448" spans="1:10">
      <c r="A448" s="2">
        <v>20674</v>
      </c>
      <c r="B448" s="2" t="s">
        <v>6847</v>
      </c>
      <c r="C448" s="2" t="s">
        <v>6700</v>
      </c>
      <c r="D448" s="2" t="s">
        <v>1928</v>
      </c>
      <c r="E448" s="2" t="s">
        <v>6680</v>
      </c>
      <c r="F448" s="2" t="s">
        <v>6681</v>
      </c>
      <c r="G448" s="2" t="s">
        <v>6682</v>
      </c>
      <c r="H448" s="2" t="s">
        <v>6682</v>
      </c>
      <c r="I448" s="2" t="s">
        <v>6848</v>
      </c>
      <c r="J448" s="2" t="s">
        <v>6702</v>
      </c>
    </row>
    <row r="449" spans="1:10">
      <c r="A449" s="2">
        <v>20678</v>
      </c>
      <c r="B449" s="2" t="s">
        <v>6847</v>
      </c>
      <c r="C449" s="2" t="s">
        <v>6700</v>
      </c>
      <c r="D449" s="2" t="s">
        <v>1930</v>
      </c>
      <c r="E449" s="2" t="s">
        <v>6680</v>
      </c>
      <c r="F449" s="2" t="s">
        <v>6681</v>
      </c>
      <c r="G449" s="2" t="s">
        <v>6682</v>
      </c>
      <c r="H449" s="2" t="s">
        <v>6682</v>
      </c>
      <c r="I449" s="2" t="s">
        <v>6848</v>
      </c>
      <c r="J449" s="2" t="s">
        <v>6702</v>
      </c>
    </row>
    <row r="450" spans="1:10">
      <c r="A450" s="4">
        <v>20679</v>
      </c>
      <c r="B450" s="4" t="s">
        <v>6708</v>
      </c>
      <c r="C450" s="4" t="s">
        <v>6718</v>
      </c>
      <c r="D450" s="4" t="s">
        <v>1932</v>
      </c>
      <c r="E450" s="4" t="s">
        <v>6680</v>
      </c>
      <c r="F450" s="4" t="s">
        <v>6681</v>
      </c>
      <c r="G450" s="4" t="s">
        <v>6682</v>
      </c>
      <c r="H450" s="4" t="s">
        <v>6682</v>
      </c>
      <c r="I450" s="4" t="s">
        <v>6712</v>
      </c>
      <c r="J450" s="4" t="s">
        <v>6683</v>
      </c>
    </row>
    <row r="451" spans="1:10">
      <c r="A451" s="2">
        <v>20680</v>
      </c>
      <c r="B451" s="2" t="s">
        <v>6847</v>
      </c>
      <c r="C451" s="2" t="s">
        <v>6700</v>
      </c>
      <c r="D451" s="2" t="s">
        <v>1936</v>
      </c>
      <c r="E451" s="2" t="s">
        <v>6680</v>
      </c>
      <c r="F451" s="2" t="s">
        <v>6681</v>
      </c>
      <c r="G451" s="2" t="s">
        <v>6682</v>
      </c>
      <c r="H451" s="2" t="s">
        <v>6682</v>
      </c>
      <c r="I451" s="2" t="s">
        <v>6848</v>
      </c>
      <c r="J451" s="2" t="s">
        <v>6702</v>
      </c>
    </row>
    <row r="452" spans="1:10">
      <c r="A452" s="4">
        <v>20683</v>
      </c>
      <c r="B452" s="4" t="s">
        <v>6847</v>
      </c>
      <c r="C452" s="4" t="s">
        <v>6700</v>
      </c>
      <c r="D452" s="4" t="s">
        <v>1939</v>
      </c>
      <c r="E452" s="4" t="s">
        <v>6680</v>
      </c>
      <c r="F452" s="4" t="s">
        <v>6681</v>
      </c>
      <c r="G452" s="4" t="s">
        <v>6682</v>
      </c>
      <c r="H452" s="4" t="s">
        <v>6682</v>
      </c>
      <c r="I452" s="4" t="s">
        <v>6848</v>
      </c>
      <c r="J452" s="4" t="s">
        <v>6702</v>
      </c>
    </row>
    <row r="453" spans="1:10">
      <c r="A453" s="2">
        <v>20684</v>
      </c>
      <c r="B453" s="2" t="s">
        <v>6847</v>
      </c>
      <c r="C453" s="2" t="s">
        <v>6700</v>
      </c>
      <c r="D453" s="2" t="s">
        <v>1941</v>
      </c>
      <c r="E453" s="2" t="s">
        <v>6680</v>
      </c>
      <c r="F453" s="2" t="s">
        <v>6681</v>
      </c>
      <c r="G453" s="2" t="s">
        <v>6682</v>
      </c>
      <c r="H453" s="2" t="s">
        <v>6682</v>
      </c>
      <c r="I453" s="2" t="s">
        <v>6848</v>
      </c>
      <c r="J453" s="2" t="s">
        <v>6702</v>
      </c>
    </row>
    <row r="454" spans="1:10">
      <c r="A454" s="4">
        <v>20686</v>
      </c>
      <c r="B454" s="4" t="s">
        <v>6847</v>
      </c>
      <c r="C454" s="4" t="s">
        <v>6700</v>
      </c>
      <c r="D454" s="4" t="s">
        <v>1943</v>
      </c>
      <c r="E454" s="4" t="s">
        <v>6680</v>
      </c>
      <c r="F454" s="4" t="s">
        <v>6681</v>
      </c>
      <c r="G454" s="4" t="s">
        <v>6682</v>
      </c>
      <c r="H454" s="4" t="s">
        <v>6682</v>
      </c>
      <c r="I454" s="4" t="s">
        <v>6857</v>
      </c>
      <c r="J454" s="4" t="s">
        <v>6683</v>
      </c>
    </row>
    <row r="455" spans="1:10">
      <c r="A455" s="4">
        <v>20687</v>
      </c>
      <c r="B455" s="4" t="s">
        <v>6847</v>
      </c>
      <c r="C455" s="4" t="s">
        <v>6700</v>
      </c>
      <c r="D455" s="4" t="s">
        <v>1946</v>
      </c>
      <c r="E455" s="4" t="s">
        <v>6680</v>
      </c>
      <c r="F455" s="4" t="s">
        <v>6681</v>
      </c>
      <c r="G455" s="4" t="s">
        <v>6682</v>
      </c>
      <c r="H455" s="4" t="s">
        <v>6682</v>
      </c>
      <c r="I455" s="4" t="s">
        <v>6857</v>
      </c>
      <c r="J455" s="4" t="s">
        <v>6683</v>
      </c>
    </row>
    <row r="456" spans="1:10">
      <c r="A456" s="4">
        <v>20688</v>
      </c>
      <c r="B456" s="4" t="s">
        <v>6847</v>
      </c>
      <c r="C456" s="4" t="s">
        <v>6700</v>
      </c>
      <c r="D456" s="4" t="s">
        <v>1948</v>
      </c>
      <c r="E456" s="4" t="s">
        <v>6680</v>
      </c>
      <c r="F456" s="4" t="s">
        <v>6681</v>
      </c>
      <c r="G456" s="4" t="s">
        <v>6682</v>
      </c>
      <c r="H456" s="4" t="s">
        <v>6682</v>
      </c>
      <c r="I456" s="4" t="s">
        <v>6857</v>
      </c>
      <c r="J456" s="4" t="s">
        <v>6683</v>
      </c>
    </row>
    <row r="457" spans="1:10">
      <c r="A457" s="2">
        <v>20689</v>
      </c>
      <c r="B457" s="2" t="s">
        <v>6847</v>
      </c>
      <c r="C457" s="2" t="s">
        <v>6700</v>
      </c>
      <c r="D457" s="2" t="s">
        <v>1950</v>
      </c>
      <c r="E457" s="2" t="s">
        <v>6680</v>
      </c>
      <c r="F457" s="2" t="s">
        <v>6681</v>
      </c>
      <c r="G457" s="2" t="s">
        <v>6682</v>
      </c>
      <c r="H457" s="2" t="s">
        <v>6682</v>
      </c>
      <c r="I457" s="2" t="s">
        <v>6857</v>
      </c>
      <c r="J457" s="2" t="s">
        <v>6683</v>
      </c>
    </row>
    <row r="458" spans="1:10">
      <c r="A458" s="4">
        <v>20691</v>
      </c>
      <c r="B458" s="4" t="s">
        <v>6768</v>
      </c>
      <c r="C458" s="4" t="s">
        <v>6762</v>
      </c>
      <c r="D458" s="4" t="s">
        <v>1952</v>
      </c>
      <c r="E458" s="4" t="s">
        <v>6680</v>
      </c>
      <c r="F458" s="4" t="s">
        <v>6681</v>
      </c>
      <c r="G458" s="4" t="s">
        <v>6682</v>
      </c>
      <c r="H458" s="4" t="s">
        <v>6682</v>
      </c>
      <c r="I458" s="4" t="s">
        <v>6701</v>
      </c>
      <c r="J458" s="4" t="s">
        <v>6683</v>
      </c>
    </row>
    <row r="459" spans="1:10">
      <c r="A459" s="4">
        <v>20696</v>
      </c>
      <c r="B459" s="4" t="s">
        <v>6847</v>
      </c>
      <c r="C459" s="4" t="s">
        <v>6879</v>
      </c>
      <c r="D459" s="4" t="s">
        <v>1960</v>
      </c>
      <c r="E459" s="4" t="s">
        <v>6680</v>
      </c>
      <c r="F459" s="4" t="s">
        <v>6681</v>
      </c>
      <c r="G459" s="4" t="s">
        <v>6682</v>
      </c>
      <c r="H459" s="4" t="s">
        <v>6682</v>
      </c>
      <c r="I459" s="4" t="s">
        <v>6701</v>
      </c>
      <c r="J459" s="4" t="s">
        <v>6683</v>
      </c>
    </row>
    <row r="460" spans="1:10">
      <c r="A460" s="2">
        <v>20698</v>
      </c>
      <c r="B460" s="2" t="s">
        <v>6847</v>
      </c>
      <c r="C460" s="2" t="s">
        <v>6879</v>
      </c>
      <c r="D460" s="2" t="s">
        <v>1964</v>
      </c>
      <c r="E460" s="2" t="s">
        <v>6680</v>
      </c>
      <c r="F460" s="2" t="s">
        <v>6681</v>
      </c>
      <c r="G460" s="2" t="s">
        <v>6682</v>
      </c>
      <c r="H460" s="2" t="s">
        <v>6682</v>
      </c>
      <c r="I460" s="2" t="s">
        <v>6701</v>
      </c>
      <c r="J460" s="2" t="s">
        <v>6683</v>
      </c>
    </row>
    <row r="461" spans="1:10">
      <c r="A461" s="2">
        <v>20699</v>
      </c>
      <c r="B461" s="2" t="s">
        <v>6847</v>
      </c>
      <c r="C461" s="2" t="s">
        <v>6879</v>
      </c>
      <c r="D461" s="2" t="s">
        <v>1968</v>
      </c>
      <c r="E461" s="2" t="s">
        <v>6680</v>
      </c>
      <c r="F461" s="2" t="s">
        <v>6681</v>
      </c>
      <c r="G461" s="2" t="s">
        <v>6682</v>
      </c>
      <c r="H461" s="2" t="s">
        <v>6682</v>
      </c>
      <c r="I461" s="2" t="s">
        <v>6701</v>
      </c>
      <c r="J461" s="2" t="s">
        <v>6683</v>
      </c>
    </row>
    <row r="462" spans="1:10">
      <c r="A462" s="4">
        <v>20700</v>
      </c>
      <c r="B462" s="4" t="s">
        <v>6847</v>
      </c>
      <c r="C462" s="4" t="s">
        <v>6879</v>
      </c>
      <c r="D462" s="4" t="s">
        <v>1972</v>
      </c>
      <c r="E462" s="4" t="s">
        <v>6680</v>
      </c>
      <c r="F462" s="4" t="s">
        <v>6681</v>
      </c>
      <c r="G462" s="4" t="s">
        <v>6682</v>
      </c>
      <c r="H462" s="4" t="s">
        <v>6682</v>
      </c>
      <c r="I462" s="4" t="s">
        <v>6701</v>
      </c>
      <c r="J462" s="4" t="s">
        <v>6683</v>
      </c>
    </row>
    <row r="463" spans="1:10">
      <c r="A463" s="4">
        <v>20711</v>
      </c>
      <c r="B463" s="4" t="s">
        <v>6847</v>
      </c>
      <c r="C463" s="4" t="s">
        <v>6700</v>
      </c>
      <c r="D463" s="4" t="s">
        <v>1976</v>
      </c>
      <c r="E463" s="4" t="s">
        <v>6680</v>
      </c>
      <c r="F463" s="4" t="s">
        <v>6681</v>
      </c>
      <c r="G463" s="4" t="s">
        <v>6682</v>
      </c>
      <c r="H463" s="4" t="s">
        <v>6682</v>
      </c>
      <c r="I463" s="4" t="s">
        <v>6701</v>
      </c>
      <c r="J463" s="4" t="s">
        <v>6702</v>
      </c>
    </row>
    <row r="464" spans="1:10">
      <c r="A464" s="2">
        <v>20722</v>
      </c>
      <c r="B464" s="2" t="s">
        <v>6847</v>
      </c>
      <c r="C464" s="2" t="s">
        <v>6700</v>
      </c>
      <c r="D464" s="2" t="s">
        <v>1978</v>
      </c>
      <c r="E464" s="2" t="s">
        <v>6680</v>
      </c>
      <c r="F464" s="2" t="s">
        <v>6681</v>
      </c>
      <c r="G464" s="2" t="s">
        <v>6682</v>
      </c>
      <c r="H464" s="2" t="s">
        <v>6682</v>
      </c>
      <c r="I464" s="2" t="s">
        <v>6701</v>
      </c>
      <c r="J464" s="2" t="s">
        <v>6702</v>
      </c>
    </row>
    <row r="465" spans="1:10">
      <c r="A465" s="2">
        <v>20727</v>
      </c>
      <c r="B465" s="2" t="s">
        <v>6847</v>
      </c>
      <c r="C465" s="2" t="s">
        <v>7009</v>
      </c>
      <c r="D465" s="2" t="s">
        <v>1980</v>
      </c>
      <c r="E465" s="2" t="s">
        <v>6680</v>
      </c>
      <c r="F465" s="2" t="s">
        <v>6681</v>
      </c>
      <c r="G465" s="2" t="s">
        <v>6682</v>
      </c>
      <c r="H465" s="2" t="s">
        <v>6682</v>
      </c>
      <c r="I465" s="2" t="s">
        <v>35</v>
      </c>
      <c r="J465" s="2" t="s">
        <v>6683</v>
      </c>
    </row>
    <row r="466" spans="1:10">
      <c r="A466" s="2">
        <v>20728</v>
      </c>
      <c r="B466" s="2" t="s">
        <v>7217</v>
      </c>
      <c r="C466" s="2" t="s">
        <v>7240</v>
      </c>
      <c r="D466" s="2" t="s">
        <v>1983</v>
      </c>
      <c r="E466" s="2" t="s">
        <v>6680</v>
      </c>
      <c r="F466" s="2" t="s">
        <v>6681</v>
      </c>
      <c r="G466" s="2" t="s">
        <v>6682</v>
      </c>
      <c r="H466" s="2" t="s">
        <v>6682</v>
      </c>
      <c r="I466" s="2" t="s">
        <v>6712</v>
      </c>
      <c r="J466" s="2" t="s">
        <v>6683</v>
      </c>
    </row>
    <row r="467" spans="1:10">
      <c r="A467" s="4">
        <v>20752</v>
      </c>
      <c r="B467" s="4" t="s">
        <v>6847</v>
      </c>
      <c r="C467" s="4" t="s">
        <v>6700</v>
      </c>
      <c r="D467" s="4" t="s">
        <v>1985</v>
      </c>
      <c r="E467" s="4" t="s">
        <v>6680</v>
      </c>
      <c r="F467" s="4" t="s">
        <v>6681</v>
      </c>
      <c r="G467" s="4" t="s">
        <v>6682</v>
      </c>
      <c r="H467" s="4" t="s">
        <v>6682</v>
      </c>
      <c r="I467" s="4" t="s">
        <v>6701</v>
      </c>
      <c r="J467" s="4" t="s">
        <v>6702</v>
      </c>
    </row>
    <row r="468" spans="1:10">
      <c r="A468" s="4">
        <v>20766</v>
      </c>
      <c r="B468" s="4" t="s">
        <v>6847</v>
      </c>
      <c r="C468" s="4" t="s">
        <v>6700</v>
      </c>
      <c r="D468" s="4" t="s">
        <v>1987</v>
      </c>
      <c r="E468" s="4" t="s">
        <v>6680</v>
      </c>
      <c r="F468" s="4" t="s">
        <v>6681</v>
      </c>
      <c r="G468" s="4" t="s">
        <v>6682</v>
      </c>
      <c r="H468" s="4" t="s">
        <v>6682</v>
      </c>
      <c r="I468" s="4" t="s">
        <v>6701</v>
      </c>
      <c r="J468" s="4" t="s">
        <v>6702</v>
      </c>
    </row>
    <row r="469" spans="1:10">
      <c r="A469" s="2">
        <v>20779</v>
      </c>
      <c r="B469" s="2" t="s">
        <v>6768</v>
      </c>
      <c r="C469" s="2" t="s">
        <v>6762</v>
      </c>
      <c r="D469" s="2" t="s">
        <v>1989</v>
      </c>
      <c r="E469" s="2" t="s">
        <v>6680</v>
      </c>
      <c r="F469" s="2" t="s">
        <v>6681</v>
      </c>
      <c r="G469" s="2" t="s">
        <v>6682</v>
      </c>
      <c r="H469" s="2" t="s">
        <v>6682</v>
      </c>
      <c r="I469" s="2" t="s">
        <v>6701</v>
      </c>
      <c r="J469" s="2" t="s">
        <v>6683</v>
      </c>
    </row>
    <row r="470" spans="1:10">
      <c r="A470" s="4">
        <v>20781</v>
      </c>
      <c r="B470" s="4" t="s">
        <v>7217</v>
      </c>
      <c r="C470" s="4" t="s">
        <v>7246</v>
      </c>
      <c r="D470" s="4" t="s">
        <v>1991</v>
      </c>
      <c r="E470" s="4" t="s">
        <v>6680</v>
      </c>
      <c r="F470" s="4" t="s">
        <v>6681</v>
      </c>
      <c r="G470" s="4" t="s">
        <v>6682</v>
      </c>
      <c r="H470" s="4" t="s">
        <v>6682</v>
      </c>
      <c r="I470" s="4" t="s">
        <v>6712</v>
      </c>
      <c r="J470" s="4" t="s">
        <v>6683</v>
      </c>
    </row>
    <row r="471" spans="1:10">
      <c r="A471" s="2">
        <v>20782</v>
      </c>
      <c r="B471" s="2" t="s">
        <v>7217</v>
      </c>
      <c r="C471" s="2" t="s">
        <v>7231</v>
      </c>
      <c r="D471" s="2" t="s">
        <v>1993</v>
      </c>
      <c r="E471" s="2" t="s">
        <v>6680</v>
      </c>
      <c r="F471" s="2" t="s">
        <v>6681</v>
      </c>
      <c r="G471" s="2" t="s">
        <v>6682</v>
      </c>
      <c r="H471" s="2" t="s">
        <v>6682</v>
      </c>
      <c r="I471" s="2" t="s">
        <v>6712</v>
      </c>
      <c r="J471" s="2" t="s">
        <v>6683</v>
      </c>
    </row>
    <row r="472" spans="1:10">
      <c r="A472" s="4">
        <v>20783</v>
      </c>
      <c r="B472" s="4" t="s">
        <v>6847</v>
      </c>
      <c r="C472" s="4" t="s">
        <v>6700</v>
      </c>
      <c r="D472" s="4" t="s">
        <v>1995</v>
      </c>
      <c r="E472" s="4" t="s">
        <v>6680</v>
      </c>
      <c r="F472" s="4" t="s">
        <v>6681</v>
      </c>
      <c r="G472" s="4" t="s">
        <v>6682</v>
      </c>
      <c r="H472" s="4" t="s">
        <v>6682</v>
      </c>
      <c r="I472" s="4" t="s">
        <v>6848</v>
      </c>
      <c r="J472" s="4" t="s">
        <v>6702</v>
      </c>
    </row>
    <row r="473" spans="1:10">
      <c r="A473" s="2">
        <v>20830</v>
      </c>
      <c r="B473" s="2" t="s">
        <v>7217</v>
      </c>
      <c r="C473" s="2" t="s">
        <v>7234</v>
      </c>
      <c r="D473" s="2" t="s">
        <v>1999</v>
      </c>
      <c r="E473" s="2" t="s">
        <v>6680</v>
      </c>
      <c r="F473" s="2" t="s">
        <v>6681</v>
      </c>
      <c r="G473" s="2" t="s">
        <v>6682</v>
      </c>
      <c r="H473" s="2" t="s">
        <v>6682</v>
      </c>
      <c r="I473" s="2" t="s">
        <v>6712</v>
      </c>
      <c r="J473" s="2" t="s">
        <v>6683</v>
      </c>
    </row>
    <row r="474" spans="1:10">
      <c r="A474" s="4">
        <v>20851</v>
      </c>
      <c r="B474" s="4" t="s">
        <v>7217</v>
      </c>
      <c r="C474" s="4" t="s">
        <v>7225</v>
      </c>
      <c r="D474" s="4" t="s">
        <v>2001</v>
      </c>
      <c r="E474" s="4" t="s">
        <v>6680</v>
      </c>
      <c r="F474" s="4" t="s">
        <v>6681</v>
      </c>
      <c r="G474" s="4" t="s">
        <v>6682</v>
      </c>
      <c r="H474" s="4" t="s">
        <v>6682</v>
      </c>
      <c r="I474" s="4" t="s">
        <v>6712</v>
      </c>
      <c r="J474" s="4" t="s">
        <v>6683</v>
      </c>
    </row>
    <row r="475" spans="1:10">
      <c r="A475" s="4">
        <v>20852</v>
      </c>
      <c r="B475" s="4" t="s">
        <v>7217</v>
      </c>
      <c r="C475" s="4" t="s">
        <v>7225</v>
      </c>
      <c r="D475" s="4" t="s">
        <v>2003</v>
      </c>
      <c r="E475" s="4" t="s">
        <v>6680</v>
      </c>
      <c r="F475" s="4" t="s">
        <v>6681</v>
      </c>
      <c r="G475" s="4" t="s">
        <v>6682</v>
      </c>
      <c r="H475" s="4" t="s">
        <v>6682</v>
      </c>
      <c r="I475" s="4" t="s">
        <v>6712</v>
      </c>
      <c r="J475" s="4" t="s">
        <v>6683</v>
      </c>
    </row>
    <row r="476" spans="1:10">
      <c r="A476" s="4">
        <v>20853</v>
      </c>
      <c r="B476" s="4" t="s">
        <v>6768</v>
      </c>
      <c r="C476" s="4" t="s">
        <v>6762</v>
      </c>
      <c r="D476" s="4" t="s">
        <v>2005</v>
      </c>
      <c r="E476" s="4" t="s">
        <v>6680</v>
      </c>
      <c r="F476" s="4" t="s">
        <v>6681</v>
      </c>
      <c r="G476" s="4" t="s">
        <v>6682</v>
      </c>
      <c r="H476" s="4" t="s">
        <v>6682</v>
      </c>
      <c r="I476" s="4" t="s">
        <v>6701</v>
      </c>
      <c r="J476" s="4" t="s">
        <v>6683</v>
      </c>
    </row>
    <row r="477" spans="1:10">
      <c r="A477" s="4">
        <v>20854</v>
      </c>
      <c r="B477" s="4" t="s">
        <v>6768</v>
      </c>
      <c r="C477" s="4" t="s">
        <v>6762</v>
      </c>
      <c r="D477" s="4" t="s">
        <v>2021</v>
      </c>
      <c r="E477" s="4" t="s">
        <v>6680</v>
      </c>
      <c r="F477" s="4" t="s">
        <v>6681</v>
      </c>
      <c r="G477" s="4" t="s">
        <v>6682</v>
      </c>
      <c r="H477" s="4" t="s">
        <v>6682</v>
      </c>
      <c r="I477" s="4" t="s">
        <v>6701</v>
      </c>
      <c r="J477" s="4" t="s">
        <v>6683</v>
      </c>
    </row>
    <row r="478" spans="1:10">
      <c r="A478" s="2">
        <v>20855</v>
      </c>
      <c r="B478" s="2" t="s">
        <v>6768</v>
      </c>
      <c r="C478" s="2" t="s">
        <v>6762</v>
      </c>
      <c r="D478" s="2" t="s">
        <v>2027</v>
      </c>
      <c r="E478" s="2" t="s">
        <v>6680</v>
      </c>
      <c r="F478" s="2" t="s">
        <v>6681</v>
      </c>
      <c r="G478" s="2" t="s">
        <v>6682</v>
      </c>
      <c r="H478" s="2" t="s">
        <v>6682</v>
      </c>
      <c r="I478" s="2" t="s">
        <v>6701</v>
      </c>
      <c r="J478" s="2" t="s">
        <v>6683</v>
      </c>
    </row>
    <row r="479" spans="1:10">
      <c r="A479" s="2">
        <v>20856</v>
      </c>
      <c r="B479" s="2" t="s">
        <v>6847</v>
      </c>
      <c r="C479" s="2" t="s">
        <v>6700</v>
      </c>
      <c r="D479" s="2" t="s">
        <v>2033</v>
      </c>
      <c r="E479" s="2" t="s">
        <v>6680</v>
      </c>
      <c r="F479" s="2" t="s">
        <v>6681</v>
      </c>
      <c r="G479" s="2" t="s">
        <v>6682</v>
      </c>
      <c r="H479" s="2" t="s">
        <v>6682</v>
      </c>
      <c r="I479" s="2" t="s">
        <v>6848</v>
      </c>
      <c r="J479" s="2" t="s">
        <v>6702</v>
      </c>
    </row>
    <row r="480" spans="1:10">
      <c r="A480" s="4">
        <v>20857</v>
      </c>
      <c r="B480" s="4" t="s">
        <v>6768</v>
      </c>
      <c r="C480" s="4" t="s">
        <v>6762</v>
      </c>
      <c r="D480" s="4" t="s">
        <v>2035</v>
      </c>
      <c r="E480" s="4" t="s">
        <v>6680</v>
      </c>
      <c r="F480" s="4" t="s">
        <v>6681</v>
      </c>
      <c r="G480" s="4" t="s">
        <v>6682</v>
      </c>
      <c r="H480" s="4" t="s">
        <v>6682</v>
      </c>
      <c r="I480" s="4" t="s">
        <v>6701</v>
      </c>
      <c r="J480" s="4" t="s">
        <v>6683</v>
      </c>
    </row>
    <row r="481" spans="1:10">
      <c r="A481" s="4">
        <v>20858</v>
      </c>
      <c r="B481" s="4" t="s">
        <v>6847</v>
      </c>
      <c r="C481" s="4" t="s">
        <v>7025</v>
      </c>
      <c r="D481" s="4" t="s">
        <v>2039</v>
      </c>
      <c r="E481" s="4" t="s">
        <v>6680</v>
      </c>
      <c r="F481" s="4" t="s">
        <v>6681</v>
      </c>
      <c r="G481" s="4" t="s">
        <v>6682</v>
      </c>
      <c r="H481" s="4" t="s">
        <v>6682</v>
      </c>
      <c r="I481" s="4" t="s">
        <v>35</v>
      </c>
      <c r="J481" s="4" t="s">
        <v>6683</v>
      </c>
    </row>
    <row r="482" spans="1:10">
      <c r="A482" s="4">
        <v>20859</v>
      </c>
      <c r="B482" s="4" t="s">
        <v>6768</v>
      </c>
      <c r="C482" s="4" t="s">
        <v>6762</v>
      </c>
      <c r="D482" s="4" t="s">
        <v>2042</v>
      </c>
      <c r="E482" s="4" t="s">
        <v>6680</v>
      </c>
      <c r="F482" s="4" t="s">
        <v>6681</v>
      </c>
      <c r="G482" s="4" t="s">
        <v>6682</v>
      </c>
      <c r="H482" s="4" t="s">
        <v>6682</v>
      </c>
      <c r="I482" s="4" t="s">
        <v>6701</v>
      </c>
      <c r="J482" s="4" t="s">
        <v>6683</v>
      </c>
    </row>
    <row r="483" spans="1:10">
      <c r="A483" s="4">
        <v>20860</v>
      </c>
      <c r="B483" s="4" t="s">
        <v>6768</v>
      </c>
      <c r="C483" s="4" t="s">
        <v>6762</v>
      </c>
      <c r="D483" s="4" t="s">
        <v>2046</v>
      </c>
      <c r="E483" s="4" t="s">
        <v>6680</v>
      </c>
      <c r="F483" s="4" t="s">
        <v>6681</v>
      </c>
      <c r="G483" s="4" t="s">
        <v>6682</v>
      </c>
      <c r="H483" s="4" t="s">
        <v>6682</v>
      </c>
      <c r="I483" s="4" t="s">
        <v>6701</v>
      </c>
      <c r="J483" s="4" t="s">
        <v>6683</v>
      </c>
    </row>
    <row r="484" spans="1:10">
      <c r="A484" s="4">
        <v>20861</v>
      </c>
      <c r="B484" s="4" t="s">
        <v>6768</v>
      </c>
      <c r="C484" s="4" t="s">
        <v>6762</v>
      </c>
      <c r="D484" s="4" t="s">
        <v>2050</v>
      </c>
      <c r="E484" s="4" t="s">
        <v>6680</v>
      </c>
      <c r="F484" s="4" t="s">
        <v>6681</v>
      </c>
      <c r="G484" s="4" t="s">
        <v>6682</v>
      </c>
      <c r="H484" s="4" t="s">
        <v>6682</v>
      </c>
      <c r="I484" s="4" t="s">
        <v>6701</v>
      </c>
      <c r="J484" s="4" t="s">
        <v>6683</v>
      </c>
    </row>
    <row r="485" spans="1:10">
      <c r="A485" s="4">
        <v>20862</v>
      </c>
      <c r="B485" s="4" t="s">
        <v>6768</v>
      </c>
      <c r="C485" s="4" t="s">
        <v>6762</v>
      </c>
      <c r="D485" s="4" t="s">
        <v>2056</v>
      </c>
      <c r="E485" s="4" t="s">
        <v>6680</v>
      </c>
      <c r="F485" s="4" t="s">
        <v>6681</v>
      </c>
      <c r="G485" s="4" t="s">
        <v>6682</v>
      </c>
      <c r="H485" s="4" t="s">
        <v>6682</v>
      </c>
      <c r="I485" s="4" t="s">
        <v>6701</v>
      </c>
      <c r="J485" s="4" t="s">
        <v>6683</v>
      </c>
    </row>
    <row r="486" spans="1:10">
      <c r="A486" s="2">
        <v>20863</v>
      </c>
      <c r="B486" s="2" t="s">
        <v>6768</v>
      </c>
      <c r="C486" s="2" t="s">
        <v>6762</v>
      </c>
      <c r="D486" s="2" t="s">
        <v>2062</v>
      </c>
      <c r="E486" s="2" t="s">
        <v>6680</v>
      </c>
      <c r="F486" s="2" t="s">
        <v>6681</v>
      </c>
      <c r="G486" s="2" t="s">
        <v>6682</v>
      </c>
      <c r="H486" s="2" t="s">
        <v>6682</v>
      </c>
      <c r="I486" s="2" t="s">
        <v>6701</v>
      </c>
      <c r="J486" s="2" t="s">
        <v>6683</v>
      </c>
    </row>
    <row r="487" spans="1:10">
      <c r="A487" s="4">
        <v>20864</v>
      </c>
      <c r="B487" s="4" t="s">
        <v>7217</v>
      </c>
      <c r="C487" s="4" t="s">
        <v>7343</v>
      </c>
      <c r="D487" s="4" t="s">
        <v>2066</v>
      </c>
      <c r="E487" s="4" t="s">
        <v>6680</v>
      </c>
      <c r="F487" s="4" t="s">
        <v>6681</v>
      </c>
      <c r="G487" s="4" t="s">
        <v>6682</v>
      </c>
      <c r="H487" s="4" t="s">
        <v>6682</v>
      </c>
      <c r="I487" s="4" t="s">
        <v>35</v>
      </c>
      <c r="J487" s="4" t="s">
        <v>6683</v>
      </c>
    </row>
    <row r="488" spans="1:10">
      <c r="A488" s="2">
        <v>20865</v>
      </c>
      <c r="B488" s="2" t="s">
        <v>6768</v>
      </c>
      <c r="C488" s="2" t="s">
        <v>6762</v>
      </c>
      <c r="D488" s="2" t="s">
        <v>2068</v>
      </c>
      <c r="E488" s="2" t="s">
        <v>6680</v>
      </c>
      <c r="F488" s="2" t="s">
        <v>6681</v>
      </c>
      <c r="G488" s="2" t="s">
        <v>6682</v>
      </c>
      <c r="H488" s="2" t="s">
        <v>6682</v>
      </c>
      <c r="I488" s="2" t="s">
        <v>6701</v>
      </c>
      <c r="J488" s="2" t="s">
        <v>6683</v>
      </c>
    </row>
    <row r="489" spans="1:10">
      <c r="A489" s="2">
        <v>20866</v>
      </c>
      <c r="B489" s="2" t="s">
        <v>6768</v>
      </c>
      <c r="C489" s="2" t="s">
        <v>6762</v>
      </c>
      <c r="D489" s="2" t="s">
        <v>2074</v>
      </c>
      <c r="E489" s="2" t="s">
        <v>6680</v>
      </c>
      <c r="F489" s="2" t="s">
        <v>6681</v>
      </c>
      <c r="G489" s="2" t="s">
        <v>6682</v>
      </c>
      <c r="H489" s="2" t="s">
        <v>6682</v>
      </c>
      <c r="I489" s="2" t="s">
        <v>6701</v>
      </c>
      <c r="J489" s="2" t="s">
        <v>6683</v>
      </c>
    </row>
    <row r="490" spans="1:10">
      <c r="A490" s="2">
        <v>20881</v>
      </c>
      <c r="B490" s="2" t="s">
        <v>6847</v>
      </c>
      <c r="C490" s="2" t="s">
        <v>6700</v>
      </c>
      <c r="D490" s="2" t="s">
        <v>2080</v>
      </c>
      <c r="E490" s="2" t="s">
        <v>6680</v>
      </c>
      <c r="F490" s="2" t="s">
        <v>6681</v>
      </c>
      <c r="G490" s="2" t="s">
        <v>6682</v>
      </c>
      <c r="H490" s="2" t="s">
        <v>6682</v>
      </c>
      <c r="I490" s="2" t="s">
        <v>6701</v>
      </c>
      <c r="J490" s="2" t="s">
        <v>6702</v>
      </c>
    </row>
    <row r="491" spans="1:10">
      <c r="A491" s="4">
        <v>20887</v>
      </c>
      <c r="B491" s="4" t="s">
        <v>6768</v>
      </c>
      <c r="C491" s="4" t="s">
        <v>6762</v>
      </c>
      <c r="D491" s="4" t="s">
        <v>2082</v>
      </c>
      <c r="E491" s="4" t="s">
        <v>6680</v>
      </c>
      <c r="F491" s="4" t="s">
        <v>6681</v>
      </c>
      <c r="G491" s="4" t="s">
        <v>6682</v>
      </c>
      <c r="H491" s="4" t="s">
        <v>6682</v>
      </c>
      <c r="I491" s="4" t="s">
        <v>6701</v>
      </c>
      <c r="J491" s="4" t="s">
        <v>6683</v>
      </c>
    </row>
    <row r="492" spans="1:10">
      <c r="A492" s="2">
        <v>20888</v>
      </c>
      <c r="B492" s="2" t="s">
        <v>6768</v>
      </c>
      <c r="C492" s="2" t="s">
        <v>6762</v>
      </c>
      <c r="D492" s="2" t="s">
        <v>2094</v>
      </c>
      <c r="E492" s="2" t="s">
        <v>6680</v>
      </c>
      <c r="F492" s="2" t="s">
        <v>6681</v>
      </c>
      <c r="G492" s="2" t="s">
        <v>6682</v>
      </c>
      <c r="H492" s="2" t="s">
        <v>6682</v>
      </c>
      <c r="I492" s="2" t="s">
        <v>6701</v>
      </c>
      <c r="J492" s="2" t="s">
        <v>6683</v>
      </c>
    </row>
    <row r="493" spans="1:10">
      <c r="A493" s="4">
        <v>20889</v>
      </c>
      <c r="B493" s="4" t="s">
        <v>6768</v>
      </c>
      <c r="C493" s="4" t="s">
        <v>6762</v>
      </c>
      <c r="D493" s="4" t="s">
        <v>2100</v>
      </c>
      <c r="E493" s="4" t="s">
        <v>6680</v>
      </c>
      <c r="F493" s="4" t="s">
        <v>6681</v>
      </c>
      <c r="G493" s="4" t="s">
        <v>6682</v>
      </c>
      <c r="H493" s="4" t="s">
        <v>6682</v>
      </c>
      <c r="I493" s="4" t="s">
        <v>6701</v>
      </c>
      <c r="J493" s="4" t="s">
        <v>6683</v>
      </c>
    </row>
    <row r="494" spans="1:10">
      <c r="A494" s="2">
        <v>20891</v>
      </c>
      <c r="B494" s="2" t="s">
        <v>6768</v>
      </c>
      <c r="C494" s="2" t="s">
        <v>6762</v>
      </c>
      <c r="D494" s="2" t="s">
        <v>2104</v>
      </c>
      <c r="E494" s="2" t="s">
        <v>6680</v>
      </c>
      <c r="F494" s="2" t="s">
        <v>6681</v>
      </c>
      <c r="G494" s="2" t="s">
        <v>6682</v>
      </c>
      <c r="H494" s="2" t="s">
        <v>6682</v>
      </c>
      <c r="I494" s="2" t="s">
        <v>6701</v>
      </c>
      <c r="J494" s="2" t="s">
        <v>6683</v>
      </c>
    </row>
    <row r="495" spans="1:10">
      <c r="A495" s="2">
        <v>20892</v>
      </c>
      <c r="B495" s="2" t="s">
        <v>6768</v>
      </c>
      <c r="C495" s="2" t="s">
        <v>6762</v>
      </c>
      <c r="D495" s="2" t="s">
        <v>2108</v>
      </c>
      <c r="E495" s="2" t="s">
        <v>6680</v>
      </c>
      <c r="F495" s="2" t="s">
        <v>6681</v>
      </c>
      <c r="G495" s="2" t="s">
        <v>6682</v>
      </c>
      <c r="H495" s="2" t="s">
        <v>6682</v>
      </c>
      <c r="I495" s="2" t="s">
        <v>6701</v>
      </c>
      <c r="J495" s="2" t="s">
        <v>6683</v>
      </c>
    </row>
    <row r="496" spans="1:10">
      <c r="A496" s="2">
        <v>20893</v>
      </c>
      <c r="B496" s="2" t="s">
        <v>6768</v>
      </c>
      <c r="C496" s="2" t="s">
        <v>6762</v>
      </c>
      <c r="D496" s="2" t="s">
        <v>2114</v>
      </c>
      <c r="E496" s="2" t="s">
        <v>6680</v>
      </c>
      <c r="F496" s="2" t="s">
        <v>6681</v>
      </c>
      <c r="G496" s="2" t="s">
        <v>6682</v>
      </c>
      <c r="H496" s="2" t="s">
        <v>6682</v>
      </c>
      <c r="I496" s="2" t="s">
        <v>6701</v>
      </c>
      <c r="J496" s="2" t="s">
        <v>6683</v>
      </c>
    </row>
    <row r="497" spans="1:10">
      <c r="A497" s="2">
        <v>20894</v>
      </c>
      <c r="B497" s="2" t="s">
        <v>6768</v>
      </c>
      <c r="C497" s="2" t="s">
        <v>6762</v>
      </c>
      <c r="D497" s="2" t="s">
        <v>2120</v>
      </c>
      <c r="E497" s="2" t="s">
        <v>6680</v>
      </c>
      <c r="F497" s="2" t="s">
        <v>6681</v>
      </c>
      <c r="G497" s="2" t="s">
        <v>6682</v>
      </c>
      <c r="H497" s="2" t="s">
        <v>6682</v>
      </c>
      <c r="I497" s="2" t="s">
        <v>6701</v>
      </c>
      <c r="J497" s="2" t="s">
        <v>6683</v>
      </c>
    </row>
    <row r="498" spans="1:10">
      <c r="A498" s="2">
        <v>20895</v>
      </c>
      <c r="B498" s="2" t="s">
        <v>6768</v>
      </c>
      <c r="C498" s="2" t="s">
        <v>6762</v>
      </c>
      <c r="D498" s="2" t="s">
        <v>2126</v>
      </c>
      <c r="E498" s="2" t="s">
        <v>6680</v>
      </c>
      <c r="F498" s="2" t="s">
        <v>6681</v>
      </c>
      <c r="G498" s="2" t="s">
        <v>6682</v>
      </c>
      <c r="H498" s="2" t="s">
        <v>6682</v>
      </c>
      <c r="I498" s="2" t="s">
        <v>6701</v>
      </c>
      <c r="J498" s="2" t="s">
        <v>6683</v>
      </c>
    </row>
    <row r="499" spans="1:10">
      <c r="A499" s="2">
        <v>20898</v>
      </c>
      <c r="B499" s="2" t="s">
        <v>6847</v>
      </c>
      <c r="C499" s="2" t="s">
        <v>145</v>
      </c>
      <c r="D499" s="2" t="s">
        <v>2130</v>
      </c>
      <c r="E499" s="2" t="s">
        <v>6680</v>
      </c>
      <c r="F499" s="2" t="s">
        <v>6681</v>
      </c>
      <c r="G499" s="2" t="s">
        <v>6682</v>
      </c>
      <c r="H499" s="2" t="s">
        <v>6682</v>
      </c>
      <c r="I499" s="2" t="s">
        <v>6848</v>
      </c>
      <c r="J499" s="2" t="s">
        <v>6702</v>
      </c>
    </row>
    <row r="500" spans="1:10">
      <c r="A500" s="4">
        <v>20899</v>
      </c>
      <c r="B500" s="4" t="s">
        <v>6768</v>
      </c>
      <c r="C500" s="4" t="s">
        <v>6762</v>
      </c>
      <c r="D500" s="4" t="s">
        <v>2135</v>
      </c>
      <c r="E500" s="4" t="s">
        <v>6680</v>
      </c>
      <c r="F500" s="4" t="s">
        <v>6681</v>
      </c>
      <c r="G500" s="4" t="s">
        <v>6682</v>
      </c>
      <c r="H500" s="4" t="s">
        <v>6682</v>
      </c>
      <c r="I500" s="4" t="s">
        <v>6701</v>
      </c>
      <c r="J500" s="4" t="s">
        <v>6683</v>
      </c>
    </row>
    <row r="501" spans="1:10">
      <c r="A501" s="4">
        <v>20900</v>
      </c>
      <c r="B501" s="4" t="s">
        <v>6768</v>
      </c>
      <c r="C501" s="4" t="s">
        <v>6762</v>
      </c>
      <c r="D501" s="4" t="s">
        <v>2141</v>
      </c>
      <c r="E501" s="4" t="s">
        <v>6680</v>
      </c>
      <c r="F501" s="4" t="s">
        <v>6681</v>
      </c>
      <c r="G501" s="4" t="s">
        <v>6682</v>
      </c>
      <c r="H501" s="4" t="s">
        <v>6682</v>
      </c>
      <c r="I501" s="4" t="s">
        <v>6701</v>
      </c>
      <c r="J501" s="4" t="s">
        <v>6683</v>
      </c>
    </row>
    <row r="502" spans="1:10">
      <c r="A502" s="4">
        <v>20901</v>
      </c>
      <c r="B502" s="4" t="s">
        <v>7217</v>
      </c>
      <c r="C502" s="4" t="s">
        <v>7235</v>
      </c>
      <c r="D502" s="4" t="s">
        <v>2145</v>
      </c>
      <c r="E502" s="4" t="s">
        <v>6680</v>
      </c>
      <c r="F502" s="4" t="s">
        <v>6681</v>
      </c>
      <c r="G502" s="4" t="s">
        <v>6682</v>
      </c>
      <c r="H502" s="4" t="s">
        <v>6682</v>
      </c>
      <c r="I502" s="4" t="s">
        <v>6712</v>
      </c>
      <c r="J502" s="4" t="s">
        <v>6683</v>
      </c>
    </row>
    <row r="503" spans="1:10">
      <c r="A503" s="4">
        <v>20902</v>
      </c>
      <c r="B503" s="4" t="s">
        <v>6768</v>
      </c>
      <c r="C503" s="4" t="s">
        <v>6762</v>
      </c>
      <c r="D503" s="4" t="s">
        <v>2147</v>
      </c>
      <c r="E503" s="4" t="s">
        <v>6680</v>
      </c>
      <c r="F503" s="4" t="s">
        <v>6681</v>
      </c>
      <c r="G503" s="4" t="s">
        <v>6682</v>
      </c>
      <c r="H503" s="4" t="s">
        <v>6682</v>
      </c>
      <c r="I503" s="4" t="s">
        <v>6701</v>
      </c>
      <c r="J503" s="4" t="s">
        <v>6683</v>
      </c>
    </row>
    <row r="504" spans="1:10">
      <c r="A504" s="2">
        <v>20903</v>
      </c>
      <c r="B504" s="2" t="s">
        <v>6768</v>
      </c>
      <c r="C504" s="2" t="s">
        <v>6762</v>
      </c>
      <c r="D504" s="2" t="s">
        <v>2151</v>
      </c>
      <c r="E504" s="2" t="s">
        <v>6680</v>
      </c>
      <c r="F504" s="2" t="s">
        <v>6681</v>
      </c>
      <c r="G504" s="2" t="s">
        <v>6682</v>
      </c>
      <c r="H504" s="2" t="s">
        <v>6682</v>
      </c>
      <c r="I504" s="2" t="s">
        <v>6701</v>
      </c>
      <c r="J504" s="2" t="s">
        <v>6683</v>
      </c>
    </row>
    <row r="505" spans="1:10">
      <c r="A505" s="2">
        <v>20904</v>
      </c>
      <c r="B505" s="2" t="s">
        <v>6768</v>
      </c>
      <c r="C505" s="2" t="s">
        <v>6772</v>
      </c>
      <c r="D505" s="2" t="s">
        <v>2159</v>
      </c>
      <c r="E505" s="2" t="s">
        <v>6680</v>
      </c>
      <c r="F505" s="2" t="s">
        <v>6681</v>
      </c>
      <c r="G505" s="2" t="s">
        <v>6682</v>
      </c>
      <c r="H505" s="2" t="s">
        <v>6682</v>
      </c>
      <c r="I505" s="2" t="s">
        <v>6712</v>
      </c>
      <c r="J505" s="2" t="s">
        <v>6683</v>
      </c>
    </row>
    <row r="506" spans="1:10">
      <c r="A506" s="2">
        <v>20906</v>
      </c>
      <c r="B506" s="2" t="s">
        <v>7217</v>
      </c>
      <c r="C506" s="2" t="s">
        <v>7251</v>
      </c>
      <c r="D506" s="2" t="s">
        <v>2162</v>
      </c>
      <c r="E506" s="2" t="s">
        <v>6680</v>
      </c>
      <c r="F506" s="2" t="s">
        <v>6681</v>
      </c>
      <c r="G506" s="2" t="s">
        <v>6682</v>
      </c>
      <c r="H506" s="2" t="s">
        <v>6682</v>
      </c>
      <c r="I506" s="2" t="s">
        <v>6712</v>
      </c>
      <c r="J506" s="2" t="s">
        <v>6683</v>
      </c>
    </row>
    <row r="507" spans="1:10">
      <c r="A507" s="4">
        <v>20907</v>
      </c>
      <c r="B507" s="4" t="s">
        <v>6768</v>
      </c>
      <c r="C507" s="4" t="s">
        <v>6762</v>
      </c>
      <c r="D507" s="4" t="s">
        <v>2164</v>
      </c>
      <c r="E507" s="4" t="s">
        <v>6680</v>
      </c>
      <c r="F507" s="4" t="s">
        <v>6681</v>
      </c>
      <c r="G507" s="4" t="s">
        <v>6682</v>
      </c>
      <c r="H507" s="4" t="s">
        <v>6682</v>
      </c>
      <c r="I507" s="4" t="s">
        <v>6701</v>
      </c>
      <c r="J507" s="4" t="s">
        <v>6683</v>
      </c>
    </row>
    <row r="508" spans="1:10">
      <c r="A508" s="2">
        <v>20914</v>
      </c>
      <c r="B508" s="2" t="s">
        <v>6847</v>
      </c>
      <c r="C508" s="2" t="s">
        <v>6700</v>
      </c>
      <c r="D508" s="2" t="s">
        <v>2168</v>
      </c>
      <c r="E508" s="2" t="s">
        <v>6680</v>
      </c>
      <c r="F508" s="2" t="s">
        <v>6681</v>
      </c>
      <c r="G508" s="2" t="s">
        <v>6682</v>
      </c>
      <c r="H508" s="2" t="s">
        <v>6682</v>
      </c>
      <c r="I508" s="2" t="s">
        <v>6848</v>
      </c>
      <c r="J508" s="2" t="s">
        <v>6702</v>
      </c>
    </row>
    <row r="509" spans="1:10">
      <c r="A509" s="4">
        <v>20915</v>
      </c>
      <c r="B509" s="4" t="s">
        <v>6847</v>
      </c>
      <c r="C509" s="4" t="s">
        <v>6700</v>
      </c>
      <c r="D509" s="4" t="s">
        <v>6851</v>
      </c>
      <c r="E509" s="4" t="s">
        <v>6680</v>
      </c>
      <c r="F509" s="4" t="s">
        <v>6681</v>
      </c>
      <c r="G509" s="4" t="s">
        <v>6682</v>
      </c>
      <c r="H509" s="4" t="s">
        <v>6682</v>
      </c>
      <c r="I509" s="4" t="s">
        <v>6848</v>
      </c>
      <c r="J509" s="4" t="s">
        <v>6702</v>
      </c>
    </row>
    <row r="510" spans="1:10">
      <c r="A510" s="2">
        <v>20916</v>
      </c>
      <c r="B510" s="2" t="s">
        <v>6768</v>
      </c>
      <c r="C510" s="2" t="s">
        <v>6762</v>
      </c>
      <c r="D510" s="2" t="s">
        <v>2172</v>
      </c>
      <c r="E510" s="2" t="s">
        <v>6680</v>
      </c>
      <c r="F510" s="2" t="s">
        <v>6681</v>
      </c>
      <c r="G510" s="2" t="s">
        <v>6682</v>
      </c>
      <c r="H510" s="2" t="s">
        <v>6682</v>
      </c>
      <c r="I510" s="2" t="s">
        <v>6701</v>
      </c>
      <c r="J510" s="2" t="s">
        <v>6683</v>
      </c>
    </row>
    <row r="511" spans="1:10">
      <c r="A511" s="4">
        <v>20919</v>
      </c>
      <c r="B511" s="4" t="s">
        <v>7217</v>
      </c>
      <c r="C511" s="4" t="s">
        <v>7249</v>
      </c>
      <c r="D511" s="4" t="s">
        <v>2178</v>
      </c>
      <c r="E511" s="4" t="s">
        <v>6680</v>
      </c>
      <c r="F511" s="4" t="s">
        <v>6681</v>
      </c>
      <c r="G511" s="4" t="s">
        <v>6682</v>
      </c>
      <c r="H511" s="4" t="s">
        <v>6682</v>
      </c>
      <c r="I511" s="4" t="s">
        <v>6712</v>
      </c>
      <c r="J511" s="4" t="s">
        <v>6683</v>
      </c>
    </row>
    <row r="512" spans="1:10">
      <c r="A512" s="2">
        <v>20920</v>
      </c>
      <c r="B512" s="2" t="s">
        <v>6847</v>
      </c>
      <c r="C512" s="2" t="s">
        <v>6910</v>
      </c>
      <c r="D512" s="2" t="s">
        <v>2180</v>
      </c>
      <c r="E512" s="2" t="s">
        <v>6680</v>
      </c>
      <c r="F512" s="2" t="s">
        <v>6681</v>
      </c>
      <c r="G512" s="2" t="s">
        <v>6682</v>
      </c>
      <c r="H512" s="2" t="s">
        <v>6682</v>
      </c>
      <c r="I512" s="2" t="s">
        <v>6857</v>
      </c>
      <c r="J512" s="2" t="s">
        <v>6683</v>
      </c>
    </row>
    <row r="513" spans="1:10">
      <c r="A513" s="2">
        <v>20924</v>
      </c>
      <c r="B513" s="2" t="s">
        <v>6833</v>
      </c>
      <c r="C513" s="2" t="s">
        <v>6834</v>
      </c>
      <c r="D513" s="2" t="s">
        <v>2193</v>
      </c>
      <c r="E513" s="2" t="s">
        <v>6680</v>
      </c>
      <c r="F513" s="2" t="s">
        <v>6681</v>
      </c>
      <c r="G513" s="2" t="s">
        <v>6682</v>
      </c>
      <c r="H513" s="2" t="s">
        <v>6682</v>
      </c>
      <c r="I513" s="2" t="s">
        <v>35</v>
      </c>
      <c r="J513" s="2" t="s">
        <v>6683</v>
      </c>
    </row>
    <row r="514" spans="1:10">
      <c r="A514" s="4">
        <v>20925</v>
      </c>
      <c r="B514" s="4" t="s">
        <v>7189</v>
      </c>
      <c r="C514" s="4" t="s">
        <v>7191</v>
      </c>
      <c r="D514" s="4" t="s">
        <v>2197</v>
      </c>
      <c r="E514" s="4" t="s">
        <v>6680</v>
      </c>
      <c r="F514" s="4" t="s">
        <v>6681</v>
      </c>
      <c r="G514" s="4" t="s">
        <v>6682</v>
      </c>
      <c r="H514" s="4" t="s">
        <v>6682</v>
      </c>
      <c r="I514" s="4" t="s">
        <v>35</v>
      </c>
      <c r="J514" s="4" t="s">
        <v>6683</v>
      </c>
    </row>
    <row r="515" spans="1:10">
      <c r="A515" s="2">
        <v>20926</v>
      </c>
      <c r="B515" s="2" t="s">
        <v>6847</v>
      </c>
      <c r="C515" s="2" t="s">
        <v>7009</v>
      </c>
      <c r="D515" s="2" t="s">
        <v>2201</v>
      </c>
      <c r="E515" s="2" t="s">
        <v>6680</v>
      </c>
      <c r="F515" s="2" t="s">
        <v>6681</v>
      </c>
      <c r="G515" s="2" t="s">
        <v>6682</v>
      </c>
      <c r="H515" s="2" t="s">
        <v>6682</v>
      </c>
      <c r="I515" s="2" t="s">
        <v>35</v>
      </c>
      <c r="J515" s="2" t="s">
        <v>6683</v>
      </c>
    </row>
    <row r="516" spans="1:10">
      <c r="A516" s="4">
        <v>20927</v>
      </c>
      <c r="B516" s="4" t="s">
        <v>6847</v>
      </c>
      <c r="C516" s="4" t="s">
        <v>7011</v>
      </c>
      <c r="D516" s="4" t="s">
        <v>2213</v>
      </c>
      <c r="E516" s="4" t="s">
        <v>6680</v>
      </c>
      <c r="F516" s="4" t="s">
        <v>6681</v>
      </c>
      <c r="G516" s="4" t="s">
        <v>6682</v>
      </c>
      <c r="H516" s="4" t="s">
        <v>6682</v>
      </c>
      <c r="I516" s="4" t="s">
        <v>35</v>
      </c>
      <c r="J516" s="4" t="s">
        <v>6683</v>
      </c>
    </row>
    <row r="517" spans="1:10">
      <c r="A517" s="2">
        <v>20961</v>
      </c>
      <c r="B517" s="2" t="s">
        <v>7164</v>
      </c>
      <c r="C517" s="2" t="s">
        <v>7165</v>
      </c>
      <c r="D517" s="2" t="s">
        <v>2217</v>
      </c>
      <c r="E517" s="2" t="s">
        <v>6680</v>
      </c>
      <c r="F517" s="2" t="s">
        <v>6681</v>
      </c>
      <c r="G517" s="2" t="s">
        <v>6682</v>
      </c>
      <c r="H517" s="2" t="s">
        <v>6682</v>
      </c>
      <c r="I517" s="2" t="s">
        <v>35</v>
      </c>
      <c r="J517" s="2" t="s">
        <v>6683</v>
      </c>
    </row>
    <row r="518" spans="1:10">
      <c r="A518" s="4">
        <v>20962</v>
      </c>
      <c r="B518" s="4" t="s">
        <v>6847</v>
      </c>
      <c r="C518" s="4" t="s">
        <v>6922</v>
      </c>
      <c r="D518" s="4" t="s">
        <v>2220</v>
      </c>
      <c r="E518" s="4" t="s">
        <v>6680</v>
      </c>
      <c r="F518" s="4" t="s">
        <v>6681</v>
      </c>
      <c r="G518" s="4" t="s">
        <v>6682</v>
      </c>
      <c r="H518" s="4" t="s">
        <v>6682</v>
      </c>
      <c r="I518" s="4" t="s">
        <v>6712</v>
      </c>
      <c r="J518" s="4" t="s">
        <v>6683</v>
      </c>
    </row>
    <row r="519" spans="1:10">
      <c r="A519" s="2">
        <v>20965</v>
      </c>
      <c r="B519" s="2" t="s">
        <v>6847</v>
      </c>
      <c r="C519" s="2" t="s">
        <v>6700</v>
      </c>
      <c r="D519" s="2" t="s">
        <v>2225</v>
      </c>
      <c r="E519" s="2" t="s">
        <v>6680</v>
      </c>
      <c r="F519" s="2" t="s">
        <v>6681</v>
      </c>
      <c r="G519" s="2" t="s">
        <v>6682</v>
      </c>
      <c r="H519" s="2" t="s">
        <v>6682</v>
      </c>
      <c r="I519" s="2" t="s">
        <v>6701</v>
      </c>
      <c r="J519" s="2" t="s">
        <v>6702</v>
      </c>
    </row>
    <row r="520" spans="1:10">
      <c r="A520" s="4">
        <v>20967</v>
      </c>
      <c r="B520" s="4" t="s">
        <v>7217</v>
      </c>
      <c r="C520" s="4" t="s">
        <v>7237</v>
      </c>
      <c r="D520" s="4" t="s">
        <v>2227</v>
      </c>
      <c r="E520" s="4" t="s">
        <v>6680</v>
      </c>
      <c r="F520" s="4" t="s">
        <v>6681</v>
      </c>
      <c r="G520" s="4" t="s">
        <v>6682</v>
      </c>
      <c r="H520" s="4" t="s">
        <v>6682</v>
      </c>
      <c r="I520" s="4" t="s">
        <v>6712</v>
      </c>
      <c r="J520" s="4" t="s">
        <v>6683</v>
      </c>
    </row>
    <row r="521" spans="1:10">
      <c r="A521" s="4">
        <v>20968</v>
      </c>
      <c r="B521" s="4" t="s">
        <v>7217</v>
      </c>
      <c r="C521" s="4" t="s">
        <v>7245</v>
      </c>
      <c r="D521" s="4" t="s">
        <v>2229</v>
      </c>
      <c r="E521" s="4" t="s">
        <v>6680</v>
      </c>
      <c r="F521" s="4" t="s">
        <v>6681</v>
      </c>
      <c r="G521" s="4" t="s">
        <v>6682</v>
      </c>
      <c r="H521" s="4" t="s">
        <v>6682</v>
      </c>
      <c r="I521" s="4" t="s">
        <v>6712</v>
      </c>
      <c r="J521" s="4" t="s">
        <v>6683</v>
      </c>
    </row>
    <row r="522" spans="1:10">
      <c r="A522" s="2">
        <v>20969</v>
      </c>
      <c r="B522" s="2" t="s">
        <v>6750</v>
      </c>
      <c r="C522" s="2" t="s">
        <v>6762</v>
      </c>
      <c r="D522" s="2" t="s">
        <v>2231</v>
      </c>
      <c r="E522" s="2" t="s">
        <v>6680</v>
      </c>
      <c r="F522" s="2" t="s">
        <v>6681</v>
      </c>
      <c r="G522" s="2" t="s">
        <v>6682</v>
      </c>
      <c r="H522" s="2" t="s">
        <v>6682</v>
      </c>
      <c r="I522" s="2" t="s">
        <v>6701</v>
      </c>
      <c r="J522" s="2" t="s">
        <v>6683</v>
      </c>
    </row>
    <row r="523" spans="1:10">
      <c r="A523" s="4">
        <v>20972</v>
      </c>
      <c r="B523" s="4" t="s">
        <v>6847</v>
      </c>
      <c r="C523" s="4" t="s">
        <v>6700</v>
      </c>
      <c r="D523" s="4" t="s">
        <v>2245</v>
      </c>
      <c r="E523" s="4" t="s">
        <v>6680</v>
      </c>
      <c r="F523" s="4" t="s">
        <v>6681</v>
      </c>
      <c r="G523" s="4" t="s">
        <v>6682</v>
      </c>
      <c r="H523" s="4" t="s">
        <v>6682</v>
      </c>
      <c r="I523" s="4" t="s">
        <v>6848</v>
      </c>
      <c r="J523" s="4" t="s">
        <v>6702</v>
      </c>
    </row>
    <row r="524" spans="1:10">
      <c r="A524" s="2">
        <v>20973</v>
      </c>
      <c r="B524" s="2" t="s">
        <v>6768</v>
      </c>
      <c r="C524" s="2" t="s">
        <v>6762</v>
      </c>
      <c r="D524" s="2" t="s">
        <v>2248</v>
      </c>
      <c r="E524" s="2" t="s">
        <v>6680</v>
      </c>
      <c r="F524" s="2" t="s">
        <v>6681</v>
      </c>
      <c r="G524" s="2" t="s">
        <v>6682</v>
      </c>
      <c r="H524" s="2" t="s">
        <v>6682</v>
      </c>
      <c r="I524" s="2" t="s">
        <v>6712</v>
      </c>
      <c r="J524" s="2" t="s">
        <v>6683</v>
      </c>
    </row>
    <row r="525" spans="1:10">
      <c r="A525" s="2">
        <v>20978</v>
      </c>
      <c r="B525" s="2" t="s">
        <v>7157</v>
      </c>
      <c r="C525" s="2" t="s">
        <v>7158</v>
      </c>
      <c r="D525" s="2" t="s">
        <v>2251</v>
      </c>
      <c r="E525" s="2" t="s">
        <v>6680</v>
      </c>
      <c r="F525" s="2" t="s">
        <v>6681</v>
      </c>
      <c r="G525" s="2" t="s">
        <v>6682</v>
      </c>
      <c r="H525" s="2" t="s">
        <v>6682</v>
      </c>
      <c r="I525" s="2" t="s">
        <v>35</v>
      </c>
      <c r="J525" s="2" t="s">
        <v>6683</v>
      </c>
    </row>
    <row r="526" spans="1:10">
      <c r="A526" s="2">
        <v>20979</v>
      </c>
      <c r="B526" s="2" t="s">
        <v>6847</v>
      </c>
      <c r="C526" s="2" t="s">
        <v>6889</v>
      </c>
      <c r="D526" s="2" t="s">
        <v>2254</v>
      </c>
      <c r="E526" s="2" t="s">
        <v>6680</v>
      </c>
      <c r="F526" s="2" t="s">
        <v>6681</v>
      </c>
      <c r="G526" s="2" t="s">
        <v>6682</v>
      </c>
      <c r="H526" s="2" t="s">
        <v>6682</v>
      </c>
      <c r="I526" s="2" t="s">
        <v>6857</v>
      </c>
      <c r="J526" s="2" t="s">
        <v>6683</v>
      </c>
    </row>
    <row r="527" spans="1:10">
      <c r="A527" s="2">
        <v>20980</v>
      </c>
      <c r="B527" s="2" t="s">
        <v>6847</v>
      </c>
      <c r="C527" s="2" t="s">
        <v>6889</v>
      </c>
      <c r="D527" s="2" t="s">
        <v>2256</v>
      </c>
      <c r="E527" s="2" t="s">
        <v>6680</v>
      </c>
      <c r="F527" s="2" t="s">
        <v>6681</v>
      </c>
      <c r="G527" s="2" t="s">
        <v>6682</v>
      </c>
      <c r="H527" s="2" t="s">
        <v>6682</v>
      </c>
      <c r="I527" s="2" t="s">
        <v>6857</v>
      </c>
      <c r="J527" s="2" t="s">
        <v>6683</v>
      </c>
    </row>
    <row r="528" spans="1:10">
      <c r="A528" s="4">
        <v>20981</v>
      </c>
      <c r="B528" s="4" t="s">
        <v>6847</v>
      </c>
      <c r="C528" s="4" t="s">
        <v>6889</v>
      </c>
      <c r="D528" s="4" t="s">
        <v>2259</v>
      </c>
      <c r="E528" s="4" t="s">
        <v>6680</v>
      </c>
      <c r="F528" s="4" t="s">
        <v>6681</v>
      </c>
      <c r="G528" s="4" t="s">
        <v>6682</v>
      </c>
      <c r="H528" s="4" t="s">
        <v>6682</v>
      </c>
      <c r="I528" s="4" t="s">
        <v>6857</v>
      </c>
      <c r="J528" s="4" t="s">
        <v>6683</v>
      </c>
    </row>
    <row r="529" spans="1:10">
      <c r="A529" s="2">
        <v>20982</v>
      </c>
      <c r="B529" s="2" t="s">
        <v>6847</v>
      </c>
      <c r="C529" s="2" t="s">
        <v>6941</v>
      </c>
      <c r="D529" s="2" t="s">
        <v>2261</v>
      </c>
      <c r="E529" s="2" t="s">
        <v>6680</v>
      </c>
      <c r="F529" s="2" t="s">
        <v>6681</v>
      </c>
      <c r="G529" s="2" t="s">
        <v>6682</v>
      </c>
      <c r="H529" s="2" t="s">
        <v>6682</v>
      </c>
      <c r="I529" s="2" t="s">
        <v>6712</v>
      </c>
      <c r="J529" s="2" t="s">
        <v>6683</v>
      </c>
    </row>
    <row r="530" spans="1:10">
      <c r="A530" s="2">
        <v>20983</v>
      </c>
      <c r="B530" s="2" t="s">
        <v>6847</v>
      </c>
      <c r="C530" s="2" t="s">
        <v>6700</v>
      </c>
      <c r="D530" s="2" t="s">
        <v>2263</v>
      </c>
      <c r="E530" s="2" t="s">
        <v>6680</v>
      </c>
      <c r="F530" s="2" t="s">
        <v>6681</v>
      </c>
      <c r="G530" s="2" t="s">
        <v>6682</v>
      </c>
      <c r="H530" s="2" t="s">
        <v>6682</v>
      </c>
      <c r="I530" s="2" t="s">
        <v>6712</v>
      </c>
      <c r="J530" s="2" t="s">
        <v>6683</v>
      </c>
    </row>
    <row r="531" spans="1:10">
      <c r="A531" s="2">
        <v>20984</v>
      </c>
      <c r="B531" s="2" t="s">
        <v>7212</v>
      </c>
      <c r="C531" s="2" t="s">
        <v>6718</v>
      </c>
      <c r="D531" s="2" t="s">
        <v>2273</v>
      </c>
      <c r="E531" s="2" t="s">
        <v>6680</v>
      </c>
      <c r="F531" s="2" t="s">
        <v>6681</v>
      </c>
      <c r="G531" s="2" t="s">
        <v>6682</v>
      </c>
      <c r="H531" s="2" t="s">
        <v>6682</v>
      </c>
      <c r="I531" s="2" t="s">
        <v>6712</v>
      </c>
      <c r="J531" s="2" t="s">
        <v>6683</v>
      </c>
    </row>
    <row r="532" spans="1:10">
      <c r="A532" s="2">
        <v>20990</v>
      </c>
      <c r="B532" s="2" t="s">
        <v>6847</v>
      </c>
      <c r="C532" s="2" t="s">
        <v>6700</v>
      </c>
      <c r="D532" s="2" t="s">
        <v>2276</v>
      </c>
      <c r="E532" s="2" t="s">
        <v>6680</v>
      </c>
      <c r="F532" s="2" t="s">
        <v>6681</v>
      </c>
      <c r="G532" s="2" t="s">
        <v>6682</v>
      </c>
      <c r="H532" s="2" t="s">
        <v>6682</v>
      </c>
      <c r="I532" s="2" t="s">
        <v>6701</v>
      </c>
      <c r="J532" s="2" t="s">
        <v>6702</v>
      </c>
    </row>
    <row r="533" spans="1:10">
      <c r="A533" s="4">
        <v>20992</v>
      </c>
      <c r="B533" s="4" t="s">
        <v>6768</v>
      </c>
      <c r="C533" s="4" t="s">
        <v>6762</v>
      </c>
      <c r="D533" s="4" t="s">
        <v>2281</v>
      </c>
      <c r="E533" s="4" t="s">
        <v>6680</v>
      </c>
      <c r="F533" s="4" t="s">
        <v>6681</v>
      </c>
      <c r="G533" s="4" t="s">
        <v>6682</v>
      </c>
      <c r="H533" s="4" t="s">
        <v>6682</v>
      </c>
      <c r="I533" s="4" t="s">
        <v>6701</v>
      </c>
      <c r="J533" s="4" t="s">
        <v>6683</v>
      </c>
    </row>
    <row r="534" spans="1:10">
      <c r="A534" s="4">
        <v>20997</v>
      </c>
      <c r="B534" s="4" t="s">
        <v>6768</v>
      </c>
      <c r="C534" s="4" t="s">
        <v>6762</v>
      </c>
      <c r="D534" s="4" t="s">
        <v>6789</v>
      </c>
      <c r="E534" s="4" t="s">
        <v>6680</v>
      </c>
      <c r="F534" s="4" t="s">
        <v>6681</v>
      </c>
      <c r="G534" s="4" t="s">
        <v>6682</v>
      </c>
      <c r="H534" s="4" t="s">
        <v>6682</v>
      </c>
      <c r="I534" s="4" t="s">
        <v>6701</v>
      </c>
      <c r="J534" s="4" t="s">
        <v>6683</v>
      </c>
    </row>
    <row r="535" spans="1:10">
      <c r="A535" s="2">
        <v>21001</v>
      </c>
      <c r="B535" s="2" t="s">
        <v>6750</v>
      </c>
      <c r="C535" s="2" t="s">
        <v>6753</v>
      </c>
      <c r="D535" s="2" t="s">
        <v>2283</v>
      </c>
      <c r="E535" s="2" t="s">
        <v>6680</v>
      </c>
      <c r="F535" s="2" t="s">
        <v>6681</v>
      </c>
      <c r="G535" s="2" t="s">
        <v>6682</v>
      </c>
      <c r="H535" s="2" t="s">
        <v>6682</v>
      </c>
      <c r="I535" s="2" t="s">
        <v>6712</v>
      </c>
      <c r="J535" s="2" t="s">
        <v>6683</v>
      </c>
    </row>
    <row r="536" spans="1:10">
      <c r="A536" s="2">
        <v>21008</v>
      </c>
      <c r="B536" s="2" t="s">
        <v>6768</v>
      </c>
      <c r="C536" s="2" t="s">
        <v>6762</v>
      </c>
      <c r="D536" s="2" t="s">
        <v>6805</v>
      </c>
      <c r="E536" s="2" t="s">
        <v>6680</v>
      </c>
      <c r="F536" s="2" t="s">
        <v>6681</v>
      </c>
      <c r="G536" s="2" t="s">
        <v>6682</v>
      </c>
      <c r="H536" s="2" t="s">
        <v>6682</v>
      </c>
      <c r="I536" s="2" t="s">
        <v>6701</v>
      </c>
      <c r="J536" s="2" t="s">
        <v>6683</v>
      </c>
    </row>
    <row r="537" spans="1:10">
      <c r="A537" s="4">
        <v>21014</v>
      </c>
      <c r="B537" s="4" t="s">
        <v>6768</v>
      </c>
      <c r="C537" s="4" t="s">
        <v>6762</v>
      </c>
      <c r="D537" s="4" t="s">
        <v>2286</v>
      </c>
      <c r="E537" s="4" t="s">
        <v>6680</v>
      </c>
      <c r="F537" s="4" t="s">
        <v>6681</v>
      </c>
      <c r="G537" s="4" t="s">
        <v>6682</v>
      </c>
      <c r="H537" s="4" t="s">
        <v>6682</v>
      </c>
      <c r="I537" s="4" t="s">
        <v>6701</v>
      </c>
      <c r="J537" s="4" t="s">
        <v>6683</v>
      </c>
    </row>
    <row r="538" spans="1:10">
      <c r="A538" s="4">
        <v>21017</v>
      </c>
      <c r="B538" s="4" t="s">
        <v>6847</v>
      </c>
      <c r="C538" s="4" t="s">
        <v>6700</v>
      </c>
      <c r="D538" s="4" t="s">
        <v>2288</v>
      </c>
      <c r="E538" s="4" t="s">
        <v>6680</v>
      </c>
      <c r="F538" s="4" t="s">
        <v>6681</v>
      </c>
      <c r="G538" s="4" t="s">
        <v>6682</v>
      </c>
      <c r="H538" s="4" t="s">
        <v>6682</v>
      </c>
      <c r="I538" s="4" t="s">
        <v>6848</v>
      </c>
      <c r="J538" s="4" t="s">
        <v>6702</v>
      </c>
    </row>
    <row r="539" spans="1:10">
      <c r="A539" s="4">
        <v>21023</v>
      </c>
      <c r="B539" s="4" t="s">
        <v>6768</v>
      </c>
      <c r="C539" s="4" t="s">
        <v>6762</v>
      </c>
      <c r="D539" s="4" t="s">
        <v>2293</v>
      </c>
      <c r="E539" s="4" t="s">
        <v>6680</v>
      </c>
      <c r="F539" s="4" t="s">
        <v>6681</v>
      </c>
      <c r="G539" s="4" t="s">
        <v>6682</v>
      </c>
      <c r="H539" s="4" t="s">
        <v>6682</v>
      </c>
      <c r="I539" s="4" t="s">
        <v>6701</v>
      </c>
      <c r="J539" s="4" t="s">
        <v>6683</v>
      </c>
    </row>
    <row r="540" spans="1:10">
      <c r="A540" s="4">
        <v>21032</v>
      </c>
      <c r="B540" s="4" t="s">
        <v>6847</v>
      </c>
      <c r="C540" s="4" t="s">
        <v>7006</v>
      </c>
      <c r="D540" s="4" t="s">
        <v>2295</v>
      </c>
      <c r="E540" s="4" t="s">
        <v>6680</v>
      </c>
      <c r="F540" s="4" t="s">
        <v>6681</v>
      </c>
      <c r="G540" s="4" t="s">
        <v>6682</v>
      </c>
      <c r="H540" s="4" t="s">
        <v>6682</v>
      </c>
      <c r="I540" s="4" t="s">
        <v>35</v>
      </c>
      <c r="J540" s="4" t="s">
        <v>6683</v>
      </c>
    </row>
    <row r="541" spans="1:10">
      <c r="A541" s="4">
        <v>21039</v>
      </c>
      <c r="B541" s="4" t="s">
        <v>6847</v>
      </c>
      <c r="C541" s="4" t="s">
        <v>6879</v>
      </c>
      <c r="D541" s="4" t="s">
        <v>2299</v>
      </c>
      <c r="E541" s="4" t="s">
        <v>6680</v>
      </c>
      <c r="F541" s="4" t="s">
        <v>6681</v>
      </c>
      <c r="G541" s="4" t="s">
        <v>6682</v>
      </c>
      <c r="H541" s="4" t="s">
        <v>6682</v>
      </c>
      <c r="I541" s="4" t="s">
        <v>6701</v>
      </c>
      <c r="J541" s="4" t="s">
        <v>6683</v>
      </c>
    </row>
    <row r="542" spans="1:10">
      <c r="A542" s="4">
        <v>21044</v>
      </c>
      <c r="B542" s="4" t="s">
        <v>6847</v>
      </c>
      <c r="C542" s="4" t="s">
        <v>7001</v>
      </c>
      <c r="D542" s="4" t="s">
        <v>2301</v>
      </c>
      <c r="E542" s="4" t="s">
        <v>6680</v>
      </c>
      <c r="F542" s="4" t="s">
        <v>6681</v>
      </c>
      <c r="G542" s="4" t="s">
        <v>6682</v>
      </c>
      <c r="H542" s="4" t="s">
        <v>6682</v>
      </c>
      <c r="I542" s="4" t="s">
        <v>35</v>
      </c>
      <c r="J542" s="4" t="s">
        <v>6683</v>
      </c>
    </row>
    <row r="543" spans="1:10">
      <c r="A543" s="4">
        <v>21050</v>
      </c>
      <c r="B543" s="4" t="s">
        <v>6768</v>
      </c>
      <c r="C543" s="4" t="s">
        <v>6762</v>
      </c>
      <c r="D543" s="4" t="s">
        <v>6782</v>
      </c>
      <c r="E543" s="4" t="s">
        <v>6680</v>
      </c>
      <c r="F543" s="4" t="s">
        <v>6681</v>
      </c>
      <c r="G543" s="4" t="s">
        <v>6682</v>
      </c>
      <c r="H543" s="4" t="s">
        <v>6682</v>
      </c>
      <c r="I543" s="4" t="s">
        <v>6701</v>
      </c>
      <c r="J543" s="4" t="s">
        <v>6683</v>
      </c>
    </row>
    <row r="544" spans="1:10">
      <c r="A544" s="2">
        <v>21053</v>
      </c>
      <c r="B544" s="2" t="s">
        <v>6768</v>
      </c>
      <c r="C544" s="2" t="s">
        <v>6762</v>
      </c>
      <c r="D544" s="2" t="s">
        <v>2304</v>
      </c>
      <c r="E544" s="2" t="s">
        <v>6680</v>
      </c>
      <c r="F544" s="2" t="s">
        <v>6681</v>
      </c>
      <c r="G544" s="2" t="s">
        <v>6682</v>
      </c>
      <c r="H544" s="2" t="s">
        <v>6682</v>
      </c>
      <c r="I544" s="2" t="s">
        <v>6701</v>
      </c>
      <c r="J544" s="2" t="s">
        <v>6683</v>
      </c>
    </row>
    <row r="545" spans="1:10">
      <c r="A545" s="4">
        <v>21063</v>
      </c>
      <c r="B545" s="4" t="s">
        <v>6847</v>
      </c>
      <c r="C545" s="4" t="s">
        <v>6884</v>
      </c>
      <c r="D545" s="4" t="s">
        <v>2306</v>
      </c>
      <c r="E545" s="4" t="s">
        <v>6680</v>
      </c>
      <c r="F545" s="4" t="s">
        <v>6681</v>
      </c>
      <c r="G545" s="4" t="s">
        <v>6682</v>
      </c>
      <c r="H545" s="4" t="s">
        <v>6682</v>
      </c>
      <c r="I545" s="4" t="s">
        <v>6857</v>
      </c>
      <c r="J545" s="4" t="s">
        <v>6683</v>
      </c>
    </row>
    <row r="546" spans="1:10">
      <c r="A546" s="4">
        <v>21064</v>
      </c>
      <c r="B546" s="4" t="s">
        <v>6847</v>
      </c>
      <c r="C546" s="4" t="s">
        <v>7053</v>
      </c>
      <c r="D546" s="4" t="s">
        <v>2309</v>
      </c>
      <c r="E546" s="4" t="s">
        <v>6680</v>
      </c>
      <c r="F546" s="4" t="s">
        <v>6681</v>
      </c>
      <c r="G546" s="4" t="s">
        <v>6682</v>
      </c>
      <c r="H546" s="4" t="s">
        <v>6682</v>
      </c>
      <c r="I546" s="4" t="s">
        <v>35</v>
      </c>
      <c r="J546" s="4" t="s">
        <v>6683</v>
      </c>
    </row>
    <row r="547" spans="1:10">
      <c r="A547" s="2">
        <v>21067</v>
      </c>
      <c r="B547" s="2" t="s">
        <v>7217</v>
      </c>
      <c r="C547" s="2" t="s">
        <v>7240</v>
      </c>
      <c r="D547" s="2" t="s">
        <v>2311</v>
      </c>
      <c r="E547" s="2" t="s">
        <v>6680</v>
      </c>
      <c r="F547" s="2" t="s">
        <v>6681</v>
      </c>
      <c r="G547" s="2" t="s">
        <v>6682</v>
      </c>
      <c r="H547" s="2" t="s">
        <v>6682</v>
      </c>
      <c r="I547" s="2" t="s">
        <v>6712</v>
      </c>
      <c r="J547" s="2" t="s">
        <v>6683</v>
      </c>
    </row>
    <row r="548" spans="1:10">
      <c r="A548" s="2">
        <v>21153</v>
      </c>
      <c r="B548" s="2" t="s">
        <v>6768</v>
      </c>
      <c r="C548" s="2" t="s">
        <v>6762</v>
      </c>
      <c r="D548" s="2" t="s">
        <v>6793</v>
      </c>
      <c r="E548" s="2" t="s">
        <v>6680</v>
      </c>
      <c r="F548" s="2" t="s">
        <v>6681</v>
      </c>
      <c r="G548" s="2" t="s">
        <v>6682</v>
      </c>
      <c r="H548" s="2" t="s">
        <v>6682</v>
      </c>
      <c r="I548" s="2" t="s">
        <v>6701</v>
      </c>
      <c r="J548" s="2" t="s">
        <v>6683</v>
      </c>
    </row>
    <row r="549" spans="1:10">
      <c r="A549" s="4">
        <v>21156</v>
      </c>
      <c r="B549" s="4" t="s">
        <v>6768</v>
      </c>
      <c r="C549" s="4" t="s">
        <v>6762</v>
      </c>
      <c r="D549" s="4" t="s">
        <v>2313</v>
      </c>
      <c r="E549" s="4" t="s">
        <v>6680</v>
      </c>
      <c r="F549" s="4" t="s">
        <v>6681</v>
      </c>
      <c r="G549" s="4" t="s">
        <v>6682</v>
      </c>
      <c r="H549" s="4" t="s">
        <v>6682</v>
      </c>
      <c r="I549" s="4" t="s">
        <v>6701</v>
      </c>
      <c r="J549" s="4" t="s">
        <v>6683</v>
      </c>
    </row>
    <row r="550" spans="1:10">
      <c r="A550" s="2">
        <v>21158</v>
      </c>
      <c r="B550" s="2" t="s">
        <v>7217</v>
      </c>
      <c r="C550" s="2" t="s">
        <v>7242</v>
      </c>
      <c r="D550" s="2" t="s">
        <v>2315</v>
      </c>
      <c r="E550" s="2" t="s">
        <v>6680</v>
      </c>
      <c r="F550" s="2" t="s">
        <v>6681</v>
      </c>
      <c r="G550" s="2" t="s">
        <v>6682</v>
      </c>
      <c r="H550" s="2" t="s">
        <v>6682</v>
      </c>
      <c r="I550" s="2" t="s">
        <v>6712</v>
      </c>
      <c r="J550" s="2" t="s">
        <v>6683</v>
      </c>
    </row>
    <row r="551" spans="1:10">
      <c r="A551" s="4">
        <v>21159</v>
      </c>
      <c r="B551" s="4" t="s">
        <v>6768</v>
      </c>
      <c r="C551" s="4" t="s">
        <v>6762</v>
      </c>
      <c r="D551" s="4" t="s">
        <v>2317</v>
      </c>
      <c r="E551" s="4" t="s">
        <v>6680</v>
      </c>
      <c r="F551" s="4" t="s">
        <v>6681</v>
      </c>
      <c r="G551" s="4" t="s">
        <v>6682</v>
      </c>
      <c r="H551" s="4" t="s">
        <v>6682</v>
      </c>
      <c r="I551" s="4" t="s">
        <v>6701</v>
      </c>
      <c r="J551" s="4" t="s">
        <v>6683</v>
      </c>
    </row>
    <row r="552" spans="1:10">
      <c r="A552" s="4">
        <v>21161</v>
      </c>
      <c r="B552" s="4" t="s">
        <v>6768</v>
      </c>
      <c r="C552" s="4" t="s">
        <v>6762</v>
      </c>
      <c r="D552" s="4" t="s">
        <v>6799</v>
      </c>
      <c r="E552" s="4" t="s">
        <v>6680</v>
      </c>
      <c r="F552" s="4" t="s">
        <v>6681</v>
      </c>
      <c r="G552" s="4" t="s">
        <v>6682</v>
      </c>
      <c r="H552" s="4" t="s">
        <v>6682</v>
      </c>
      <c r="I552" s="4" t="s">
        <v>6701</v>
      </c>
      <c r="J552" s="4" t="s">
        <v>6683</v>
      </c>
    </row>
    <row r="553" spans="1:10">
      <c r="A553" s="4">
        <v>21163</v>
      </c>
      <c r="B553" s="4" t="s">
        <v>6768</v>
      </c>
      <c r="C553" s="4" t="s">
        <v>6762</v>
      </c>
      <c r="D553" s="4" t="s">
        <v>6785</v>
      </c>
      <c r="E553" s="4" t="s">
        <v>6680</v>
      </c>
      <c r="F553" s="4" t="s">
        <v>6681</v>
      </c>
      <c r="G553" s="4" t="s">
        <v>6682</v>
      </c>
      <c r="H553" s="4" t="s">
        <v>6682</v>
      </c>
      <c r="I553" s="4" t="s">
        <v>6701</v>
      </c>
      <c r="J553" s="4" t="s">
        <v>6683</v>
      </c>
    </row>
    <row r="554" spans="1:10">
      <c r="A554" s="4">
        <v>21165</v>
      </c>
      <c r="B554" s="4" t="s">
        <v>6768</v>
      </c>
      <c r="C554" s="4" t="s">
        <v>6762</v>
      </c>
      <c r="D554" s="4" t="s">
        <v>6792</v>
      </c>
      <c r="E554" s="4" t="s">
        <v>6680</v>
      </c>
      <c r="F554" s="4" t="s">
        <v>6681</v>
      </c>
      <c r="G554" s="4" t="s">
        <v>6682</v>
      </c>
      <c r="H554" s="4" t="s">
        <v>6682</v>
      </c>
      <c r="I554" s="4" t="s">
        <v>6701</v>
      </c>
      <c r="J554" s="4" t="s">
        <v>6683</v>
      </c>
    </row>
    <row r="555" spans="1:10">
      <c r="A555" s="4">
        <v>21166</v>
      </c>
      <c r="B555" s="4" t="s">
        <v>6847</v>
      </c>
      <c r="C555" s="4" t="s">
        <v>7070</v>
      </c>
      <c r="D555" s="4" t="s">
        <v>2323</v>
      </c>
      <c r="E555" s="4" t="s">
        <v>6680</v>
      </c>
      <c r="F555" s="4" t="s">
        <v>6681</v>
      </c>
      <c r="G555" s="4" t="s">
        <v>6682</v>
      </c>
      <c r="H555" s="4" t="s">
        <v>6682</v>
      </c>
      <c r="I555" s="4" t="s">
        <v>35</v>
      </c>
      <c r="J555" s="4" t="s">
        <v>6683</v>
      </c>
    </row>
    <row r="556" spans="1:10">
      <c r="A556" s="2">
        <v>21167</v>
      </c>
      <c r="B556" s="2" t="s">
        <v>6847</v>
      </c>
      <c r="C556" s="2" t="s">
        <v>6879</v>
      </c>
      <c r="D556" s="2" t="s">
        <v>2326</v>
      </c>
      <c r="E556" s="2" t="s">
        <v>6680</v>
      </c>
      <c r="F556" s="2" t="s">
        <v>6681</v>
      </c>
      <c r="G556" s="2" t="s">
        <v>6682</v>
      </c>
      <c r="H556" s="2" t="s">
        <v>6682</v>
      </c>
      <c r="I556" s="2" t="s">
        <v>6712</v>
      </c>
      <c r="J556" s="2" t="s">
        <v>6683</v>
      </c>
    </row>
    <row r="557" spans="1:10">
      <c r="A557" s="2">
        <v>21168</v>
      </c>
      <c r="B557" s="2" t="s">
        <v>6847</v>
      </c>
      <c r="C557" s="2" t="s">
        <v>6883</v>
      </c>
      <c r="D557" s="2" t="s">
        <v>2328</v>
      </c>
      <c r="E557" s="2" t="s">
        <v>6680</v>
      </c>
      <c r="F557" s="2" t="s">
        <v>6681</v>
      </c>
      <c r="G557" s="2" t="s">
        <v>6682</v>
      </c>
      <c r="H557" s="2" t="s">
        <v>6682</v>
      </c>
      <c r="I557" s="2" t="s">
        <v>6857</v>
      </c>
      <c r="J557" s="2" t="s">
        <v>6683</v>
      </c>
    </row>
    <row r="558" spans="1:10">
      <c r="A558" s="2">
        <v>21170</v>
      </c>
      <c r="B558" s="2" t="s">
        <v>6768</v>
      </c>
      <c r="C558" s="2" t="s">
        <v>6762</v>
      </c>
      <c r="D558" s="2" t="s">
        <v>6791</v>
      </c>
      <c r="E558" s="2" t="s">
        <v>6680</v>
      </c>
      <c r="F558" s="2" t="s">
        <v>6681</v>
      </c>
      <c r="G558" s="2" t="s">
        <v>6682</v>
      </c>
      <c r="H558" s="2" t="s">
        <v>6682</v>
      </c>
      <c r="I558" s="2" t="s">
        <v>6701</v>
      </c>
      <c r="J558" s="2" t="s">
        <v>6683</v>
      </c>
    </row>
    <row r="559" spans="1:10">
      <c r="A559" s="2">
        <v>21171</v>
      </c>
      <c r="B559" s="2" t="s">
        <v>6847</v>
      </c>
      <c r="C559" s="2" t="s">
        <v>6700</v>
      </c>
      <c r="D559" s="2" t="s">
        <v>2332</v>
      </c>
      <c r="E559" s="2" t="s">
        <v>6680</v>
      </c>
      <c r="F559" s="2" t="s">
        <v>6681</v>
      </c>
      <c r="G559" s="2" t="s">
        <v>6682</v>
      </c>
      <c r="H559" s="2" t="s">
        <v>6682</v>
      </c>
      <c r="I559" s="2" t="s">
        <v>6848</v>
      </c>
      <c r="J559" s="2" t="s">
        <v>6702</v>
      </c>
    </row>
    <row r="560" spans="1:10">
      <c r="A560" s="2">
        <v>21175</v>
      </c>
      <c r="B560" s="2" t="s">
        <v>6768</v>
      </c>
      <c r="C560" s="2" t="s">
        <v>6762</v>
      </c>
      <c r="D560" s="2" t="s">
        <v>6787</v>
      </c>
      <c r="E560" s="2" t="s">
        <v>6680</v>
      </c>
      <c r="F560" s="2" t="s">
        <v>6681</v>
      </c>
      <c r="G560" s="2" t="s">
        <v>6682</v>
      </c>
      <c r="H560" s="2" t="s">
        <v>6682</v>
      </c>
      <c r="I560" s="2" t="s">
        <v>6701</v>
      </c>
      <c r="J560" s="2" t="s">
        <v>6683</v>
      </c>
    </row>
    <row r="561" spans="1:10">
      <c r="A561" s="2">
        <v>21179</v>
      </c>
      <c r="B561" s="2" t="s">
        <v>6768</v>
      </c>
      <c r="C561" s="2" t="s">
        <v>6762</v>
      </c>
      <c r="D561" s="2" t="s">
        <v>6786</v>
      </c>
      <c r="E561" s="2" t="s">
        <v>6680</v>
      </c>
      <c r="F561" s="2" t="s">
        <v>6681</v>
      </c>
      <c r="G561" s="2" t="s">
        <v>6682</v>
      </c>
      <c r="H561" s="2" t="s">
        <v>6682</v>
      </c>
      <c r="I561" s="2" t="s">
        <v>6701</v>
      </c>
      <c r="J561" s="2" t="s">
        <v>6683</v>
      </c>
    </row>
    <row r="562" spans="1:10">
      <c r="A562" s="4">
        <v>21180</v>
      </c>
      <c r="B562" s="4" t="s">
        <v>6768</v>
      </c>
      <c r="C562" s="4" t="s">
        <v>6762</v>
      </c>
      <c r="D562" s="4" t="s">
        <v>6794</v>
      </c>
      <c r="E562" s="4" t="s">
        <v>6680</v>
      </c>
      <c r="F562" s="4" t="s">
        <v>6681</v>
      </c>
      <c r="G562" s="4" t="s">
        <v>6682</v>
      </c>
      <c r="H562" s="4" t="s">
        <v>6682</v>
      </c>
      <c r="I562" s="4" t="s">
        <v>6701</v>
      </c>
      <c r="J562" s="4" t="s">
        <v>6683</v>
      </c>
    </row>
    <row r="563" spans="1:10">
      <c r="A563" s="4">
        <v>21181</v>
      </c>
      <c r="B563" s="4" t="s">
        <v>6768</v>
      </c>
      <c r="C563" s="4" t="s">
        <v>6762</v>
      </c>
      <c r="D563" s="4" t="s">
        <v>6790</v>
      </c>
      <c r="E563" s="4" t="s">
        <v>6680</v>
      </c>
      <c r="F563" s="4" t="s">
        <v>6681</v>
      </c>
      <c r="G563" s="4" t="s">
        <v>6682</v>
      </c>
      <c r="H563" s="4" t="s">
        <v>6682</v>
      </c>
      <c r="I563" s="4" t="s">
        <v>6701</v>
      </c>
      <c r="J563" s="4" t="s">
        <v>6683</v>
      </c>
    </row>
    <row r="564" spans="1:10">
      <c r="A564" s="4">
        <v>21186</v>
      </c>
      <c r="B564" s="4" t="s">
        <v>6768</v>
      </c>
      <c r="C564" s="4" t="s">
        <v>6762</v>
      </c>
      <c r="D564" s="4" t="s">
        <v>6803</v>
      </c>
      <c r="E564" s="4" t="s">
        <v>6680</v>
      </c>
      <c r="F564" s="4" t="s">
        <v>6681</v>
      </c>
      <c r="G564" s="4" t="s">
        <v>6682</v>
      </c>
      <c r="H564" s="4" t="s">
        <v>6682</v>
      </c>
      <c r="I564" s="4" t="s">
        <v>6701</v>
      </c>
      <c r="J564" s="4" t="s">
        <v>6683</v>
      </c>
    </row>
    <row r="565" spans="1:10">
      <c r="A565" s="4">
        <v>21190</v>
      </c>
      <c r="B565" s="4" t="s">
        <v>6687</v>
      </c>
      <c r="C565" s="4" t="s">
        <v>6690</v>
      </c>
      <c r="D565" s="4" t="s">
        <v>2335</v>
      </c>
      <c r="E565" s="4" t="s">
        <v>6680</v>
      </c>
      <c r="F565" s="4" t="s">
        <v>6681</v>
      </c>
      <c r="G565" s="4" t="s">
        <v>6682</v>
      </c>
      <c r="H565" s="4" t="s">
        <v>6682</v>
      </c>
      <c r="I565" s="4" t="s">
        <v>35</v>
      </c>
      <c r="J565" s="4" t="s">
        <v>6683</v>
      </c>
    </row>
    <row r="566" spans="1:10">
      <c r="A566" s="2">
        <v>21260</v>
      </c>
      <c r="B566" s="2" t="s">
        <v>6847</v>
      </c>
      <c r="C566" s="2" t="s">
        <v>6762</v>
      </c>
      <c r="D566" s="2" t="s">
        <v>2340</v>
      </c>
      <c r="E566" s="2" t="s">
        <v>6680</v>
      </c>
      <c r="F566" s="2" t="s">
        <v>6681</v>
      </c>
      <c r="G566" s="2" t="s">
        <v>6682</v>
      </c>
      <c r="H566" s="2" t="s">
        <v>6682</v>
      </c>
      <c r="I566" s="2" t="s">
        <v>6701</v>
      </c>
      <c r="J566" s="2" t="s">
        <v>6683</v>
      </c>
    </row>
    <row r="567" spans="1:10">
      <c r="A567" s="2">
        <v>21275</v>
      </c>
      <c r="B567" s="2" t="s">
        <v>6847</v>
      </c>
      <c r="C567" s="2" t="s">
        <v>6762</v>
      </c>
      <c r="D567" s="2" t="s">
        <v>2342</v>
      </c>
      <c r="E567" s="2" t="s">
        <v>6680</v>
      </c>
      <c r="F567" s="2" t="s">
        <v>6681</v>
      </c>
      <c r="G567" s="2" t="s">
        <v>6682</v>
      </c>
      <c r="H567" s="2" t="s">
        <v>6682</v>
      </c>
      <c r="I567" s="2" t="s">
        <v>6701</v>
      </c>
      <c r="J567" s="2" t="s">
        <v>6683</v>
      </c>
    </row>
    <row r="568" spans="1:10">
      <c r="A568" s="4">
        <v>21277</v>
      </c>
      <c r="B568" s="4" t="s">
        <v>6847</v>
      </c>
      <c r="C568" s="4" t="s">
        <v>6762</v>
      </c>
      <c r="D568" s="4" t="s">
        <v>2344</v>
      </c>
      <c r="E568" s="4" t="s">
        <v>6680</v>
      </c>
      <c r="F568" s="4" t="s">
        <v>6681</v>
      </c>
      <c r="G568" s="4" t="s">
        <v>6682</v>
      </c>
      <c r="H568" s="4" t="s">
        <v>6682</v>
      </c>
      <c r="I568" s="4" t="s">
        <v>6701</v>
      </c>
      <c r="J568" s="4" t="s">
        <v>6683</v>
      </c>
    </row>
    <row r="569" spans="1:10">
      <c r="A569" s="4">
        <v>21295</v>
      </c>
      <c r="B569" s="4" t="s">
        <v>6847</v>
      </c>
      <c r="C569" s="4" t="s">
        <v>6762</v>
      </c>
      <c r="D569" s="4" t="s">
        <v>2346</v>
      </c>
      <c r="E569" s="4" t="s">
        <v>6680</v>
      </c>
      <c r="F569" s="4" t="s">
        <v>6681</v>
      </c>
      <c r="G569" s="4" t="s">
        <v>6682</v>
      </c>
      <c r="H569" s="4" t="s">
        <v>6682</v>
      </c>
      <c r="I569" s="4" t="s">
        <v>6701</v>
      </c>
      <c r="J569" s="4" t="s">
        <v>6683</v>
      </c>
    </row>
    <row r="570" spans="1:10">
      <c r="A570" s="4">
        <v>21297</v>
      </c>
      <c r="B570" s="4" t="s">
        <v>6847</v>
      </c>
      <c r="C570" s="4" t="s">
        <v>145</v>
      </c>
      <c r="D570" s="4" t="s">
        <v>2348</v>
      </c>
      <c r="E570" s="4" t="s">
        <v>6680</v>
      </c>
      <c r="F570" s="4" t="s">
        <v>6681</v>
      </c>
      <c r="G570" s="4" t="s">
        <v>6682</v>
      </c>
      <c r="H570" s="4" t="s">
        <v>6682</v>
      </c>
      <c r="I570" s="4" t="s">
        <v>6701</v>
      </c>
      <c r="J570" s="4" t="s">
        <v>6702</v>
      </c>
    </row>
    <row r="571" spans="1:10">
      <c r="A571" s="4">
        <v>21298</v>
      </c>
      <c r="B571" s="4" t="s">
        <v>6847</v>
      </c>
      <c r="C571" s="4" t="s">
        <v>145</v>
      </c>
      <c r="D571" s="4" t="s">
        <v>7085</v>
      </c>
      <c r="E571" s="4" t="s">
        <v>6680</v>
      </c>
      <c r="F571" s="4" t="s">
        <v>6681</v>
      </c>
      <c r="G571" s="4" t="s">
        <v>6682</v>
      </c>
      <c r="H571" s="4" t="s">
        <v>6682</v>
      </c>
      <c r="I571" s="4" t="s">
        <v>6701</v>
      </c>
      <c r="J571" s="4" t="s">
        <v>6702</v>
      </c>
    </row>
    <row r="572" spans="1:10">
      <c r="A572" s="2">
        <v>21299</v>
      </c>
      <c r="B572" s="2" t="s">
        <v>6847</v>
      </c>
      <c r="C572" s="2" t="s">
        <v>145</v>
      </c>
      <c r="D572" s="2" t="s">
        <v>7086</v>
      </c>
      <c r="E572" s="2" t="s">
        <v>6680</v>
      </c>
      <c r="F572" s="2" t="s">
        <v>6681</v>
      </c>
      <c r="G572" s="2" t="s">
        <v>6682</v>
      </c>
      <c r="H572" s="2" t="s">
        <v>6682</v>
      </c>
      <c r="I572" s="2" t="s">
        <v>6701</v>
      </c>
      <c r="J572" s="2" t="s">
        <v>6702</v>
      </c>
    </row>
    <row r="573" spans="1:10">
      <c r="A573" s="4">
        <v>21300</v>
      </c>
      <c r="B573" s="4" t="s">
        <v>6847</v>
      </c>
      <c r="C573" s="4" t="s">
        <v>145</v>
      </c>
      <c r="D573" s="4" t="s">
        <v>7087</v>
      </c>
      <c r="E573" s="4" t="s">
        <v>6680</v>
      </c>
      <c r="F573" s="4" t="s">
        <v>6681</v>
      </c>
      <c r="G573" s="4" t="s">
        <v>6682</v>
      </c>
      <c r="H573" s="4" t="s">
        <v>6682</v>
      </c>
      <c r="I573" s="4" t="s">
        <v>6701</v>
      </c>
      <c r="J573" s="4" t="s">
        <v>6702</v>
      </c>
    </row>
    <row r="574" spans="1:10">
      <c r="A574" s="4">
        <v>21313</v>
      </c>
      <c r="B574" s="4" t="s">
        <v>6847</v>
      </c>
      <c r="C574" s="4" t="s">
        <v>145</v>
      </c>
      <c r="D574" s="4" t="s">
        <v>2350</v>
      </c>
      <c r="E574" s="4" t="s">
        <v>6680</v>
      </c>
      <c r="F574" s="4" t="s">
        <v>6681</v>
      </c>
      <c r="G574" s="4" t="s">
        <v>6682</v>
      </c>
      <c r="H574" s="4" t="s">
        <v>6682</v>
      </c>
      <c r="I574" s="4" t="s">
        <v>6701</v>
      </c>
      <c r="J574" s="4" t="s">
        <v>6702</v>
      </c>
    </row>
    <row r="575" spans="1:10">
      <c r="A575" s="2">
        <v>21314</v>
      </c>
      <c r="B575" s="2" t="s">
        <v>6847</v>
      </c>
      <c r="C575" s="2" t="s">
        <v>145</v>
      </c>
      <c r="D575" s="2" t="s">
        <v>2352</v>
      </c>
      <c r="E575" s="2" t="s">
        <v>6680</v>
      </c>
      <c r="F575" s="2" t="s">
        <v>6681</v>
      </c>
      <c r="G575" s="2" t="s">
        <v>6682</v>
      </c>
      <c r="H575" s="2" t="s">
        <v>6682</v>
      </c>
      <c r="I575" s="2" t="s">
        <v>6701</v>
      </c>
      <c r="J575" s="2" t="s">
        <v>6702</v>
      </c>
    </row>
    <row r="576" spans="1:10">
      <c r="A576" s="4">
        <v>21316</v>
      </c>
      <c r="B576" s="4" t="s">
        <v>6847</v>
      </c>
      <c r="C576" s="4" t="s">
        <v>145</v>
      </c>
      <c r="D576" s="4" t="s">
        <v>2354</v>
      </c>
      <c r="E576" s="4" t="s">
        <v>6680</v>
      </c>
      <c r="F576" s="4" t="s">
        <v>6681</v>
      </c>
      <c r="G576" s="4" t="s">
        <v>6682</v>
      </c>
      <c r="H576" s="4" t="s">
        <v>6682</v>
      </c>
      <c r="I576" s="4" t="s">
        <v>6701</v>
      </c>
      <c r="J576" s="4" t="s">
        <v>6702</v>
      </c>
    </row>
    <row r="577" spans="1:10">
      <c r="A577" s="2">
        <v>21317</v>
      </c>
      <c r="B577" s="2" t="s">
        <v>6847</v>
      </c>
      <c r="C577" s="2" t="s">
        <v>7112</v>
      </c>
      <c r="D577" s="2" t="s">
        <v>2356</v>
      </c>
      <c r="E577" s="2" t="s">
        <v>6680</v>
      </c>
      <c r="F577" s="2" t="s">
        <v>6681</v>
      </c>
      <c r="G577" s="2" t="s">
        <v>6682</v>
      </c>
      <c r="H577" s="2" t="s">
        <v>6682</v>
      </c>
      <c r="I577" s="2" t="s">
        <v>6701</v>
      </c>
      <c r="J577" s="2" t="s">
        <v>6702</v>
      </c>
    </row>
    <row r="578" spans="1:10">
      <c r="A578" s="4">
        <v>21318</v>
      </c>
      <c r="B578" s="4" t="s">
        <v>6847</v>
      </c>
      <c r="C578" s="4" t="s">
        <v>145</v>
      </c>
      <c r="D578" s="4" t="s">
        <v>7107</v>
      </c>
      <c r="E578" s="4" t="s">
        <v>6680</v>
      </c>
      <c r="F578" s="4" t="s">
        <v>6681</v>
      </c>
      <c r="G578" s="4" t="s">
        <v>6682</v>
      </c>
      <c r="H578" s="4" t="s">
        <v>6682</v>
      </c>
      <c r="I578" s="4" t="s">
        <v>6701</v>
      </c>
      <c r="J578" s="4" t="s">
        <v>6702</v>
      </c>
    </row>
    <row r="579" spans="1:10">
      <c r="A579" s="2">
        <v>21319</v>
      </c>
      <c r="B579" s="2" t="s">
        <v>6847</v>
      </c>
      <c r="C579" s="2" t="s">
        <v>145</v>
      </c>
      <c r="D579" s="2" t="s">
        <v>7108</v>
      </c>
      <c r="E579" s="2" t="s">
        <v>6680</v>
      </c>
      <c r="F579" s="2" t="s">
        <v>6681</v>
      </c>
      <c r="G579" s="2" t="s">
        <v>6682</v>
      </c>
      <c r="H579" s="2" t="s">
        <v>6682</v>
      </c>
      <c r="I579" s="2" t="s">
        <v>6701</v>
      </c>
      <c r="J579" s="2" t="s">
        <v>6702</v>
      </c>
    </row>
    <row r="580" spans="1:10">
      <c r="A580" s="2">
        <v>21324</v>
      </c>
      <c r="B580" s="2" t="s">
        <v>6768</v>
      </c>
      <c r="C580" s="2" t="s">
        <v>6762</v>
      </c>
      <c r="D580" s="2" t="s">
        <v>2358</v>
      </c>
      <c r="E580" s="2" t="s">
        <v>6680</v>
      </c>
      <c r="F580" s="2" t="s">
        <v>6681</v>
      </c>
      <c r="G580" s="2" t="s">
        <v>6682</v>
      </c>
      <c r="H580" s="2" t="s">
        <v>6682</v>
      </c>
      <c r="I580" s="2" t="s">
        <v>6701</v>
      </c>
      <c r="J580" s="2" t="s">
        <v>6683</v>
      </c>
    </row>
    <row r="581" spans="1:10">
      <c r="A581" s="4">
        <v>21325</v>
      </c>
      <c r="B581" s="4" t="s">
        <v>6768</v>
      </c>
      <c r="C581" s="4" t="s">
        <v>6762</v>
      </c>
      <c r="D581" s="4" t="s">
        <v>6797</v>
      </c>
      <c r="E581" s="4" t="s">
        <v>6680</v>
      </c>
      <c r="F581" s="4" t="s">
        <v>6681</v>
      </c>
      <c r="G581" s="4" t="s">
        <v>6682</v>
      </c>
      <c r="H581" s="4" t="s">
        <v>6682</v>
      </c>
      <c r="I581" s="4" t="s">
        <v>6701</v>
      </c>
      <c r="J581" s="4" t="s">
        <v>6683</v>
      </c>
    </row>
    <row r="582" spans="1:10">
      <c r="A582" s="2">
        <v>21328</v>
      </c>
      <c r="B582" s="2" t="s">
        <v>6847</v>
      </c>
      <c r="C582" s="2" t="s">
        <v>6884</v>
      </c>
      <c r="D582" s="2" t="s">
        <v>2362</v>
      </c>
      <c r="E582" s="2" t="s">
        <v>6680</v>
      </c>
      <c r="F582" s="2" t="s">
        <v>6681</v>
      </c>
      <c r="G582" s="2" t="s">
        <v>6682</v>
      </c>
      <c r="H582" s="2" t="s">
        <v>6682</v>
      </c>
      <c r="I582" s="2" t="s">
        <v>6857</v>
      </c>
      <c r="J582" s="2" t="s">
        <v>6683</v>
      </c>
    </row>
    <row r="583" spans="1:10">
      <c r="A583" s="2">
        <v>21331</v>
      </c>
      <c r="B583" s="2" t="s">
        <v>6768</v>
      </c>
      <c r="C583" s="2" t="s">
        <v>6762</v>
      </c>
      <c r="D583" s="2" t="s">
        <v>6798</v>
      </c>
      <c r="E583" s="2" t="s">
        <v>6680</v>
      </c>
      <c r="F583" s="2" t="s">
        <v>6681</v>
      </c>
      <c r="G583" s="2" t="s">
        <v>6682</v>
      </c>
      <c r="H583" s="2" t="s">
        <v>6682</v>
      </c>
      <c r="I583" s="2" t="s">
        <v>6701</v>
      </c>
      <c r="J583" s="2" t="s">
        <v>6683</v>
      </c>
    </row>
    <row r="584" spans="1:10">
      <c r="A584" s="2">
        <v>21335</v>
      </c>
      <c r="B584" s="2" t="s">
        <v>6768</v>
      </c>
      <c r="C584" s="2" t="s">
        <v>6762</v>
      </c>
      <c r="D584" s="2" t="s">
        <v>2370</v>
      </c>
      <c r="E584" s="2" t="s">
        <v>6680</v>
      </c>
      <c r="F584" s="2" t="s">
        <v>6681</v>
      </c>
      <c r="G584" s="2" t="s">
        <v>6682</v>
      </c>
      <c r="H584" s="2" t="s">
        <v>6682</v>
      </c>
      <c r="I584" s="2" t="s">
        <v>6701</v>
      </c>
      <c r="J584" s="2" t="s">
        <v>6683</v>
      </c>
    </row>
    <row r="585" spans="1:10">
      <c r="A585" s="4">
        <v>21347</v>
      </c>
      <c r="B585" s="4" t="s">
        <v>6768</v>
      </c>
      <c r="C585" s="4" t="s">
        <v>6762</v>
      </c>
      <c r="D585" s="4" t="s">
        <v>6800</v>
      </c>
      <c r="E585" s="4" t="s">
        <v>6680</v>
      </c>
      <c r="F585" s="4" t="s">
        <v>6681</v>
      </c>
      <c r="G585" s="4" t="s">
        <v>6682</v>
      </c>
      <c r="H585" s="4" t="s">
        <v>6682</v>
      </c>
      <c r="I585" s="4" t="s">
        <v>6701</v>
      </c>
      <c r="J585" s="4" t="s">
        <v>6683</v>
      </c>
    </row>
    <row r="586" spans="1:10">
      <c r="A586" s="4">
        <v>21358</v>
      </c>
      <c r="B586" s="4" t="s">
        <v>6847</v>
      </c>
      <c r="C586" s="4" t="s">
        <v>145</v>
      </c>
      <c r="D586" s="4" t="s">
        <v>7127</v>
      </c>
      <c r="E586" s="4" t="s">
        <v>6680</v>
      </c>
      <c r="F586" s="4" t="s">
        <v>6681</v>
      </c>
      <c r="G586" s="4" t="s">
        <v>6682</v>
      </c>
      <c r="H586" s="4" t="s">
        <v>6682</v>
      </c>
      <c r="I586" s="4" t="s">
        <v>6701</v>
      </c>
      <c r="J586" s="4" t="s">
        <v>6702</v>
      </c>
    </row>
    <row r="587" spans="1:10">
      <c r="A587" s="2">
        <v>21359</v>
      </c>
      <c r="B587" s="2" t="s">
        <v>6847</v>
      </c>
      <c r="C587" s="2" t="s">
        <v>6921</v>
      </c>
      <c r="D587" s="2" t="s">
        <v>2372</v>
      </c>
      <c r="E587" s="2" t="s">
        <v>6680</v>
      </c>
      <c r="F587" s="2" t="s">
        <v>6681</v>
      </c>
      <c r="G587" s="2" t="s">
        <v>6682</v>
      </c>
      <c r="H587" s="2" t="s">
        <v>6682</v>
      </c>
      <c r="I587" s="2" t="s">
        <v>6712</v>
      </c>
      <c r="J587" s="2" t="s">
        <v>6683</v>
      </c>
    </row>
    <row r="588" spans="1:10">
      <c r="A588" s="4">
        <v>21361</v>
      </c>
      <c r="B588" s="4" t="s">
        <v>6847</v>
      </c>
      <c r="C588" s="4" t="s">
        <v>6884</v>
      </c>
      <c r="D588" s="4" t="s">
        <v>2376</v>
      </c>
      <c r="E588" s="4" t="s">
        <v>6680</v>
      </c>
      <c r="F588" s="4" t="s">
        <v>6681</v>
      </c>
      <c r="G588" s="4" t="s">
        <v>6682</v>
      </c>
      <c r="H588" s="4" t="s">
        <v>6682</v>
      </c>
      <c r="I588" s="4" t="s">
        <v>6712</v>
      </c>
      <c r="J588" s="4" t="s">
        <v>6683</v>
      </c>
    </row>
    <row r="589" spans="1:10">
      <c r="A589" s="4">
        <v>21366</v>
      </c>
      <c r="B589" s="4" t="s">
        <v>6847</v>
      </c>
      <c r="C589" s="4" t="s">
        <v>145</v>
      </c>
      <c r="D589" s="4" t="s">
        <v>7125</v>
      </c>
      <c r="E589" s="4" t="s">
        <v>6680</v>
      </c>
      <c r="F589" s="4" t="s">
        <v>6681</v>
      </c>
      <c r="G589" s="4" t="s">
        <v>6682</v>
      </c>
      <c r="H589" s="4" t="s">
        <v>6682</v>
      </c>
      <c r="I589" s="4" t="s">
        <v>6701</v>
      </c>
      <c r="J589" s="4" t="s">
        <v>6702</v>
      </c>
    </row>
    <row r="590" spans="1:10">
      <c r="A590" s="4">
        <v>21369</v>
      </c>
      <c r="B590" s="4" t="s">
        <v>6768</v>
      </c>
      <c r="C590" s="4" t="s">
        <v>6762</v>
      </c>
      <c r="D590" s="4" t="s">
        <v>6804</v>
      </c>
      <c r="E590" s="4" t="s">
        <v>6680</v>
      </c>
      <c r="F590" s="4" t="s">
        <v>6681</v>
      </c>
      <c r="G590" s="4" t="s">
        <v>6682</v>
      </c>
      <c r="H590" s="4" t="s">
        <v>6682</v>
      </c>
      <c r="I590" s="4" t="s">
        <v>6701</v>
      </c>
      <c r="J590" s="4" t="s">
        <v>6683</v>
      </c>
    </row>
    <row r="591" spans="1:10">
      <c r="A591" s="4">
        <v>21372</v>
      </c>
      <c r="B591" s="4" t="s">
        <v>6768</v>
      </c>
      <c r="C591" s="4" t="s">
        <v>6762</v>
      </c>
      <c r="D591" s="4" t="s">
        <v>6784</v>
      </c>
      <c r="E591" s="4" t="s">
        <v>6680</v>
      </c>
      <c r="F591" s="4" t="s">
        <v>6681</v>
      </c>
      <c r="G591" s="4" t="s">
        <v>6682</v>
      </c>
      <c r="H591" s="4" t="s">
        <v>6682</v>
      </c>
      <c r="I591" s="4" t="s">
        <v>6701</v>
      </c>
      <c r="J591" s="4" t="s">
        <v>6683</v>
      </c>
    </row>
    <row r="592" spans="1:10">
      <c r="A592" s="2">
        <v>21374</v>
      </c>
      <c r="B592" s="2" t="s">
        <v>6768</v>
      </c>
      <c r="C592" s="2" t="s">
        <v>6762</v>
      </c>
      <c r="D592" s="2" t="s">
        <v>6806</v>
      </c>
      <c r="E592" s="2" t="s">
        <v>6680</v>
      </c>
      <c r="F592" s="2" t="s">
        <v>6681</v>
      </c>
      <c r="G592" s="2" t="s">
        <v>6682</v>
      </c>
      <c r="H592" s="2" t="s">
        <v>6682</v>
      </c>
      <c r="I592" s="2" t="s">
        <v>6701</v>
      </c>
      <c r="J592" s="2" t="s">
        <v>6683</v>
      </c>
    </row>
    <row r="593" spans="1:10">
      <c r="A593" s="4">
        <v>21375</v>
      </c>
      <c r="B593" s="4" t="s">
        <v>6768</v>
      </c>
      <c r="C593" s="4" t="s">
        <v>6762</v>
      </c>
      <c r="D593" s="4" t="s">
        <v>6796</v>
      </c>
      <c r="E593" s="4" t="s">
        <v>6680</v>
      </c>
      <c r="F593" s="4" t="s">
        <v>6681</v>
      </c>
      <c r="G593" s="4" t="s">
        <v>6682</v>
      </c>
      <c r="H593" s="4" t="s">
        <v>6682</v>
      </c>
      <c r="I593" s="4" t="s">
        <v>6701</v>
      </c>
      <c r="J593" s="4" t="s">
        <v>6683</v>
      </c>
    </row>
    <row r="594" spans="1:10">
      <c r="A594" s="4">
        <v>21385</v>
      </c>
      <c r="B594" s="4" t="s">
        <v>6768</v>
      </c>
      <c r="C594" s="4" t="s">
        <v>6762</v>
      </c>
      <c r="D594" s="4" t="s">
        <v>6802</v>
      </c>
      <c r="E594" s="4" t="s">
        <v>6680</v>
      </c>
      <c r="F594" s="4" t="s">
        <v>6681</v>
      </c>
      <c r="G594" s="4" t="s">
        <v>6682</v>
      </c>
      <c r="H594" s="4" t="s">
        <v>6682</v>
      </c>
      <c r="I594" s="4" t="s">
        <v>6701</v>
      </c>
      <c r="J594" s="4" t="s">
        <v>6683</v>
      </c>
    </row>
    <row r="595" spans="1:10">
      <c r="A595" s="2">
        <v>21388</v>
      </c>
      <c r="B595" s="2" t="s">
        <v>6768</v>
      </c>
      <c r="C595" s="2" t="s">
        <v>6762</v>
      </c>
      <c r="D595" s="2" t="s">
        <v>6801</v>
      </c>
      <c r="E595" s="2" t="s">
        <v>6680</v>
      </c>
      <c r="F595" s="2" t="s">
        <v>6681</v>
      </c>
      <c r="G595" s="2" t="s">
        <v>6682</v>
      </c>
      <c r="H595" s="2" t="s">
        <v>6682</v>
      </c>
      <c r="I595" s="2" t="s">
        <v>6701</v>
      </c>
      <c r="J595" s="2" t="s">
        <v>6683</v>
      </c>
    </row>
    <row r="596" spans="1:10">
      <c r="A596" s="2">
        <v>21400</v>
      </c>
      <c r="B596" s="2" t="s">
        <v>6768</v>
      </c>
      <c r="C596" s="2" t="s">
        <v>6762</v>
      </c>
      <c r="D596" s="2" t="s">
        <v>2386</v>
      </c>
      <c r="E596" s="2" t="s">
        <v>6680</v>
      </c>
      <c r="F596" s="2" t="s">
        <v>6681</v>
      </c>
      <c r="G596" s="2" t="s">
        <v>6682</v>
      </c>
      <c r="H596" s="2" t="s">
        <v>6682</v>
      </c>
      <c r="I596" s="2" t="s">
        <v>6701</v>
      </c>
      <c r="J596" s="2" t="s">
        <v>6683</v>
      </c>
    </row>
    <row r="597" spans="1:10">
      <c r="A597" s="4">
        <v>21401</v>
      </c>
      <c r="B597" s="4" t="s">
        <v>6768</v>
      </c>
      <c r="C597" s="4" t="s">
        <v>6762</v>
      </c>
      <c r="D597" s="4" t="s">
        <v>2390</v>
      </c>
      <c r="E597" s="4" t="s">
        <v>6680</v>
      </c>
      <c r="F597" s="4" t="s">
        <v>6681</v>
      </c>
      <c r="G597" s="4" t="s">
        <v>6682</v>
      </c>
      <c r="H597" s="4" t="s">
        <v>6682</v>
      </c>
      <c r="I597" s="4" t="s">
        <v>6701</v>
      </c>
      <c r="J597" s="4" t="s">
        <v>6683</v>
      </c>
    </row>
    <row r="598" spans="1:10">
      <c r="A598" s="2">
        <v>21402</v>
      </c>
      <c r="B598" s="2" t="s">
        <v>6768</v>
      </c>
      <c r="C598" s="2" t="s">
        <v>6762</v>
      </c>
      <c r="D598" s="2" t="s">
        <v>2394</v>
      </c>
      <c r="E598" s="2" t="s">
        <v>6680</v>
      </c>
      <c r="F598" s="2" t="s">
        <v>6681</v>
      </c>
      <c r="G598" s="2" t="s">
        <v>6682</v>
      </c>
      <c r="H598" s="2" t="s">
        <v>6682</v>
      </c>
      <c r="I598" s="2" t="s">
        <v>6701</v>
      </c>
      <c r="J598" s="2" t="s">
        <v>6683</v>
      </c>
    </row>
    <row r="599" spans="1:10">
      <c r="A599" s="4">
        <v>21404</v>
      </c>
      <c r="B599" s="4" t="s">
        <v>6768</v>
      </c>
      <c r="C599" s="4" t="s">
        <v>6762</v>
      </c>
      <c r="D599" s="4" t="s">
        <v>2398</v>
      </c>
      <c r="E599" s="4" t="s">
        <v>6680</v>
      </c>
      <c r="F599" s="4" t="s">
        <v>6681</v>
      </c>
      <c r="G599" s="4" t="s">
        <v>6682</v>
      </c>
      <c r="H599" s="4" t="s">
        <v>6682</v>
      </c>
      <c r="I599" s="4" t="s">
        <v>6701</v>
      </c>
      <c r="J599" s="4" t="s">
        <v>6683</v>
      </c>
    </row>
    <row r="600" spans="1:10">
      <c r="A600" s="4">
        <v>21418</v>
      </c>
      <c r="B600" s="4" t="s">
        <v>6768</v>
      </c>
      <c r="C600" s="4" t="s">
        <v>6762</v>
      </c>
      <c r="D600" s="4" t="s">
        <v>6783</v>
      </c>
      <c r="E600" s="4" t="s">
        <v>6680</v>
      </c>
      <c r="F600" s="4" t="s">
        <v>6681</v>
      </c>
      <c r="G600" s="4" t="s">
        <v>6682</v>
      </c>
      <c r="H600" s="4" t="s">
        <v>6682</v>
      </c>
      <c r="I600" s="4" t="s">
        <v>6701</v>
      </c>
      <c r="J600" s="4" t="s">
        <v>6683</v>
      </c>
    </row>
    <row r="601" spans="1:10">
      <c r="A601" s="4">
        <v>21420</v>
      </c>
      <c r="B601" s="4" t="s">
        <v>6768</v>
      </c>
      <c r="C601" s="4" t="s">
        <v>6762</v>
      </c>
      <c r="D601" s="4" t="s">
        <v>2400</v>
      </c>
      <c r="E601" s="4" t="s">
        <v>6680</v>
      </c>
      <c r="F601" s="4" t="s">
        <v>6681</v>
      </c>
      <c r="G601" s="4" t="s">
        <v>6682</v>
      </c>
      <c r="H601" s="4" t="s">
        <v>6682</v>
      </c>
      <c r="I601" s="4" t="s">
        <v>6701</v>
      </c>
      <c r="J601" s="4" t="s">
        <v>6683</v>
      </c>
    </row>
    <row r="602" spans="1:10">
      <c r="A602" s="2">
        <v>21427</v>
      </c>
      <c r="B602" s="2" t="s">
        <v>6768</v>
      </c>
      <c r="C602" s="2" t="s">
        <v>6762</v>
      </c>
      <c r="D602" s="2" t="s">
        <v>2406</v>
      </c>
      <c r="E602" s="2" t="s">
        <v>6680</v>
      </c>
      <c r="F602" s="2" t="s">
        <v>6681</v>
      </c>
      <c r="G602" s="2" t="s">
        <v>6682</v>
      </c>
      <c r="H602" s="2" t="s">
        <v>6682</v>
      </c>
      <c r="I602" s="2" t="s">
        <v>6701</v>
      </c>
      <c r="J602" s="2" t="s">
        <v>6683</v>
      </c>
    </row>
    <row r="603" spans="1:10">
      <c r="A603" s="4">
        <v>21428</v>
      </c>
      <c r="B603" s="4" t="s">
        <v>6768</v>
      </c>
      <c r="C603" s="4" t="s">
        <v>6762</v>
      </c>
      <c r="D603" s="4" t="s">
        <v>2418</v>
      </c>
      <c r="E603" s="4" t="s">
        <v>6680</v>
      </c>
      <c r="F603" s="4" t="s">
        <v>6681</v>
      </c>
      <c r="G603" s="4" t="s">
        <v>6682</v>
      </c>
      <c r="H603" s="4" t="s">
        <v>6682</v>
      </c>
      <c r="I603" s="4" t="s">
        <v>6701</v>
      </c>
      <c r="J603" s="4" t="s">
        <v>6683</v>
      </c>
    </row>
    <row r="604" spans="1:10">
      <c r="A604" s="2">
        <v>21431</v>
      </c>
      <c r="B604" s="2" t="s">
        <v>6768</v>
      </c>
      <c r="C604" s="2" t="s">
        <v>6762</v>
      </c>
      <c r="D604" s="2" t="s">
        <v>2422</v>
      </c>
      <c r="E604" s="2" t="s">
        <v>6680</v>
      </c>
      <c r="F604" s="2" t="s">
        <v>6681</v>
      </c>
      <c r="G604" s="2" t="s">
        <v>6682</v>
      </c>
      <c r="H604" s="2" t="s">
        <v>6682</v>
      </c>
      <c r="I604" s="2" t="s">
        <v>6701</v>
      </c>
      <c r="J604" s="2" t="s">
        <v>6683</v>
      </c>
    </row>
    <row r="605" spans="1:10">
      <c r="A605" s="2">
        <v>21432</v>
      </c>
      <c r="B605" s="2" t="s">
        <v>6708</v>
      </c>
      <c r="C605" s="2" t="s">
        <v>6720</v>
      </c>
      <c r="D605" s="2" t="s">
        <v>2428</v>
      </c>
      <c r="E605" s="2" t="s">
        <v>6680</v>
      </c>
      <c r="F605" s="2" t="s">
        <v>6681</v>
      </c>
      <c r="G605" s="2" t="s">
        <v>6682</v>
      </c>
      <c r="H605" s="2" t="s">
        <v>6682</v>
      </c>
      <c r="I605" s="2" t="s">
        <v>6712</v>
      </c>
      <c r="J605" s="2" t="s">
        <v>6683</v>
      </c>
    </row>
    <row r="606" spans="1:10">
      <c r="A606" s="4">
        <v>21435</v>
      </c>
      <c r="B606" s="4" t="s">
        <v>6708</v>
      </c>
      <c r="C606" s="4" t="s">
        <v>6715</v>
      </c>
      <c r="D606" s="4" t="s">
        <v>2431</v>
      </c>
      <c r="E606" s="4" t="s">
        <v>6680</v>
      </c>
      <c r="F606" s="4" t="s">
        <v>6681</v>
      </c>
      <c r="G606" s="4" t="s">
        <v>6682</v>
      </c>
      <c r="H606" s="4" t="s">
        <v>6682</v>
      </c>
      <c r="I606" s="4" t="s">
        <v>6712</v>
      </c>
      <c r="J606" s="4" t="s">
        <v>6683</v>
      </c>
    </row>
    <row r="607" spans="1:10">
      <c r="A607" s="2">
        <v>21436</v>
      </c>
      <c r="B607" s="2" t="s">
        <v>7142</v>
      </c>
      <c r="C607" s="2" t="s">
        <v>7146</v>
      </c>
      <c r="D607" s="2" t="s">
        <v>2435</v>
      </c>
      <c r="E607" s="2" t="s">
        <v>6680</v>
      </c>
      <c r="F607" s="2" t="s">
        <v>6681</v>
      </c>
      <c r="G607" s="2" t="s">
        <v>6682</v>
      </c>
      <c r="H607" s="2" t="s">
        <v>6682</v>
      </c>
      <c r="I607" s="2" t="s">
        <v>6701</v>
      </c>
      <c r="J607" s="2" t="s">
        <v>6683</v>
      </c>
    </row>
    <row r="608" spans="1:10">
      <c r="A608" s="2">
        <v>21438</v>
      </c>
      <c r="B608" s="2" t="s">
        <v>6847</v>
      </c>
      <c r="C608" s="2" t="s">
        <v>6879</v>
      </c>
      <c r="D608" s="2" t="s">
        <v>2439</v>
      </c>
      <c r="E608" s="2" t="s">
        <v>6680</v>
      </c>
      <c r="F608" s="2" t="s">
        <v>6681</v>
      </c>
      <c r="G608" s="2" t="s">
        <v>6682</v>
      </c>
      <c r="H608" s="2" t="s">
        <v>6682</v>
      </c>
      <c r="I608" s="2" t="s">
        <v>6712</v>
      </c>
      <c r="J608" s="2" t="s">
        <v>6683</v>
      </c>
    </row>
    <row r="609" spans="1:10">
      <c r="A609" s="4">
        <v>21439</v>
      </c>
      <c r="B609" s="4" t="s">
        <v>6847</v>
      </c>
      <c r="C609" s="4" t="s">
        <v>6879</v>
      </c>
      <c r="D609" s="4" t="s">
        <v>2441</v>
      </c>
      <c r="E609" s="4" t="s">
        <v>6680</v>
      </c>
      <c r="F609" s="4" t="s">
        <v>6681</v>
      </c>
      <c r="G609" s="4" t="s">
        <v>6682</v>
      </c>
      <c r="H609" s="4" t="s">
        <v>6682</v>
      </c>
      <c r="I609" s="4" t="s">
        <v>6857</v>
      </c>
      <c r="J609" s="4" t="s">
        <v>6683</v>
      </c>
    </row>
    <row r="610" spans="1:10">
      <c r="A610" s="4">
        <v>21440</v>
      </c>
      <c r="B610" s="4" t="s">
        <v>6847</v>
      </c>
      <c r="C610" s="4" t="s">
        <v>6879</v>
      </c>
      <c r="D610" s="4" t="s">
        <v>2443</v>
      </c>
      <c r="E610" s="4" t="s">
        <v>6680</v>
      </c>
      <c r="F610" s="4" t="s">
        <v>6681</v>
      </c>
      <c r="G610" s="4" t="s">
        <v>6682</v>
      </c>
      <c r="H610" s="4" t="s">
        <v>6682</v>
      </c>
      <c r="I610" s="4" t="s">
        <v>6712</v>
      </c>
      <c r="J610" s="4" t="s">
        <v>6683</v>
      </c>
    </row>
    <row r="611" spans="1:10">
      <c r="A611" s="4">
        <v>21441</v>
      </c>
      <c r="B611" s="4" t="s">
        <v>6847</v>
      </c>
      <c r="C611" s="4" t="s">
        <v>6879</v>
      </c>
      <c r="D611" s="4" t="s">
        <v>2445</v>
      </c>
      <c r="E611" s="4" t="s">
        <v>6680</v>
      </c>
      <c r="F611" s="4" t="s">
        <v>6681</v>
      </c>
      <c r="G611" s="4" t="s">
        <v>6682</v>
      </c>
      <c r="H611" s="4" t="s">
        <v>6682</v>
      </c>
      <c r="I611" s="4" t="s">
        <v>6701</v>
      </c>
      <c r="J611" s="4" t="s">
        <v>6683</v>
      </c>
    </row>
    <row r="612" spans="1:10">
      <c r="A612" s="4">
        <v>21443</v>
      </c>
      <c r="B612" s="4" t="s">
        <v>6768</v>
      </c>
      <c r="C612" s="4" t="s">
        <v>6762</v>
      </c>
      <c r="D612" s="4" t="s">
        <v>2447</v>
      </c>
      <c r="E612" s="4" t="s">
        <v>6680</v>
      </c>
      <c r="F612" s="4" t="s">
        <v>6681</v>
      </c>
      <c r="G612" s="4" t="s">
        <v>6682</v>
      </c>
      <c r="H612" s="4" t="s">
        <v>6682</v>
      </c>
      <c r="I612" s="4" t="s">
        <v>6701</v>
      </c>
      <c r="J612" s="4" t="s">
        <v>6683</v>
      </c>
    </row>
    <row r="613" spans="1:10">
      <c r="A613" s="2">
        <v>21444</v>
      </c>
      <c r="B613" s="2" t="s">
        <v>6768</v>
      </c>
      <c r="C613" s="2" t="s">
        <v>6762</v>
      </c>
      <c r="D613" s="2" t="s">
        <v>2451</v>
      </c>
      <c r="E613" s="2" t="s">
        <v>6680</v>
      </c>
      <c r="F613" s="2" t="s">
        <v>6681</v>
      </c>
      <c r="G613" s="2" t="s">
        <v>6682</v>
      </c>
      <c r="H613" s="2" t="s">
        <v>6682</v>
      </c>
      <c r="I613" s="2" t="s">
        <v>6701</v>
      </c>
      <c r="J613" s="2" t="s">
        <v>6683</v>
      </c>
    </row>
    <row r="614" spans="1:10">
      <c r="A614" s="4">
        <v>21448</v>
      </c>
      <c r="B614" s="4" t="s">
        <v>6847</v>
      </c>
      <c r="C614" s="4" t="s">
        <v>6879</v>
      </c>
      <c r="D614" s="4" t="s">
        <v>2454</v>
      </c>
      <c r="E614" s="4" t="s">
        <v>6680</v>
      </c>
      <c r="F614" s="4" t="s">
        <v>6681</v>
      </c>
      <c r="G614" s="4" t="s">
        <v>6682</v>
      </c>
      <c r="H614" s="4" t="s">
        <v>6682</v>
      </c>
      <c r="I614" s="4" t="s">
        <v>6712</v>
      </c>
      <c r="J614" s="4" t="s">
        <v>6683</v>
      </c>
    </row>
    <row r="615" spans="1:10">
      <c r="A615" s="4">
        <v>21451</v>
      </c>
      <c r="B615" s="4" t="s">
        <v>6708</v>
      </c>
      <c r="C615" s="4" t="s">
        <v>6711</v>
      </c>
      <c r="D615" s="4" t="s">
        <v>2456</v>
      </c>
      <c r="E615" s="4" t="s">
        <v>6680</v>
      </c>
      <c r="F615" s="4" t="s">
        <v>6681</v>
      </c>
      <c r="G615" s="4" t="s">
        <v>6682</v>
      </c>
      <c r="H615" s="4" t="s">
        <v>6682</v>
      </c>
      <c r="I615" s="4" t="s">
        <v>6712</v>
      </c>
      <c r="J615" s="4" t="s">
        <v>6683</v>
      </c>
    </row>
    <row r="616" spans="1:10">
      <c r="A616" s="2">
        <v>21454</v>
      </c>
      <c r="B616" s="2" t="s">
        <v>6847</v>
      </c>
      <c r="C616" s="2" t="s">
        <v>6700</v>
      </c>
      <c r="D616" s="2" t="s">
        <v>2461</v>
      </c>
      <c r="E616" s="2" t="s">
        <v>6680</v>
      </c>
      <c r="F616" s="2" t="s">
        <v>6681</v>
      </c>
      <c r="G616" s="2" t="s">
        <v>6682</v>
      </c>
      <c r="H616" s="2" t="s">
        <v>6682</v>
      </c>
      <c r="I616" s="2" t="s">
        <v>6848</v>
      </c>
      <c r="J616" s="2" t="s">
        <v>6702</v>
      </c>
    </row>
    <row r="617" spans="1:10">
      <c r="A617" s="2">
        <v>21455</v>
      </c>
      <c r="B617" s="2" t="s">
        <v>6768</v>
      </c>
      <c r="C617" s="2" t="s">
        <v>6762</v>
      </c>
      <c r="D617" s="2" t="s">
        <v>2468</v>
      </c>
      <c r="E617" s="2" t="s">
        <v>6680</v>
      </c>
      <c r="F617" s="2" t="s">
        <v>6681</v>
      </c>
      <c r="G617" s="2" t="s">
        <v>6682</v>
      </c>
      <c r="H617" s="2" t="s">
        <v>6682</v>
      </c>
      <c r="I617" s="2" t="s">
        <v>6701</v>
      </c>
      <c r="J617" s="2" t="s">
        <v>6683</v>
      </c>
    </row>
    <row r="618" spans="1:10">
      <c r="A618" s="4">
        <v>21458</v>
      </c>
      <c r="B618" s="4" t="s">
        <v>6768</v>
      </c>
      <c r="C618" s="4" t="s">
        <v>6762</v>
      </c>
      <c r="D618" s="4" t="s">
        <v>2476</v>
      </c>
      <c r="E618" s="4" t="s">
        <v>6680</v>
      </c>
      <c r="F618" s="4" t="s">
        <v>6681</v>
      </c>
      <c r="G618" s="4" t="s">
        <v>6682</v>
      </c>
      <c r="H618" s="4" t="s">
        <v>6682</v>
      </c>
      <c r="I618" s="4" t="s">
        <v>6701</v>
      </c>
      <c r="J618" s="4" t="s">
        <v>6683</v>
      </c>
    </row>
    <row r="619" spans="1:10">
      <c r="A619" s="4">
        <v>21460</v>
      </c>
      <c r="B619" s="4" t="s">
        <v>6768</v>
      </c>
      <c r="C619" s="4" t="s">
        <v>6762</v>
      </c>
      <c r="D619" s="4" t="s">
        <v>2479</v>
      </c>
      <c r="E619" s="4" t="s">
        <v>6680</v>
      </c>
      <c r="F619" s="4" t="s">
        <v>6681</v>
      </c>
      <c r="G619" s="4" t="s">
        <v>6682</v>
      </c>
      <c r="H619" s="4" t="s">
        <v>6682</v>
      </c>
      <c r="I619" s="4" t="s">
        <v>6701</v>
      </c>
      <c r="J619" s="4" t="s">
        <v>6683</v>
      </c>
    </row>
    <row r="620" spans="1:10">
      <c r="A620" s="2">
        <v>21461</v>
      </c>
      <c r="B620" s="2" t="s">
        <v>6768</v>
      </c>
      <c r="C620" s="2" t="s">
        <v>6762</v>
      </c>
      <c r="D620" s="2" t="s">
        <v>2481</v>
      </c>
      <c r="E620" s="2" t="s">
        <v>6680</v>
      </c>
      <c r="F620" s="2" t="s">
        <v>6681</v>
      </c>
      <c r="G620" s="2" t="s">
        <v>6682</v>
      </c>
      <c r="H620" s="2" t="s">
        <v>6682</v>
      </c>
      <c r="I620" s="2" t="s">
        <v>6701</v>
      </c>
      <c r="J620" s="2" t="s">
        <v>6683</v>
      </c>
    </row>
    <row r="621" spans="1:10">
      <c r="A621" s="2">
        <v>21462</v>
      </c>
      <c r="B621" s="2" t="s">
        <v>7348</v>
      </c>
      <c r="C621" s="2" t="s">
        <v>7357</v>
      </c>
      <c r="D621" s="2" t="s">
        <v>2483</v>
      </c>
      <c r="E621" s="2" t="s">
        <v>6680</v>
      </c>
      <c r="F621" s="2" t="s">
        <v>6681</v>
      </c>
      <c r="G621" s="2" t="s">
        <v>6682</v>
      </c>
      <c r="H621" s="2" t="s">
        <v>6682</v>
      </c>
      <c r="I621" s="2" t="s">
        <v>35</v>
      </c>
      <c r="J621" s="2" t="s">
        <v>6683</v>
      </c>
    </row>
    <row r="622" spans="1:10">
      <c r="A622" s="4">
        <v>21463</v>
      </c>
      <c r="B622" s="4" t="s">
        <v>6847</v>
      </c>
      <c r="C622" s="4" t="s">
        <v>6924</v>
      </c>
      <c r="D622" s="4" t="s">
        <v>2487</v>
      </c>
      <c r="E622" s="4" t="s">
        <v>6680</v>
      </c>
      <c r="F622" s="4" t="s">
        <v>6681</v>
      </c>
      <c r="G622" s="4" t="s">
        <v>6682</v>
      </c>
      <c r="H622" s="4" t="s">
        <v>6682</v>
      </c>
      <c r="I622" s="4" t="s">
        <v>6712</v>
      </c>
      <c r="J622" s="4" t="s">
        <v>6683</v>
      </c>
    </row>
    <row r="623" spans="1:10">
      <c r="A623" s="2">
        <v>21464</v>
      </c>
      <c r="B623" s="2" t="s">
        <v>6768</v>
      </c>
      <c r="C623" s="2" t="s">
        <v>6762</v>
      </c>
      <c r="D623" s="2" t="s">
        <v>2490</v>
      </c>
      <c r="E623" s="2" t="s">
        <v>6680</v>
      </c>
      <c r="F623" s="2" t="s">
        <v>6681</v>
      </c>
      <c r="G623" s="2" t="s">
        <v>6682</v>
      </c>
      <c r="H623" s="2" t="s">
        <v>6682</v>
      </c>
      <c r="I623" s="2" t="s">
        <v>6701</v>
      </c>
      <c r="J623" s="2" t="s">
        <v>6683</v>
      </c>
    </row>
    <row r="624" spans="1:10">
      <c r="A624" s="4">
        <v>21468</v>
      </c>
      <c r="B624" s="4" t="s">
        <v>7189</v>
      </c>
      <c r="C624" s="4" t="s">
        <v>7195</v>
      </c>
      <c r="D624" s="4" t="s">
        <v>2492</v>
      </c>
      <c r="E624" s="4" t="s">
        <v>6680</v>
      </c>
      <c r="F624" s="4" t="s">
        <v>6681</v>
      </c>
      <c r="G624" s="4" t="s">
        <v>6682</v>
      </c>
      <c r="H624" s="4" t="s">
        <v>6682</v>
      </c>
      <c r="I624" s="4" t="s">
        <v>35</v>
      </c>
      <c r="J624" s="4" t="s">
        <v>6683</v>
      </c>
    </row>
    <row r="625" spans="1:10">
      <c r="A625" s="4">
        <v>21469</v>
      </c>
      <c r="B625" s="4" t="s">
        <v>6768</v>
      </c>
      <c r="C625" s="4" t="s">
        <v>6762</v>
      </c>
      <c r="D625" s="4" t="s">
        <v>2499</v>
      </c>
      <c r="E625" s="4" t="s">
        <v>6680</v>
      </c>
      <c r="F625" s="4" t="s">
        <v>6681</v>
      </c>
      <c r="G625" s="4" t="s">
        <v>6682</v>
      </c>
      <c r="H625" s="4" t="s">
        <v>6682</v>
      </c>
      <c r="I625" s="4" t="s">
        <v>6701</v>
      </c>
      <c r="J625" s="4" t="s">
        <v>6683</v>
      </c>
    </row>
    <row r="626" spans="1:10">
      <c r="A626" s="2">
        <v>21470</v>
      </c>
      <c r="B626" s="2" t="s">
        <v>6768</v>
      </c>
      <c r="C626" s="2" t="s">
        <v>6762</v>
      </c>
      <c r="D626" s="2" t="s">
        <v>2501</v>
      </c>
      <c r="E626" s="2" t="s">
        <v>6680</v>
      </c>
      <c r="F626" s="2" t="s">
        <v>6681</v>
      </c>
      <c r="G626" s="2" t="s">
        <v>6682</v>
      </c>
      <c r="H626" s="2" t="s">
        <v>6682</v>
      </c>
      <c r="I626" s="2" t="s">
        <v>6701</v>
      </c>
      <c r="J626" s="2" t="s">
        <v>6683</v>
      </c>
    </row>
    <row r="627" spans="1:10">
      <c r="A627" s="2">
        <v>21471</v>
      </c>
      <c r="B627" s="2" t="s">
        <v>6847</v>
      </c>
      <c r="C627" s="2" t="s">
        <v>6943</v>
      </c>
      <c r="D627" s="2" t="s">
        <v>2503</v>
      </c>
      <c r="E627" s="2" t="s">
        <v>6680</v>
      </c>
      <c r="F627" s="2" t="s">
        <v>6681</v>
      </c>
      <c r="G627" s="2" t="s">
        <v>6682</v>
      </c>
      <c r="H627" s="2" t="s">
        <v>6682</v>
      </c>
      <c r="I627" s="2" t="s">
        <v>6712</v>
      </c>
      <c r="J627" s="2" t="s">
        <v>6683</v>
      </c>
    </row>
    <row r="628" spans="1:10">
      <c r="A628" s="4">
        <v>21472</v>
      </c>
      <c r="B628" s="4" t="s">
        <v>6768</v>
      </c>
      <c r="C628" s="4" t="s">
        <v>6762</v>
      </c>
      <c r="D628" s="4" t="s">
        <v>2505</v>
      </c>
      <c r="E628" s="4" t="s">
        <v>6680</v>
      </c>
      <c r="F628" s="4" t="s">
        <v>6681</v>
      </c>
      <c r="G628" s="4" t="s">
        <v>6682</v>
      </c>
      <c r="H628" s="4" t="s">
        <v>6682</v>
      </c>
      <c r="I628" s="4" t="s">
        <v>6701</v>
      </c>
      <c r="J628" s="4" t="s">
        <v>6683</v>
      </c>
    </row>
    <row r="629" spans="1:10">
      <c r="A629" s="2">
        <v>21473</v>
      </c>
      <c r="B629" s="2" t="s">
        <v>6768</v>
      </c>
      <c r="C629" s="2" t="s">
        <v>6769</v>
      </c>
      <c r="D629" s="2" t="s">
        <v>2509</v>
      </c>
      <c r="E629" s="2" t="s">
        <v>6680</v>
      </c>
      <c r="F629" s="2" t="s">
        <v>6681</v>
      </c>
      <c r="G629" s="2" t="s">
        <v>6682</v>
      </c>
      <c r="H629" s="2" t="s">
        <v>6682</v>
      </c>
      <c r="I629" s="2" t="s">
        <v>6712</v>
      </c>
      <c r="J629" s="2" t="s">
        <v>6683</v>
      </c>
    </row>
    <row r="630" spans="1:10">
      <c r="A630" s="2">
        <v>21474</v>
      </c>
      <c r="B630" s="2" t="s">
        <v>6847</v>
      </c>
      <c r="C630" s="2" t="s">
        <v>6879</v>
      </c>
      <c r="D630" s="2" t="s">
        <v>2511</v>
      </c>
      <c r="E630" s="2" t="s">
        <v>6680</v>
      </c>
      <c r="F630" s="2" t="s">
        <v>6681</v>
      </c>
      <c r="G630" s="2" t="s">
        <v>6682</v>
      </c>
      <c r="H630" s="2" t="s">
        <v>6682</v>
      </c>
      <c r="I630" s="2" t="s">
        <v>6701</v>
      </c>
      <c r="J630" s="2" t="s">
        <v>6683</v>
      </c>
    </row>
    <row r="631" spans="1:10">
      <c r="A631" s="4">
        <v>21475</v>
      </c>
      <c r="B631" s="4" t="s">
        <v>6847</v>
      </c>
      <c r="C631" s="4" t="s">
        <v>6879</v>
      </c>
      <c r="D631" s="4" t="s">
        <v>2513</v>
      </c>
      <c r="E631" s="4" t="s">
        <v>6680</v>
      </c>
      <c r="F631" s="4" t="s">
        <v>6681</v>
      </c>
      <c r="G631" s="4" t="s">
        <v>6682</v>
      </c>
      <c r="H631" s="4" t="s">
        <v>6682</v>
      </c>
      <c r="I631" s="4" t="s">
        <v>6712</v>
      </c>
      <c r="J631" s="4" t="s">
        <v>6683</v>
      </c>
    </row>
    <row r="632" spans="1:10">
      <c r="A632" s="2">
        <v>21476</v>
      </c>
      <c r="B632" s="2" t="s">
        <v>6768</v>
      </c>
      <c r="C632" s="2" t="s">
        <v>6769</v>
      </c>
      <c r="D632" s="2" t="s">
        <v>2515</v>
      </c>
      <c r="E632" s="2" t="s">
        <v>6680</v>
      </c>
      <c r="F632" s="2" t="s">
        <v>6681</v>
      </c>
      <c r="G632" s="2" t="s">
        <v>6682</v>
      </c>
      <c r="H632" s="2" t="s">
        <v>6682</v>
      </c>
      <c r="I632" s="2" t="s">
        <v>6712</v>
      </c>
      <c r="J632" s="2" t="s">
        <v>6683</v>
      </c>
    </row>
    <row r="633" spans="1:10">
      <c r="A633" s="2">
        <v>21478</v>
      </c>
      <c r="B633" s="2" t="s">
        <v>7217</v>
      </c>
      <c r="C633" s="2" t="s">
        <v>7327</v>
      </c>
      <c r="D633" s="2" t="s">
        <v>2517</v>
      </c>
      <c r="E633" s="2" t="s">
        <v>6680</v>
      </c>
      <c r="F633" s="2" t="s">
        <v>6681</v>
      </c>
      <c r="G633" s="2" t="s">
        <v>6682</v>
      </c>
      <c r="H633" s="2" t="s">
        <v>6682</v>
      </c>
      <c r="I633" s="2" t="s">
        <v>35</v>
      </c>
      <c r="J633" s="2" t="s">
        <v>6683</v>
      </c>
    </row>
    <row r="634" spans="1:10">
      <c r="A634" s="2">
        <v>21479</v>
      </c>
      <c r="B634" s="2" t="s">
        <v>6768</v>
      </c>
      <c r="C634" s="2" t="s">
        <v>6762</v>
      </c>
      <c r="D634" s="2" t="s">
        <v>2520</v>
      </c>
      <c r="E634" s="2" t="s">
        <v>6680</v>
      </c>
      <c r="F634" s="2" t="s">
        <v>6681</v>
      </c>
      <c r="G634" s="2" t="s">
        <v>6682</v>
      </c>
      <c r="H634" s="2" t="s">
        <v>6682</v>
      </c>
      <c r="I634" s="2" t="s">
        <v>6701</v>
      </c>
      <c r="J634" s="2" t="s">
        <v>6683</v>
      </c>
    </row>
    <row r="635" spans="1:10">
      <c r="A635" s="4">
        <v>21480</v>
      </c>
      <c r="B635" s="4" t="s">
        <v>6768</v>
      </c>
      <c r="C635" s="4" t="s">
        <v>6762</v>
      </c>
      <c r="D635" s="4" t="s">
        <v>6795</v>
      </c>
      <c r="E635" s="4" t="s">
        <v>6680</v>
      </c>
      <c r="F635" s="4" t="s">
        <v>6681</v>
      </c>
      <c r="G635" s="4" t="s">
        <v>6682</v>
      </c>
      <c r="H635" s="4" t="s">
        <v>6682</v>
      </c>
      <c r="I635" s="4" t="s">
        <v>6701</v>
      </c>
      <c r="J635" s="4" t="s">
        <v>6683</v>
      </c>
    </row>
    <row r="636" spans="1:10">
      <c r="A636" s="4">
        <v>21481</v>
      </c>
      <c r="B636" s="4" t="s">
        <v>6768</v>
      </c>
      <c r="C636" s="4" t="s">
        <v>6762</v>
      </c>
      <c r="D636" s="4" t="s">
        <v>2524</v>
      </c>
      <c r="E636" s="4" t="s">
        <v>6680</v>
      </c>
      <c r="F636" s="4" t="s">
        <v>6681</v>
      </c>
      <c r="G636" s="4" t="s">
        <v>6682</v>
      </c>
      <c r="H636" s="4" t="s">
        <v>6682</v>
      </c>
      <c r="I636" s="4" t="s">
        <v>6701</v>
      </c>
      <c r="J636" s="4" t="s">
        <v>6683</v>
      </c>
    </row>
    <row r="637" spans="1:10">
      <c r="A637" s="4">
        <v>21482</v>
      </c>
      <c r="B637" s="4" t="s">
        <v>6768</v>
      </c>
      <c r="C637" s="4" t="s">
        <v>6762</v>
      </c>
      <c r="D637" s="4" t="s">
        <v>2530</v>
      </c>
      <c r="E637" s="4" t="s">
        <v>6680</v>
      </c>
      <c r="F637" s="4" t="s">
        <v>6681</v>
      </c>
      <c r="G637" s="4" t="s">
        <v>6682</v>
      </c>
      <c r="H637" s="4" t="s">
        <v>6682</v>
      </c>
      <c r="I637" s="4" t="s">
        <v>6701</v>
      </c>
      <c r="J637" s="4" t="s">
        <v>6683</v>
      </c>
    </row>
    <row r="638" spans="1:10">
      <c r="A638" s="4">
        <v>21483</v>
      </c>
      <c r="B638" s="4" t="s">
        <v>6768</v>
      </c>
      <c r="C638" s="4" t="s">
        <v>6762</v>
      </c>
      <c r="D638" s="4" t="s">
        <v>2532</v>
      </c>
      <c r="E638" s="4" t="s">
        <v>6680</v>
      </c>
      <c r="F638" s="4" t="s">
        <v>6681</v>
      </c>
      <c r="G638" s="4" t="s">
        <v>6682</v>
      </c>
      <c r="H638" s="4" t="s">
        <v>6682</v>
      </c>
      <c r="I638" s="4" t="s">
        <v>6701</v>
      </c>
      <c r="J638" s="4" t="s">
        <v>6683</v>
      </c>
    </row>
    <row r="639" spans="1:10">
      <c r="A639" s="4">
        <v>21484</v>
      </c>
      <c r="B639" s="4" t="s">
        <v>6768</v>
      </c>
      <c r="C639" s="4" t="s">
        <v>6762</v>
      </c>
      <c r="D639" s="4" t="s">
        <v>2534</v>
      </c>
      <c r="E639" s="4" t="s">
        <v>6680</v>
      </c>
      <c r="F639" s="4" t="s">
        <v>6681</v>
      </c>
      <c r="G639" s="4" t="s">
        <v>6682</v>
      </c>
      <c r="H639" s="4" t="s">
        <v>6682</v>
      </c>
      <c r="I639" s="4" t="s">
        <v>6701</v>
      </c>
      <c r="J639" s="4" t="s">
        <v>6683</v>
      </c>
    </row>
    <row r="640" spans="1:10">
      <c r="A640" s="2">
        <v>21487</v>
      </c>
      <c r="B640" s="2" t="s">
        <v>6768</v>
      </c>
      <c r="C640" s="2" t="s">
        <v>6762</v>
      </c>
      <c r="D640" s="2" t="s">
        <v>2536</v>
      </c>
      <c r="E640" s="2" t="s">
        <v>6680</v>
      </c>
      <c r="F640" s="2" t="s">
        <v>6681</v>
      </c>
      <c r="G640" s="2" t="s">
        <v>6682</v>
      </c>
      <c r="H640" s="2" t="s">
        <v>6682</v>
      </c>
      <c r="I640" s="2" t="s">
        <v>6701</v>
      </c>
      <c r="J640" s="2" t="s">
        <v>6683</v>
      </c>
    </row>
    <row r="641" spans="1:10">
      <c r="A641" s="2">
        <v>21489</v>
      </c>
      <c r="B641" s="2" t="s">
        <v>6847</v>
      </c>
      <c r="C641" s="2" t="s">
        <v>6700</v>
      </c>
      <c r="D641" s="2" t="s">
        <v>2538</v>
      </c>
      <c r="E641" s="2" t="s">
        <v>6680</v>
      </c>
      <c r="F641" s="2" t="s">
        <v>6681</v>
      </c>
      <c r="G641" s="2" t="s">
        <v>6682</v>
      </c>
      <c r="H641" s="2" t="s">
        <v>6682</v>
      </c>
      <c r="I641" s="2" t="s">
        <v>6857</v>
      </c>
      <c r="J641" s="2" t="s">
        <v>6683</v>
      </c>
    </row>
    <row r="642" spans="1:10">
      <c r="A642" s="2">
        <v>21492</v>
      </c>
      <c r="B642" s="2" t="s">
        <v>6847</v>
      </c>
      <c r="C642" s="2" t="s">
        <v>6879</v>
      </c>
      <c r="D642" s="2" t="s">
        <v>2551</v>
      </c>
      <c r="E642" s="2" t="s">
        <v>6680</v>
      </c>
      <c r="F642" s="2" t="s">
        <v>6681</v>
      </c>
      <c r="G642" s="2" t="s">
        <v>6682</v>
      </c>
      <c r="H642" s="2" t="s">
        <v>6682</v>
      </c>
      <c r="I642" s="2" t="s">
        <v>6712</v>
      </c>
      <c r="J642" s="2" t="s">
        <v>6683</v>
      </c>
    </row>
    <row r="643" spans="1:10">
      <c r="A643" s="2">
        <v>21493</v>
      </c>
      <c r="B643" s="2" t="s">
        <v>6847</v>
      </c>
      <c r="C643" s="2" t="s">
        <v>145</v>
      </c>
      <c r="D643" s="2" t="s">
        <v>7128</v>
      </c>
      <c r="E643" s="2" t="s">
        <v>6680</v>
      </c>
      <c r="F643" s="2" t="s">
        <v>6681</v>
      </c>
      <c r="G643" s="2" t="s">
        <v>6682</v>
      </c>
      <c r="H643" s="2" t="s">
        <v>6682</v>
      </c>
      <c r="I643" s="2" t="s">
        <v>6701</v>
      </c>
      <c r="J643" s="2" t="s">
        <v>6702</v>
      </c>
    </row>
    <row r="644" spans="1:10">
      <c r="A644" s="2">
        <v>21495</v>
      </c>
      <c r="B644" s="2" t="s">
        <v>6768</v>
      </c>
      <c r="C644" s="2" t="s">
        <v>6762</v>
      </c>
      <c r="D644" s="2" t="s">
        <v>2553</v>
      </c>
      <c r="E644" s="2" t="s">
        <v>6680</v>
      </c>
      <c r="F644" s="2" t="s">
        <v>6681</v>
      </c>
      <c r="G644" s="2" t="s">
        <v>6682</v>
      </c>
      <c r="H644" s="2" t="s">
        <v>6682</v>
      </c>
      <c r="I644" s="2" t="s">
        <v>6701</v>
      </c>
      <c r="J644" s="2" t="s">
        <v>6683</v>
      </c>
    </row>
    <row r="645" spans="1:10">
      <c r="A645" s="2">
        <v>21497</v>
      </c>
      <c r="B645" s="2" t="s">
        <v>6768</v>
      </c>
      <c r="C645" s="2" t="s">
        <v>6762</v>
      </c>
      <c r="D645" s="2" t="s">
        <v>2555</v>
      </c>
      <c r="E645" s="2" t="s">
        <v>6680</v>
      </c>
      <c r="F645" s="2" t="s">
        <v>6681</v>
      </c>
      <c r="G645" s="2" t="s">
        <v>6682</v>
      </c>
      <c r="H645" s="2" t="s">
        <v>6682</v>
      </c>
      <c r="I645" s="2" t="s">
        <v>6701</v>
      </c>
      <c r="J645" s="2" t="s">
        <v>6683</v>
      </c>
    </row>
    <row r="646" spans="1:10">
      <c r="A646" s="2">
        <v>21499</v>
      </c>
      <c r="B646" s="2" t="s">
        <v>6847</v>
      </c>
      <c r="C646" s="2" t="s">
        <v>7074</v>
      </c>
      <c r="D646" s="2" t="s">
        <v>2557</v>
      </c>
      <c r="E646" s="2" t="s">
        <v>6680</v>
      </c>
      <c r="F646" s="2" t="s">
        <v>6681</v>
      </c>
      <c r="G646" s="2" t="s">
        <v>6682</v>
      </c>
      <c r="H646" s="2" t="s">
        <v>6682</v>
      </c>
      <c r="I646" s="2" t="s">
        <v>35</v>
      </c>
      <c r="J646" s="2" t="s">
        <v>6683</v>
      </c>
    </row>
    <row r="647" spans="1:10">
      <c r="A647" s="2">
        <v>21500</v>
      </c>
      <c r="B647" s="2" t="s">
        <v>6847</v>
      </c>
      <c r="C647" s="2" t="s">
        <v>6908</v>
      </c>
      <c r="D647" s="2" t="s">
        <v>6909</v>
      </c>
      <c r="E647" s="2" t="s">
        <v>6680</v>
      </c>
      <c r="F647" s="2" t="s">
        <v>6681</v>
      </c>
      <c r="G647" s="2" t="s">
        <v>6682</v>
      </c>
      <c r="H647" s="2" t="s">
        <v>6682</v>
      </c>
      <c r="I647" s="2" t="s">
        <v>6857</v>
      </c>
      <c r="J647" s="2" t="s">
        <v>6683</v>
      </c>
    </row>
    <row r="648" spans="1:10">
      <c r="A648" s="2">
        <v>21502</v>
      </c>
      <c r="B648" s="2" t="s">
        <v>6768</v>
      </c>
      <c r="C648" s="2" t="s">
        <v>6762</v>
      </c>
      <c r="D648" s="2" t="s">
        <v>2559</v>
      </c>
      <c r="E648" s="2" t="s">
        <v>6680</v>
      </c>
      <c r="F648" s="2" t="s">
        <v>6681</v>
      </c>
      <c r="G648" s="2" t="s">
        <v>6682</v>
      </c>
      <c r="H648" s="2" t="s">
        <v>6682</v>
      </c>
      <c r="I648" s="2" t="s">
        <v>6701</v>
      </c>
      <c r="J648" s="2" t="s">
        <v>6683</v>
      </c>
    </row>
    <row r="649" spans="1:10">
      <c r="A649" s="2">
        <v>21504</v>
      </c>
      <c r="B649" s="2" t="s">
        <v>6768</v>
      </c>
      <c r="C649" s="2" t="s">
        <v>6762</v>
      </c>
      <c r="D649" s="2" t="s">
        <v>2567</v>
      </c>
      <c r="E649" s="2" t="s">
        <v>6680</v>
      </c>
      <c r="F649" s="2" t="s">
        <v>6681</v>
      </c>
      <c r="G649" s="2" t="s">
        <v>6682</v>
      </c>
      <c r="H649" s="2" t="s">
        <v>6682</v>
      </c>
      <c r="I649" s="2" t="s">
        <v>6701</v>
      </c>
      <c r="J649" s="2" t="s">
        <v>6683</v>
      </c>
    </row>
    <row r="650" spans="1:10">
      <c r="A650" s="4">
        <v>21511</v>
      </c>
      <c r="B650" s="4" t="s">
        <v>7217</v>
      </c>
      <c r="C650" s="4" t="s">
        <v>7221</v>
      </c>
      <c r="D650" s="4" t="s">
        <v>2575</v>
      </c>
      <c r="E650" s="4" t="s">
        <v>6680</v>
      </c>
      <c r="F650" s="4" t="s">
        <v>6681</v>
      </c>
      <c r="G650" s="4" t="s">
        <v>6682</v>
      </c>
      <c r="H650" s="4" t="s">
        <v>6682</v>
      </c>
      <c r="I650" s="4" t="s">
        <v>6712</v>
      </c>
      <c r="J650" s="4" t="s">
        <v>6683</v>
      </c>
    </row>
    <row r="651" spans="1:10">
      <c r="A651" s="4">
        <v>21513</v>
      </c>
      <c r="B651" s="4" t="s">
        <v>6847</v>
      </c>
      <c r="C651" s="4" t="s">
        <v>145</v>
      </c>
      <c r="D651" s="4" t="s">
        <v>7123</v>
      </c>
      <c r="E651" s="4" t="s">
        <v>6680</v>
      </c>
      <c r="F651" s="4" t="s">
        <v>6681</v>
      </c>
      <c r="G651" s="4" t="s">
        <v>6682</v>
      </c>
      <c r="H651" s="4" t="s">
        <v>6682</v>
      </c>
      <c r="I651" s="4" t="s">
        <v>6701</v>
      </c>
      <c r="J651" s="4" t="s">
        <v>6702</v>
      </c>
    </row>
    <row r="652" spans="1:10">
      <c r="A652" s="4">
        <v>21515</v>
      </c>
      <c r="B652" s="4" t="s">
        <v>6847</v>
      </c>
      <c r="C652" s="4" t="s">
        <v>6861</v>
      </c>
      <c r="D652" s="4" t="s">
        <v>2577</v>
      </c>
      <c r="E652" s="4" t="s">
        <v>6680</v>
      </c>
      <c r="F652" s="4" t="s">
        <v>6681</v>
      </c>
      <c r="G652" s="4" t="s">
        <v>6682</v>
      </c>
      <c r="H652" s="4" t="s">
        <v>6682</v>
      </c>
      <c r="I652" s="4" t="s">
        <v>6712</v>
      </c>
      <c r="J652" s="4" t="s">
        <v>6683</v>
      </c>
    </row>
    <row r="653" spans="1:10">
      <c r="A653" s="4">
        <v>21516</v>
      </c>
      <c r="B653" s="4" t="s">
        <v>6847</v>
      </c>
      <c r="C653" s="4" t="s">
        <v>145</v>
      </c>
      <c r="D653" s="4" t="s">
        <v>7122</v>
      </c>
      <c r="E653" s="4" t="s">
        <v>6680</v>
      </c>
      <c r="F653" s="4" t="s">
        <v>6681</v>
      </c>
      <c r="G653" s="4" t="s">
        <v>6682</v>
      </c>
      <c r="H653" s="4" t="s">
        <v>6682</v>
      </c>
      <c r="I653" s="4" t="s">
        <v>6701</v>
      </c>
      <c r="J653" s="4" t="s">
        <v>6702</v>
      </c>
    </row>
    <row r="654" spans="1:10">
      <c r="A654" s="4">
        <v>21517</v>
      </c>
      <c r="B654" s="4" t="s">
        <v>6847</v>
      </c>
      <c r="C654" s="4" t="s">
        <v>6861</v>
      </c>
      <c r="D654" s="4" t="s">
        <v>2580</v>
      </c>
      <c r="E654" s="4" t="s">
        <v>6680</v>
      </c>
      <c r="F654" s="4" t="s">
        <v>6681</v>
      </c>
      <c r="G654" s="4" t="s">
        <v>6682</v>
      </c>
      <c r="H654" s="4" t="s">
        <v>6682</v>
      </c>
      <c r="I654" s="4" t="s">
        <v>6712</v>
      </c>
      <c r="J654" s="4" t="s">
        <v>6683</v>
      </c>
    </row>
    <row r="655" spans="1:10">
      <c r="A655" s="2">
        <v>21518</v>
      </c>
      <c r="B655" s="2" t="s">
        <v>6768</v>
      </c>
      <c r="C655" s="2" t="s">
        <v>6762</v>
      </c>
      <c r="D655" s="2" t="s">
        <v>2582</v>
      </c>
      <c r="E655" s="2" t="s">
        <v>6680</v>
      </c>
      <c r="F655" s="2" t="s">
        <v>6681</v>
      </c>
      <c r="G655" s="2" t="s">
        <v>6682</v>
      </c>
      <c r="H655" s="2" t="s">
        <v>6682</v>
      </c>
      <c r="I655" s="2" t="s">
        <v>6701</v>
      </c>
      <c r="J655" s="2" t="s">
        <v>6683</v>
      </c>
    </row>
    <row r="656" spans="1:10">
      <c r="A656" s="4">
        <v>21520</v>
      </c>
      <c r="B656" s="4" t="s">
        <v>6847</v>
      </c>
      <c r="C656" s="4" t="s">
        <v>6861</v>
      </c>
      <c r="D656" s="4" t="s">
        <v>2584</v>
      </c>
      <c r="E656" s="4" t="s">
        <v>6680</v>
      </c>
      <c r="F656" s="4" t="s">
        <v>6681</v>
      </c>
      <c r="G656" s="4" t="s">
        <v>6682</v>
      </c>
      <c r="H656" s="4" t="s">
        <v>6682</v>
      </c>
      <c r="I656" s="4" t="s">
        <v>6701</v>
      </c>
      <c r="J656" s="4" t="s">
        <v>6683</v>
      </c>
    </row>
    <row r="657" spans="1:10">
      <c r="A657" s="2">
        <v>21521</v>
      </c>
      <c r="B657" s="2" t="s">
        <v>7140</v>
      </c>
      <c r="C657" s="2" t="s">
        <v>7141</v>
      </c>
      <c r="D657" s="2" t="s">
        <v>2587</v>
      </c>
      <c r="E657" s="2" t="s">
        <v>6680</v>
      </c>
      <c r="F657" s="2" t="s">
        <v>6681</v>
      </c>
      <c r="G657" s="2" t="s">
        <v>6682</v>
      </c>
      <c r="H657" s="2" t="s">
        <v>6682</v>
      </c>
      <c r="I657" s="2" t="s">
        <v>35</v>
      </c>
      <c r="J657" s="2" t="s">
        <v>6683</v>
      </c>
    </row>
    <row r="658" spans="1:10">
      <c r="A658" s="4">
        <v>21522</v>
      </c>
      <c r="B658" s="4" t="s">
        <v>7212</v>
      </c>
      <c r="C658" s="4" t="s">
        <v>7213</v>
      </c>
      <c r="D658" s="4" t="s">
        <v>2590</v>
      </c>
      <c r="E658" s="4" t="s">
        <v>6680</v>
      </c>
      <c r="F658" s="4" t="s">
        <v>6681</v>
      </c>
      <c r="G658" s="4" t="s">
        <v>6682</v>
      </c>
      <c r="H658" s="4" t="s">
        <v>6682</v>
      </c>
      <c r="I658" s="4" t="s">
        <v>6712</v>
      </c>
      <c r="J658" s="4" t="s">
        <v>6683</v>
      </c>
    </row>
    <row r="659" spans="1:10">
      <c r="A659" s="4">
        <v>21524</v>
      </c>
      <c r="B659" s="4" t="s">
        <v>6764</v>
      </c>
      <c r="C659" s="4" t="s">
        <v>6765</v>
      </c>
      <c r="D659" s="4" t="s">
        <v>2592</v>
      </c>
      <c r="E659" s="4" t="s">
        <v>6680</v>
      </c>
      <c r="F659" s="4" t="s">
        <v>6681</v>
      </c>
      <c r="G659" s="4" t="s">
        <v>6682</v>
      </c>
      <c r="H659" s="4" t="s">
        <v>6682</v>
      </c>
      <c r="I659" s="4" t="s">
        <v>35</v>
      </c>
      <c r="J659" s="4" t="s">
        <v>6683</v>
      </c>
    </row>
    <row r="660" spans="1:10">
      <c r="A660" s="2">
        <v>21525</v>
      </c>
      <c r="B660" s="2" t="s">
        <v>7217</v>
      </c>
      <c r="C660" s="2" t="s">
        <v>7244</v>
      </c>
      <c r="D660" s="2" t="s">
        <v>2596</v>
      </c>
      <c r="E660" s="2" t="s">
        <v>6680</v>
      </c>
      <c r="F660" s="2" t="s">
        <v>6681</v>
      </c>
      <c r="G660" s="2" t="s">
        <v>6682</v>
      </c>
      <c r="H660" s="2" t="s">
        <v>6682</v>
      </c>
      <c r="I660" s="2" t="s">
        <v>6712</v>
      </c>
      <c r="J660" s="2" t="s">
        <v>6683</v>
      </c>
    </row>
    <row r="661" spans="1:10">
      <c r="A661" s="4">
        <v>21526</v>
      </c>
      <c r="B661" s="4" t="s">
        <v>6768</v>
      </c>
      <c r="C661" s="4" t="s">
        <v>6762</v>
      </c>
      <c r="D661" s="4" t="s">
        <v>2598</v>
      </c>
      <c r="E661" s="4" t="s">
        <v>6680</v>
      </c>
      <c r="F661" s="4" t="s">
        <v>6681</v>
      </c>
      <c r="G661" s="4" t="s">
        <v>6682</v>
      </c>
      <c r="H661" s="4" t="s">
        <v>6682</v>
      </c>
      <c r="I661" s="4" t="s">
        <v>6701</v>
      </c>
      <c r="J661" s="4" t="s">
        <v>6683</v>
      </c>
    </row>
    <row r="662" spans="1:10">
      <c r="A662" s="2">
        <v>21528</v>
      </c>
      <c r="B662" s="2" t="s">
        <v>7217</v>
      </c>
      <c r="C662" s="2" t="s">
        <v>7224</v>
      </c>
      <c r="D662" s="2" t="s">
        <v>2600</v>
      </c>
      <c r="E662" s="2" t="s">
        <v>6680</v>
      </c>
      <c r="F662" s="2" t="s">
        <v>6681</v>
      </c>
      <c r="G662" s="2" t="s">
        <v>6682</v>
      </c>
      <c r="H662" s="2" t="s">
        <v>6682</v>
      </c>
      <c r="I662" s="2" t="s">
        <v>6712</v>
      </c>
      <c r="J662" s="2" t="s">
        <v>6683</v>
      </c>
    </row>
    <row r="663" spans="1:10">
      <c r="A663" s="4">
        <v>21529</v>
      </c>
      <c r="B663" s="4" t="s">
        <v>6847</v>
      </c>
      <c r="C663" s="4" t="s">
        <v>6700</v>
      </c>
      <c r="D663" s="4" t="s">
        <v>2602</v>
      </c>
      <c r="E663" s="4" t="s">
        <v>6680</v>
      </c>
      <c r="F663" s="4" t="s">
        <v>6681</v>
      </c>
      <c r="G663" s="4" t="s">
        <v>6682</v>
      </c>
      <c r="H663" s="4" t="s">
        <v>6682</v>
      </c>
      <c r="I663" s="4" t="s">
        <v>6848</v>
      </c>
      <c r="J663" s="4" t="s">
        <v>6702</v>
      </c>
    </row>
    <row r="664" spans="1:10">
      <c r="A664" s="4">
        <v>21530</v>
      </c>
      <c r="B664" s="4" t="s">
        <v>6847</v>
      </c>
      <c r="C664" s="4" t="s">
        <v>6700</v>
      </c>
      <c r="D664" s="4" t="s">
        <v>2605</v>
      </c>
      <c r="E664" s="4" t="s">
        <v>6680</v>
      </c>
      <c r="F664" s="4" t="s">
        <v>6681</v>
      </c>
      <c r="G664" s="4" t="s">
        <v>6682</v>
      </c>
      <c r="H664" s="4" t="s">
        <v>6682</v>
      </c>
      <c r="I664" s="4" t="s">
        <v>6848</v>
      </c>
      <c r="J664" s="4" t="s">
        <v>6702</v>
      </c>
    </row>
    <row r="665" spans="1:10">
      <c r="A665" s="2">
        <v>21534</v>
      </c>
      <c r="B665" s="2" t="s">
        <v>6768</v>
      </c>
      <c r="C665" s="2" t="s">
        <v>6762</v>
      </c>
      <c r="D665" s="2" t="s">
        <v>2608</v>
      </c>
      <c r="E665" s="2" t="s">
        <v>6680</v>
      </c>
      <c r="F665" s="2" t="s">
        <v>6681</v>
      </c>
      <c r="G665" s="2" t="s">
        <v>6682</v>
      </c>
      <c r="H665" s="2" t="s">
        <v>6682</v>
      </c>
      <c r="I665" s="2" t="s">
        <v>6701</v>
      </c>
      <c r="J665" s="2" t="s">
        <v>6683</v>
      </c>
    </row>
    <row r="666" spans="1:10">
      <c r="A666" s="2">
        <v>21536</v>
      </c>
      <c r="B666" s="2" t="s">
        <v>6847</v>
      </c>
      <c r="C666" s="2" t="s">
        <v>6879</v>
      </c>
      <c r="D666" s="2" t="s">
        <v>2610</v>
      </c>
      <c r="E666" s="2" t="s">
        <v>6680</v>
      </c>
      <c r="F666" s="2" t="s">
        <v>6681</v>
      </c>
      <c r="G666" s="2" t="s">
        <v>6682</v>
      </c>
      <c r="H666" s="2" t="s">
        <v>6682</v>
      </c>
      <c r="I666" s="2" t="s">
        <v>6857</v>
      </c>
      <c r="J666" s="2" t="s">
        <v>6683</v>
      </c>
    </row>
    <row r="667" spans="1:10">
      <c r="A667" s="4">
        <v>21539</v>
      </c>
      <c r="B667" s="4" t="s">
        <v>7173</v>
      </c>
      <c r="C667" s="4" t="s">
        <v>7175</v>
      </c>
      <c r="D667" s="4" t="s">
        <v>2612</v>
      </c>
      <c r="E667" s="4" t="s">
        <v>6680</v>
      </c>
      <c r="F667" s="4" t="s">
        <v>6681</v>
      </c>
      <c r="G667" s="4" t="s">
        <v>6682</v>
      </c>
      <c r="H667" s="4" t="s">
        <v>6682</v>
      </c>
      <c r="I667" s="4" t="s">
        <v>35</v>
      </c>
      <c r="J667" s="4" t="s">
        <v>6683</v>
      </c>
    </row>
    <row r="668" spans="1:10">
      <c r="A668" s="2">
        <v>21540</v>
      </c>
      <c r="B668" s="2" t="s">
        <v>7173</v>
      </c>
      <c r="C668" s="2" t="s">
        <v>7175</v>
      </c>
      <c r="D668" s="2" t="s">
        <v>2615</v>
      </c>
      <c r="E668" s="2" t="s">
        <v>6680</v>
      </c>
      <c r="F668" s="2" t="s">
        <v>6681</v>
      </c>
      <c r="G668" s="2" t="s">
        <v>6682</v>
      </c>
      <c r="H668" s="2" t="s">
        <v>6682</v>
      </c>
      <c r="I668" s="2" t="s">
        <v>35</v>
      </c>
      <c r="J668" s="2" t="s">
        <v>6683</v>
      </c>
    </row>
    <row r="669" spans="1:10">
      <c r="A669" s="4">
        <v>21690</v>
      </c>
      <c r="B669" s="4" t="s">
        <v>6768</v>
      </c>
      <c r="C669" s="4" t="s">
        <v>6762</v>
      </c>
      <c r="D669" s="4" t="s">
        <v>2619</v>
      </c>
      <c r="E669" s="4" t="s">
        <v>6680</v>
      </c>
      <c r="F669" s="4" t="s">
        <v>6681</v>
      </c>
      <c r="G669" s="4" t="s">
        <v>6682</v>
      </c>
      <c r="H669" s="4" t="s">
        <v>6682</v>
      </c>
      <c r="I669" s="4" t="s">
        <v>145</v>
      </c>
      <c r="J669" s="4" t="s">
        <v>6683</v>
      </c>
    </row>
    <row r="670" spans="1:10">
      <c r="A670" s="4">
        <v>21890</v>
      </c>
      <c r="B670" s="4" t="s">
        <v>6768</v>
      </c>
      <c r="C670" s="4" t="s">
        <v>6762</v>
      </c>
      <c r="D670" s="4" t="s">
        <v>2623</v>
      </c>
      <c r="E670" s="4" t="s">
        <v>6680</v>
      </c>
      <c r="F670" s="4" t="s">
        <v>6681</v>
      </c>
      <c r="G670" s="4" t="s">
        <v>6682</v>
      </c>
      <c r="H670" s="4" t="s">
        <v>6682</v>
      </c>
      <c r="I670" s="4" t="s">
        <v>6747</v>
      </c>
      <c r="J670" s="4" t="s">
        <v>6683</v>
      </c>
    </row>
    <row r="671" spans="1:10">
      <c r="A671" s="2">
        <v>21990</v>
      </c>
      <c r="B671" s="2" t="s">
        <v>6847</v>
      </c>
      <c r="C671" s="2" t="s">
        <v>6700</v>
      </c>
      <c r="D671" s="2" t="s">
        <v>2628</v>
      </c>
      <c r="E671" s="2" t="s">
        <v>6680</v>
      </c>
      <c r="F671" s="2" t="s">
        <v>6681</v>
      </c>
      <c r="G671" s="2" t="s">
        <v>6682</v>
      </c>
      <c r="H671" s="2" t="s">
        <v>6682</v>
      </c>
      <c r="I671" s="2" t="s">
        <v>6701</v>
      </c>
      <c r="J671" s="2" t="s">
        <v>6702</v>
      </c>
    </row>
    <row r="672" spans="1:10">
      <c r="A672" s="2">
        <v>22227</v>
      </c>
      <c r="B672" s="2" t="s">
        <v>6847</v>
      </c>
      <c r="C672" s="2" t="s">
        <v>6955</v>
      </c>
      <c r="D672" s="2" t="s">
        <v>2639</v>
      </c>
      <c r="E672" s="2" t="s">
        <v>6680</v>
      </c>
      <c r="F672" s="2" t="s">
        <v>6681</v>
      </c>
      <c r="G672" s="2" t="s">
        <v>6682</v>
      </c>
      <c r="H672" s="2" t="s">
        <v>6682</v>
      </c>
      <c r="I672" s="2" t="s">
        <v>6689</v>
      </c>
      <c r="J672" s="2" t="s">
        <v>6683</v>
      </c>
    </row>
    <row r="673" spans="1:10">
      <c r="A673" s="4">
        <v>22228</v>
      </c>
      <c r="B673" s="4" t="s">
        <v>7217</v>
      </c>
      <c r="C673" s="4" t="s">
        <v>7260</v>
      </c>
      <c r="D673" s="4" t="s">
        <v>2641</v>
      </c>
      <c r="E673" s="4" t="s">
        <v>6680</v>
      </c>
      <c r="F673" s="4" t="s">
        <v>6681</v>
      </c>
      <c r="G673" s="4" t="s">
        <v>6682</v>
      </c>
      <c r="H673" s="4" t="s">
        <v>6682</v>
      </c>
      <c r="I673" s="4" t="s">
        <v>6689</v>
      </c>
      <c r="J673" s="4" t="s">
        <v>6683</v>
      </c>
    </row>
    <row r="674" spans="1:10">
      <c r="A674" s="4">
        <v>22229</v>
      </c>
      <c r="B674" s="4" t="s">
        <v>7217</v>
      </c>
      <c r="C674" s="4" t="s">
        <v>7260</v>
      </c>
      <c r="D674" s="4" t="s">
        <v>2643</v>
      </c>
      <c r="E674" s="4" t="s">
        <v>6680</v>
      </c>
      <c r="F674" s="4" t="s">
        <v>6681</v>
      </c>
      <c r="G674" s="4" t="s">
        <v>6682</v>
      </c>
      <c r="H674" s="4" t="s">
        <v>6682</v>
      </c>
      <c r="I674" s="4" t="s">
        <v>6689</v>
      </c>
      <c r="J674" s="4" t="s">
        <v>6683</v>
      </c>
    </row>
    <row r="675" spans="1:10">
      <c r="A675" s="4">
        <v>22231</v>
      </c>
      <c r="B675" s="4" t="s">
        <v>6847</v>
      </c>
      <c r="C675" s="4" t="s">
        <v>6879</v>
      </c>
      <c r="D675" s="4" t="s">
        <v>2645</v>
      </c>
      <c r="E675" s="4" t="s">
        <v>6680</v>
      </c>
      <c r="F675" s="4" t="s">
        <v>6681</v>
      </c>
      <c r="G675" s="4" t="s">
        <v>6682</v>
      </c>
      <c r="H675" s="4" t="s">
        <v>6682</v>
      </c>
      <c r="I675" s="4" t="s">
        <v>6857</v>
      </c>
      <c r="J675" s="4" t="s">
        <v>6683</v>
      </c>
    </row>
    <row r="676" spans="1:10">
      <c r="A676" s="2">
        <v>22234</v>
      </c>
      <c r="B676" s="2" t="s">
        <v>6847</v>
      </c>
      <c r="C676" s="2" t="s">
        <v>145</v>
      </c>
      <c r="D676" s="2" t="s">
        <v>2647</v>
      </c>
      <c r="E676" s="2" t="s">
        <v>6680</v>
      </c>
      <c r="F676" s="2" t="s">
        <v>6681</v>
      </c>
      <c r="G676" s="2" t="s">
        <v>6682</v>
      </c>
      <c r="H676" s="2" t="s">
        <v>6682</v>
      </c>
      <c r="I676" s="2" t="s">
        <v>6848</v>
      </c>
      <c r="J676" s="2" t="s">
        <v>6702</v>
      </c>
    </row>
    <row r="677" spans="1:10">
      <c r="A677" s="4">
        <v>22236</v>
      </c>
      <c r="B677" s="4" t="s">
        <v>7217</v>
      </c>
      <c r="C677" s="4" t="s">
        <v>7318</v>
      </c>
      <c r="D677" s="4" t="s">
        <v>2650</v>
      </c>
      <c r="E677" s="4" t="s">
        <v>6680</v>
      </c>
      <c r="F677" s="4" t="s">
        <v>6681</v>
      </c>
      <c r="G677" s="4" t="s">
        <v>6682</v>
      </c>
      <c r="H677" s="4" t="s">
        <v>6682</v>
      </c>
      <c r="I677" s="4" t="s">
        <v>35</v>
      </c>
      <c r="J677" s="4" t="s">
        <v>6683</v>
      </c>
    </row>
    <row r="678" spans="1:10">
      <c r="A678" s="4">
        <v>22237</v>
      </c>
      <c r="B678" s="4" t="s">
        <v>7217</v>
      </c>
      <c r="C678" s="4" t="s">
        <v>7326</v>
      </c>
      <c r="D678" s="4" t="s">
        <v>2653</v>
      </c>
      <c r="E678" s="4" t="s">
        <v>6680</v>
      </c>
      <c r="F678" s="4" t="s">
        <v>6681</v>
      </c>
      <c r="G678" s="4" t="s">
        <v>6682</v>
      </c>
      <c r="H678" s="4" t="s">
        <v>6682</v>
      </c>
      <c r="I678" s="4" t="s">
        <v>35</v>
      </c>
      <c r="J678" s="4" t="s">
        <v>6683</v>
      </c>
    </row>
    <row r="679" spans="1:10">
      <c r="A679" s="2">
        <v>22238</v>
      </c>
      <c r="B679" s="2" t="s">
        <v>7217</v>
      </c>
      <c r="C679" s="2" t="s">
        <v>7325</v>
      </c>
      <c r="D679" s="2" t="s">
        <v>2656</v>
      </c>
      <c r="E679" s="2" t="s">
        <v>6680</v>
      </c>
      <c r="F679" s="2" t="s">
        <v>6681</v>
      </c>
      <c r="G679" s="2" t="s">
        <v>6682</v>
      </c>
      <c r="H679" s="2" t="s">
        <v>6682</v>
      </c>
      <c r="I679" s="2" t="s">
        <v>35</v>
      </c>
      <c r="J679" s="2" t="s">
        <v>6683</v>
      </c>
    </row>
    <row r="680" spans="1:10">
      <c r="A680" s="4">
        <v>22239</v>
      </c>
      <c r="B680" s="4" t="s">
        <v>7217</v>
      </c>
      <c r="C680" s="4" t="s">
        <v>7308</v>
      </c>
      <c r="D680" s="4" t="s">
        <v>2659</v>
      </c>
      <c r="E680" s="4" t="s">
        <v>6680</v>
      </c>
      <c r="F680" s="4" t="s">
        <v>6681</v>
      </c>
      <c r="G680" s="4" t="s">
        <v>6682</v>
      </c>
      <c r="H680" s="4" t="s">
        <v>6682</v>
      </c>
      <c r="I680" s="4" t="s">
        <v>6744</v>
      </c>
      <c r="J680" s="4" t="s">
        <v>6683</v>
      </c>
    </row>
    <row r="681" spans="1:10">
      <c r="A681" s="4">
        <v>22242</v>
      </c>
      <c r="B681" s="4" t="s">
        <v>7217</v>
      </c>
      <c r="C681" s="4" t="s">
        <v>7224</v>
      </c>
      <c r="D681" s="4" t="s">
        <v>2661</v>
      </c>
      <c r="E681" s="4" t="s">
        <v>6680</v>
      </c>
      <c r="F681" s="4" t="s">
        <v>6681</v>
      </c>
      <c r="G681" s="4" t="s">
        <v>6682</v>
      </c>
      <c r="H681" s="4" t="s">
        <v>6682</v>
      </c>
      <c r="I681" s="4" t="s">
        <v>6744</v>
      </c>
      <c r="J681" s="4" t="s">
        <v>6683</v>
      </c>
    </row>
    <row r="682" spans="1:10">
      <c r="A682" s="4">
        <v>22243</v>
      </c>
      <c r="B682" s="4" t="s">
        <v>6768</v>
      </c>
      <c r="C682" s="4" t="s">
        <v>6762</v>
      </c>
      <c r="D682" s="4" t="s">
        <v>2663</v>
      </c>
      <c r="E682" s="4" t="s">
        <v>6680</v>
      </c>
      <c r="F682" s="4" t="s">
        <v>6681</v>
      </c>
      <c r="G682" s="4" t="s">
        <v>6682</v>
      </c>
      <c r="H682" s="4" t="s">
        <v>6682</v>
      </c>
      <c r="I682" s="4" t="s">
        <v>6701</v>
      </c>
      <c r="J682" s="4" t="s">
        <v>6683</v>
      </c>
    </row>
    <row r="683" spans="1:10">
      <c r="A683" s="2">
        <v>22246</v>
      </c>
      <c r="B683" s="2" t="s">
        <v>6768</v>
      </c>
      <c r="C683" s="2" t="s">
        <v>6762</v>
      </c>
      <c r="D683" s="2" t="s">
        <v>2671</v>
      </c>
      <c r="E683" s="2" t="s">
        <v>6680</v>
      </c>
      <c r="F683" s="2" t="s">
        <v>6681</v>
      </c>
      <c r="G683" s="2" t="s">
        <v>6682</v>
      </c>
      <c r="H683" s="2" t="s">
        <v>6682</v>
      </c>
      <c r="I683" s="2" t="s">
        <v>6701</v>
      </c>
      <c r="J683" s="2" t="s">
        <v>6683</v>
      </c>
    </row>
    <row r="684" spans="1:10">
      <c r="A684" s="4">
        <v>22247</v>
      </c>
      <c r="B684" s="4" t="s">
        <v>6768</v>
      </c>
      <c r="C684" s="4" t="s">
        <v>6762</v>
      </c>
      <c r="D684" s="4" t="s">
        <v>2673</v>
      </c>
      <c r="E684" s="4" t="s">
        <v>6680</v>
      </c>
      <c r="F684" s="4" t="s">
        <v>6681</v>
      </c>
      <c r="G684" s="4" t="s">
        <v>6682</v>
      </c>
      <c r="H684" s="4" t="s">
        <v>6682</v>
      </c>
      <c r="I684" s="4" t="s">
        <v>6701</v>
      </c>
      <c r="J684" s="4" t="s">
        <v>6683</v>
      </c>
    </row>
    <row r="685" spans="1:10">
      <c r="A685" s="4">
        <v>22254</v>
      </c>
      <c r="B685" s="4" t="s">
        <v>6847</v>
      </c>
      <c r="C685" s="4" t="s">
        <v>6700</v>
      </c>
      <c r="D685" s="4" t="s">
        <v>2676</v>
      </c>
      <c r="E685" s="4" t="s">
        <v>6680</v>
      </c>
      <c r="F685" s="4" t="s">
        <v>6681</v>
      </c>
      <c r="G685" s="4" t="s">
        <v>6682</v>
      </c>
      <c r="H685" s="4" t="s">
        <v>6682</v>
      </c>
      <c r="I685" s="4" t="s">
        <v>7080</v>
      </c>
      <c r="J685" s="4" t="s">
        <v>6702</v>
      </c>
    </row>
    <row r="686" spans="1:10">
      <c r="A686" s="2">
        <v>22255</v>
      </c>
      <c r="B686" s="2" t="s">
        <v>6847</v>
      </c>
      <c r="C686" s="2" t="s">
        <v>145</v>
      </c>
      <c r="D686" s="2" t="s">
        <v>2678</v>
      </c>
      <c r="E686" s="2" t="s">
        <v>6680</v>
      </c>
      <c r="F686" s="2" t="s">
        <v>6681</v>
      </c>
      <c r="G686" s="2" t="s">
        <v>6682</v>
      </c>
      <c r="H686" s="2" t="s">
        <v>6682</v>
      </c>
      <c r="I686" s="2" t="s">
        <v>6848</v>
      </c>
      <c r="J686" s="2" t="s">
        <v>6702</v>
      </c>
    </row>
    <row r="687" spans="1:10">
      <c r="A687" s="4">
        <v>22256</v>
      </c>
      <c r="B687" s="4" t="s">
        <v>6847</v>
      </c>
      <c r="C687" s="4" t="s">
        <v>145</v>
      </c>
      <c r="D687" s="4" t="s">
        <v>7113</v>
      </c>
      <c r="E687" s="4" t="s">
        <v>6680</v>
      </c>
      <c r="F687" s="4" t="s">
        <v>6681</v>
      </c>
      <c r="G687" s="4" t="s">
        <v>6682</v>
      </c>
      <c r="H687" s="4" t="s">
        <v>6682</v>
      </c>
      <c r="I687" s="4" t="s">
        <v>6701</v>
      </c>
      <c r="J687" s="4" t="s">
        <v>6702</v>
      </c>
    </row>
    <row r="688" spans="1:10">
      <c r="A688" s="2">
        <v>22258</v>
      </c>
      <c r="B688" s="2" t="s">
        <v>6847</v>
      </c>
      <c r="C688" s="2" t="s">
        <v>6906</v>
      </c>
      <c r="D688" s="2" t="s">
        <v>2680</v>
      </c>
      <c r="E688" s="2" t="s">
        <v>6680</v>
      </c>
      <c r="F688" s="2" t="s">
        <v>6681</v>
      </c>
      <c r="G688" s="2" t="s">
        <v>6682</v>
      </c>
      <c r="H688" s="2" t="s">
        <v>6682</v>
      </c>
      <c r="I688" s="2" t="s">
        <v>6744</v>
      </c>
      <c r="J688" s="2" t="s">
        <v>6683</v>
      </c>
    </row>
    <row r="689" spans="1:10">
      <c r="A689" s="4">
        <v>22259</v>
      </c>
      <c r="B689" s="4" t="s">
        <v>7217</v>
      </c>
      <c r="C689" s="4" t="s">
        <v>7072</v>
      </c>
      <c r="D689" s="4" t="s">
        <v>2685</v>
      </c>
      <c r="E689" s="4" t="s">
        <v>6680</v>
      </c>
      <c r="F689" s="4" t="s">
        <v>6681</v>
      </c>
      <c r="G689" s="4" t="s">
        <v>6682</v>
      </c>
      <c r="H689" s="4" t="s">
        <v>6682</v>
      </c>
      <c r="I689" s="4" t="s">
        <v>35</v>
      </c>
      <c r="J689" s="4" t="s">
        <v>6683</v>
      </c>
    </row>
    <row r="690" spans="1:10">
      <c r="A690" s="4">
        <v>22260</v>
      </c>
      <c r="B690" s="4" t="s">
        <v>6768</v>
      </c>
      <c r="C690" s="4" t="s">
        <v>6762</v>
      </c>
      <c r="D690" s="4" t="s">
        <v>2689</v>
      </c>
      <c r="E690" s="4" t="s">
        <v>6680</v>
      </c>
      <c r="F690" s="4" t="s">
        <v>6681</v>
      </c>
      <c r="G690" s="4" t="s">
        <v>6682</v>
      </c>
      <c r="H690" s="4" t="s">
        <v>6682</v>
      </c>
      <c r="I690" s="4" t="s">
        <v>6807</v>
      </c>
      <c r="J690" s="4" t="s">
        <v>6683</v>
      </c>
    </row>
    <row r="691" spans="1:10">
      <c r="A691" s="4">
        <v>22261</v>
      </c>
      <c r="B691" s="4" t="s">
        <v>6847</v>
      </c>
      <c r="C691" s="4" t="s">
        <v>6879</v>
      </c>
      <c r="D691" s="4" t="s">
        <v>2695</v>
      </c>
      <c r="E691" s="4" t="s">
        <v>6680</v>
      </c>
      <c r="F691" s="4" t="s">
        <v>6681</v>
      </c>
      <c r="G691" s="4" t="s">
        <v>6682</v>
      </c>
      <c r="H691" s="4" t="s">
        <v>6682</v>
      </c>
      <c r="I691" s="4" t="s">
        <v>6857</v>
      </c>
      <c r="J691" s="4" t="s">
        <v>6683</v>
      </c>
    </row>
    <row r="692" spans="1:10">
      <c r="A692" s="2">
        <v>22262</v>
      </c>
      <c r="B692" s="2" t="s">
        <v>6847</v>
      </c>
      <c r="C692" s="2" t="s">
        <v>7023</v>
      </c>
      <c r="D692" s="2" t="s">
        <v>2697</v>
      </c>
      <c r="E692" s="2" t="s">
        <v>6680</v>
      </c>
      <c r="F692" s="2" t="s">
        <v>6681</v>
      </c>
      <c r="G692" s="2" t="s">
        <v>6682</v>
      </c>
      <c r="H692" s="2" t="s">
        <v>6682</v>
      </c>
      <c r="I692" s="2" t="s">
        <v>35</v>
      </c>
      <c r="J692" s="2" t="s">
        <v>6683</v>
      </c>
    </row>
    <row r="693" spans="1:10">
      <c r="A693" s="4">
        <v>22263</v>
      </c>
      <c r="B693" s="4" t="s">
        <v>6847</v>
      </c>
      <c r="C693" s="4" t="s">
        <v>7023</v>
      </c>
      <c r="D693" s="4" t="s">
        <v>2702</v>
      </c>
      <c r="E693" s="4" t="s">
        <v>6680</v>
      </c>
      <c r="F693" s="4" t="s">
        <v>6681</v>
      </c>
      <c r="G693" s="4" t="s">
        <v>6682</v>
      </c>
      <c r="H693" s="4" t="s">
        <v>6682</v>
      </c>
      <c r="I693" s="4" t="s">
        <v>35</v>
      </c>
      <c r="J693" s="4" t="s">
        <v>6683</v>
      </c>
    </row>
    <row r="694" spans="1:10">
      <c r="A694" s="2">
        <v>22264</v>
      </c>
      <c r="B694" s="2" t="s">
        <v>6847</v>
      </c>
      <c r="C694" s="2" t="s">
        <v>6841</v>
      </c>
      <c r="D694" s="2" t="s">
        <v>2704</v>
      </c>
      <c r="E694" s="2" t="s">
        <v>6680</v>
      </c>
      <c r="F694" s="2" t="s">
        <v>6681</v>
      </c>
      <c r="G694" s="2" t="s">
        <v>6682</v>
      </c>
      <c r="H694" s="2" t="s">
        <v>6682</v>
      </c>
      <c r="I694" s="2" t="s">
        <v>6689</v>
      </c>
      <c r="J694" s="2" t="s">
        <v>6683</v>
      </c>
    </row>
    <row r="695" spans="1:10">
      <c r="A695" s="4">
        <v>22265</v>
      </c>
      <c r="B695" s="4" t="s">
        <v>6822</v>
      </c>
      <c r="C695" s="4" t="s">
        <v>6827</v>
      </c>
      <c r="D695" s="4" t="s">
        <v>2706</v>
      </c>
      <c r="E695" s="4" t="s">
        <v>6680</v>
      </c>
      <c r="F695" s="4" t="s">
        <v>6681</v>
      </c>
      <c r="G695" s="4" t="s">
        <v>6682</v>
      </c>
      <c r="H695" s="4" t="s">
        <v>6682</v>
      </c>
      <c r="I695" s="4" t="s">
        <v>6689</v>
      </c>
      <c r="J695" s="4" t="s">
        <v>6683</v>
      </c>
    </row>
    <row r="696" spans="1:10">
      <c r="A696" s="4">
        <v>22266</v>
      </c>
      <c r="B696" s="4" t="s">
        <v>6847</v>
      </c>
      <c r="C696" s="4" t="s">
        <v>6762</v>
      </c>
      <c r="D696" s="4" t="s">
        <v>2710</v>
      </c>
      <c r="E696" s="4" t="s">
        <v>6680</v>
      </c>
      <c r="F696" s="4" t="s">
        <v>6681</v>
      </c>
      <c r="G696" s="4" t="s">
        <v>6682</v>
      </c>
      <c r="H696" s="4" t="s">
        <v>6682</v>
      </c>
      <c r="I696" s="4" t="s">
        <v>6744</v>
      </c>
      <c r="J696" s="4" t="s">
        <v>6683</v>
      </c>
    </row>
    <row r="697" spans="1:10">
      <c r="A697" s="2">
        <v>22267</v>
      </c>
      <c r="B697" s="2" t="s">
        <v>6847</v>
      </c>
      <c r="C697" s="2" t="s">
        <v>6762</v>
      </c>
      <c r="D697" s="2" t="s">
        <v>2712</v>
      </c>
      <c r="E697" s="2" t="s">
        <v>6680</v>
      </c>
      <c r="F697" s="2" t="s">
        <v>6681</v>
      </c>
      <c r="G697" s="2" t="s">
        <v>6682</v>
      </c>
      <c r="H697" s="2" t="s">
        <v>6682</v>
      </c>
      <c r="I697" s="2" t="s">
        <v>6744</v>
      </c>
      <c r="J697" s="2" t="s">
        <v>6683</v>
      </c>
    </row>
    <row r="698" spans="1:10">
      <c r="A698" s="2">
        <v>22268</v>
      </c>
      <c r="B698" s="2" t="s">
        <v>6847</v>
      </c>
      <c r="C698" s="2" t="s">
        <v>6762</v>
      </c>
      <c r="D698" s="2" t="s">
        <v>2714</v>
      </c>
      <c r="E698" s="2" t="s">
        <v>6680</v>
      </c>
      <c r="F698" s="2" t="s">
        <v>6681</v>
      </c>
      <c r="G698" s="2" t="s">
        <v>6682</v>
      </c>
      <c r="H698" s="2" t="s">
        <v>6682</v>
      </c>
      <c r="I698" s="2" t="s">
        <v>6744</v>
      </c>
      <c r="J698" s="2" t="s">
        <v>6683</v>
      </c>
    </row>
    <row r="699" spans="1:10">
      <c r="A699" s="4">
        <v>22269</v>
      </c>
      <c r="B699" s="4" t="s">
        <v>6847</v>
      </c>
      <c r="C699" s="4" t="s">
        <v>6762</v>
      </c>
      <c r="D699" s="4" t="s">
        <v>2716</v>
      </c>
      <c r="E699" s="4" t="s">
        <v>6680</v>
      </c>
      <c r="F699" s="4" t="s">
        <v>6681</v>
      </c>
      <c r="G699" s="4" t="s">
        <v>6682</v>
      </c>
      <c r="H699" s="4" t="s">
        <v>6682</v>
      </c>
      <c r="I699" s="4" t="s">
        <v>6744</v>
      </c>
      <c r="J699" s="4" t="s">
        <v>6683</v>
      </c>
    </row>
    <row r="700" spans="1:10">
      <c r="A700" s="2">
        <v>22270</v>
      </c>
      <c r="B700" s="2" t="s">
        <v>6847</v>
      </c>
      <c r="C700" s="2" t="s">
        <v>6762</v>
      </c>
      <c r="D700" s="2" t="s">
        <v>2718</v>
      </c>
      <c r="E700" s="2" t="s">
        <v>6680</v>
      </c>
      <c r="F700" s="2" t="s">
        <v>6681</v>
      </c>
      <c r="G700" s="2" t="s">
        <v>6682</v>
      </c>
      <c r="H700" s="2" t="s">
        <v>6682</v>
      </c>
      <c r="I700" s="2" t="s">
        <v>6744</v>
      </c>
      <c r="J700" s="2" t="s">
        <v>6683</v>
      </c>
    </row>
    <row r="701" spans="1:10">
      <c r="A701" s="2">
        <v>22271</v>
      </c>
      <c r="B701" s="2" t="s">
        <v>6847</v>
      </c>
      <c r="C701" s="2" t="s">
        <v>6762</v>
      </c>
      <c r="D701" s="2" t="s">
        <v>2720</v>
      </c>
      <c r="E701" s="2" t="s">
        <v>6680</v>
      </c>
      <c r="F701" s="2" t="s">
        <v>6681</v>
      </c>
      <c r="G701" s="2" t="s">
        <v>6682</v>
      </c>
      <c r="H701" s="2" t="s">
        <v>6682</v>
      </c>
      <c r="I701" s="2" t="s">
        <v>6744</v>
      </c>
      <c r="J701" s="2" t="s">
        <v>6683</v>
      </c>
    </row>
    <row r="702" spans="1:10">
      <c r="A702" s="4">
        <v>22272</v>
      </c>
      <c r="B702" s="4" t="s">
        <v>6847</v>
      </c>
      <c r="C702" s="4" t="s">
        <v>6762</v>
      </c>
      <c r="D702" s="4" t="s">
        <v>2722</v>
      </c>
      <c r="E702" s="4" t="s">
        <v>6680</v>
      </c>
      <c r="F702" s="4" t="s">
        <v>6681</v>
      </c>
      <c r="G702" s="4" t="s">
        <v>6682</v>
      </c>
      <c r="H702" s="4" t="s">
        <v>6682</v>
      </c>
      <c r="I702" s="4" t="s">
        <v>6744</v>
      </c>
      <c r="J702" s="4" t="s">
        <v>6683</v>
      </c>
    </row>
    <row r="703" spans="1:10">
      <c r="A703" s="4">
        <v>22273</v>
      </c>
      <c r="B703" s="4" t="s">
        <v>6847</v>
      </c>
      <c r="C703" s="4" t="s">
        <v>6762</v>
      </c>
      <c r="D703" s="4" t="s">
        <v>2724</v>
      </c>
      <c r="E703" s="4" t="s">
        <v>6680</v>
      </c>
      <c r="F703" s="4" t="s">
        <v>6681</v>
      </c>
      <c r="G703" s="4" t="s">
        <v>6682</v>
      </c>
      <c r="H703" s="4" t="s">
        <v>6682</v>
      </c>
      <c r="I703" s="4" t="s">
        <v>6744</v>
      </c>
      <c r="J703" s="4" t="s">
        <v>6683</v>
      </c>
    </row>
    <row r="704" spans="1:10">
      <c r="A704" s="2">
        <v>22274</v>
      </c>
      <c r="B704" s="2" t="s">
        <v>6847</v>
      </c>
      <c r="C704" s="2" t="s">
        <v>6762</v>
      </c>
      <c r="D704" s="2" t="s">
        <v>2726</v>
      </c>
      <c r="E704" s="2" t="s">
        <v>6680</v>
      </c>
      <c r="F704" s="2" t="s">
        <v>6681</v>
      </c>
      <c r="G704" s="2" t="s">
        <v>6682</v>
      </c>
      <c r="H704" s="2" t="s">
        <v>6682</v>
      </c>
      <c r="I704" s="2" t="s">
        <v>6744</v>
      </c>
      <c r="J704" s="2" t="s">
        <v>6683</v>
      </c>
    </row>
    <row r="705" spans="1:10">
      <c r="A705" s="4">
        <v>22275</v>
      </c>
      <c r="B705" s="4" t="s">
        <v>6847</v>
      </c>
      <c r="C705" s="4" t="s">
        <v>6762</v>
      </c>
      <c r="D705" s="4" t="s">
        <v>2728</v>
      </c>
      <c r="E705" s="4" t="s">
        <v>6680</v>
      </c>
      <c r="F705" s="4" t="s">
        <v>6681</v>
      </c>
      <c r="G705" s="4" t="s">
        <v>6682</v>
      </c>
      <c r="H705" s="4" t="s">
        <v>6682</v>
      </c>
      <c r="I705" s="4" t="s">
        <v>6744</v>
      </c>
      <c r="J705" s="4" t="s">
        <v>6683</v>
      </c>
    </row>
    <row r="706" spans="1:10">
      <c r="A706" s="2">
        <v>22276</v>
      </c>
      <c r="B706" s="2" t="s">
        <v>6847</v>
      </c>
      <c r="C706" s="2" t="s">
        <v>6762</v>
      </c>
      <c r="D706" s="2" t="s">
        <v>2730</v>
      </c>
      <c r="E706" s="2" t="s">
        <v>6680</v>
      </c>
      <c r="F706" s="2" t="s">
        <v>6681</v>
      </c>
      <c r="G706" s="2" t="s">
        <v>6682</v>
      </c>
      <c r="H706" s="2" t="s">
        <v>6682</v>
      </c>
      <c r="I706" s="2" t="s">
        <v>6744</v>
      </c>
      <c r="J706" s="2" t="s">
        <v>6683</v>
      </c>
    </row>
    <row r="707" spans="1:10">
      <c r="A707" s="4">
        <v>22277</v>
      </c>
      <c r="B707" s="4" t="s">
        <v>6847</v>
      </c>
      <c r="C707" s="4" t="s">
        <v>6762</v>
      </c>
      <c r="D707" s="4" t="s">
        <v>2732</v>
      </c>
      <c r="E707" s="4" t="s">
        <v>6680</v>
      </c>
      <c r="F707" s="4" t="s">
        <v>6681</v>
      </c>
      <c r="G707" s="4" t="s">
        <v>6682</v>
      </c>
      <c r="H707" s="4" t="s">
        <v>6682</v>
      </c>
      <c r="I707" s="4" t="s">
        <v>6744</v>
      </c>
      <c r="J707" s="4" t="s">
        <v>6683</v>
      </c>
    </row>
    <row r="708" spans="1:10">
      <c r="A708" s="2">
        <v>22278</v>
      </c>
      <c r="B708" s="2" t="s">
        <v>6768</v>
      </c>
      <c r="C708" s="2" t="s">
        <v>6762</v>
      </c>
      <c r="D708" s="2" t="s">
        <v>2734</v>
      </c>
      <c r="E708" s="2" t="s">
        <v>6680</v>
      </c>
      <c r="F708" s="2" t="s">
        <v>6681</v>
      </c>
      <c r="G708" s="2" t="s">
        <v>6682</v>
      </c>
      <c r="H708" s="2" t="s">
        <v>6682</v>
      </c>
      <c r="I708" s="2" t="s">
        <v>6701</v>
      </c>
      <c r="J708" s="2" t="s">
        <v>6683</v>
      </c>
    </row>
    <row r="709" spans="1:10">
      <c r="A709" s="2">
        <v>22279</v>
      </c>
      <c r="B709" s="2" t="s">
        <v>7136</v>
      </c>
      <c r="C709" s="2" t="s">
        <v>7138</v>
      </c>
      <c r="D709" s="2" t="s">
        <v>2736</v>
      </c>
      <c r="E709" s="2" t="s">
        <v>6680</v>
      </c>
      <c r="F709" s="2" t="s">
        <v>6681</v>
      </c>
      <c r="G709" s="2" t="s">
        <v>6682</v>
      </c>
      <c r="H709" s="2" t="s">
        <v>6682</v>
      </c>
      <c r="I709" s="2" t="s">
        <v>35</v>
      </c>
      <c r="J709" s="2" t="s">
        <v>6683</v>
      </c>
    </row>
    <row r="710" spans="1:10">
      <c r="A710" s="2">
        <v>22301</v>
      </c>
      <c r="B710" s="2" t="s">
        <v>6847</v>
      </c>
      <c r="C710" s="2" t="s">
        <v>6762</v>
      </c>
      <c r="D710" s="2" t="s">
        <v>2740</v>
      </c>
      <c r="E710" s="2" t="s">
        <v>6680</v>
      </c>
      <c r="F710" s="2" t="s">
        <v>6681</v>
      </c>
      <c r="G710" s="2" t="s">
        <v>6682</v>
      </c>
      <c r="H710" s="2" t="s">
        <v>6682</v>
      </c>
      <c r="I710" s="2" t="s">
        <v>6701</v>
      </c>
      <c r="J710" s="2" t="s">
        <v>6683</v>
      </c>
    </row>
    <row r="711" spans="1:10">
      <c r="A711" s="4">
        <v>22590</v>
      </c>
      <c r="B711" s="4" t="s">
        <v>6847</v>
      </c>
      <c r="C711" s="4" t="s">
        <v>6700</v>
      </c>
      <c r="D711" s="4" t="s">
        <v>2742</v>
      </c>
      <c r="E711" s="4" t="s">
        <v>6680</v>
      </c>
      <c r="F711" s="4" t="s">
        <v>6681</v>
      </c>
      <c r="G711" s="4" t="s">
        <v>6682</v>
      </c>
      <c r="H711" s="4" t="s">
        <v>6682</v>
      </c>
      <c r="I711" s="4" t="s">
        <v>6701</v>
      </c>
      <c r="J711" s="4" t="s">
        <v>6702</v>
      </c>
    </row>
    <row r="712" spans="1:10">
      <c r="A712" s="4">
        <v>22606</v>
      </c>
      <c r="B712" s="4" t="s">
        <v>6768</v>
      </c>
      <c r="C712" s="4" t="s">
        <v>6762</v>
      </c>
      <c r="D712" s="4" t="s">
        <v>2752</v>
      </c>
      <c r="E712" s="4" t="s">
        <v>6680</v>
      </c>
      <c r="F712" s="4" t="s">
        <v>6681</v>
      </c>
      <c r="G712" s="4" t="s">
        <v>6682</v>
      </c>
      <c r="H712" s="4" t="s">
        <v>6682</v>
      </c>
      <c r="I712" s="4" t="s">
        <v>6744</v>
      </c>
      <c r="J712" s="4" t="s">
        <v>6683</v>
      </c>
    </row>
    <row r="713" spans="1:10">
      <c r="A713" s="4">
        <v>22607</v>
      </c>
      <c r="B713" s="4" t="s">
        <v>6768</v>
      </c>
      <c r="C713" s="4" t="s">
        <v>6781</v>
      </c>
      <c r="D713" s="4" t="s">
        <v>2756</v>
      </c>
      <c r="E713" s="4" t="s">
        <v>6680</v>
      </c>
      <c r="F713" s="4" t="s">
        <v>6681</v>
      </c>
      <c r="G713" s="4" t="s">
        <v>6682</v>
      </c>
      <c r="H713" s="4" t="s">
        <v>6682</v>
      </c>
      <c r="I713" s="4" t="s">
        <v>6701</v>
      </c>
      <c r="J713" s="4" t="s">
        <v>6683</v>
      </c>
    </row>
    <row r="714" spans="1:10">
      <c r="A714" s="2">
        <v>22609</v>
      </c>
      <c r="B714" s="2" t="s">
        <v>7217</v>
      </c>
      <c r="C714" s="2" t="s">
        <v>6861</v>
      </c>
      <c r="D714" s="2" t="s">
        <v>2765</v>
      </c>
      <c r="E714" s="2" t="s">
        <v>6680</v>
      </c>
      <c r="F714" s="2" t="s">
        <v>6681</v>
      </c>
      <c r="G714" s="2" t="s">
        <v>6682</v>
      </c>
      <c r="H714" s="2" t="s">
        <v>6682</v>
      </c>
      <c r="I714" s="2" t="s">
        <v>6744</v>
      </c>
      <c r="J714" s="2" t="s">
        <v>6683</v>
      </c>
    </row>
    <row r="715" spans="1:10">
      <c r="A715" s="2">
        <v>22660</v>
      </c>
      <c r="B715" s="2" t="s">
        <v>6847</v>
      </c>
      <c r="C715" s="2" t="s">
        <v>6762</v>
      </c>
      <c r="D715" s="2" t="s">
        <v>2768</v>
      </c>
      <c r="E715" s="2" t="s">
        <v>6680</v>
      </c>
      <c r="F715" s="2" t="s">
        <v>6681</v>
      </c>
      <c r="G715" s="2" t="s">
        <v>6682</v>
      </c>
      <c r="H715" s="2" t="s">
        <v>6682</v>
      </c>
      <c r="I715" s="2" t="s">
        <v>6701</v>
      </c>
      <c r="J715" s="2" t="s">
        <v>6683</v>
      </c>
    </row>
    <row r="716" spans="1:10">
      <c r="A716" s="2">
        <v>22871</v>
      </c>
      <c r="B716" s="2" t="s">
        <v>6847</v>
      </c>
      <c r="C716" s="2" t="s">
        <v>145</v>
      </c>
      <c r="D716" s="2" t="s">
        <v>2779</v>
      </c>
      <c r="E716" s="2" t="s">
        <v>6680</v>
      </c>
      <c r="F716" s="2" t="s">
        <v>6681</v>
      </c>
      <c r="G716" s="2" t="s">
        <v>6682</v>
      </c>
      <c r="H716" s="2" t="s">
        <v>6682</v>
      </c>
      <c r="I716" s="2" t="s">
        <v>6701</v>
      </c>
      <c r="J716" s="2" t="s">
        <v>6702</v>
      </c>
    </row>
    <row r="717" spans="1:10">
      <c r="A717" s="2">
        <v>22940</v>
      </c>
      <c r="B717" s="2" t="s">
        <v>7217</v>
      </c>
      <c r="C717" s="2" t="s">
        <v>7344</v>
      </c>
      <c r="D717" s="2" t="s">
        <v>2781</v>
      </c>
      <c r="E717" s="2" t="s">
        <v>6680</v>
      </c>
      <c r="F717" s="2" t="s">
        <v>6681</v>
      </c>
      <c r="G717" s="2" t="s">
        <v>6682</v>
      </c>
      <c r="H717" s="2" t="s">
        <v>6682</v>
      </c>
      <c r="I717" s="2" t="s">
        <v>35</v>
      </c>
      <c r="J717" s="2" t="s">
        <v>6683</v>
      </c>
    </row>
    <row r="718" spans="1:10">
      <c r="A718" s="4">
        <v>22943</v>
      </c>
      <c r="B718" s="4" t="s">
        <v>6847</v>
      </c>
      <c r="C718" s="4" t="s">
        <v>6861</v>
      </c>
      <c r="D718" s="4" t="s">
        <v>2783</v>
      </c>
      <c r="E718" s="4" t="s">
        <v>6680</v>
      </c>
      <c r="F718" s="4" t="s">
        <v>6681</v>
      </c>
      <c r="G718" s="4" t="s">
        <v>6682</v>
      </c>
      <c r="H718" s="4" t="s">
        <v>6682</v>
      </c>
      <c r="I718" s="4" t="s">
        <v>6701</v>
      </c>
      <c r="J718" s="4" t="s">
        <v>6683</v>
      </c>
    </row>
    <row r="719" spans="1:10">
      <c r="A719" s="4">
        <v>22945</v>
      </c>
      <c r="B719" s="4" t="s">
        <v>6847</v>
      </c>
      <c r="C719" s="4" t="s">
        <v>145</v>
      </c>
      <c r="D719" s="4" t="s">
        <v>7126</v>
      </c>
      <c r="E719" s="4" t="s">
        <v>6680</v>
      </c>
      <c r="F719" s="4" t="s">
        <v>6681</v>
      </c>
      <c r="G719" s="4" t="s">
        <v>6682</v>
      </c>
      <c r="H719" s="4" t="s">
        <v>6682</v>
      </c>
      <c r="I719" s="4" t="s">
        <v>6701</v>
      </c>
      <c r="J719" s="4" t="s">
        <v>6702</v>
      </c>
    </row>
    <row r="720" spans="1:10">
      <c r="A720" s="2">
        <v>22946</v>
      </c>
      <c r="B720" s="2" t="s">
        <v>6847</v>
      </c>
      <c r="C720" s="2" t="s">
        <v>145</v>
      </c>
      <c r="D720" s="2" t="s">
        <v>6974</v>
      </c>
      <c r="E720" s="2" t="s">
        <v>6680</v>
      </c>
      <c r="F720" s="2" t="s">
        <v>6681</v>
      </c>
      <c r="G720" s="2" t="s">
        <v>6682</v>
      </c>
      <c r="H720" s="2" t="s">
        <v>6682</v>
      </c>
      <c r="I720" s="2" t="s">
        <v>6689</v>
      </c>
      <c r="J720" s="2" t="s">
        <v>6702</v>
      </c>
    </row>
    <row r="721" spans="1:10">
      <c r="A721" s="2">
        <v>23190</v>
      </c>
      <c r="B721" s="2" t="s">
        <v>6847</v>
      </c>
      <c r="C721" s="2" t="s">
        <v>6700</v>
      </c>
      <c r="D721" s="2" t="s">
        <v>2785</v>
      </c>
      <c r="E721" s="2" t="s">
        <v>6680</v>
      </c>
      <c r="F721" s="2" t="s">
        <v>6681</v>
      </c>
      <c r="G721" s="2" t="s">
        <v>6682</v>
      </c>
      <c r="H721" s="2" t="s">
        <v>6682</v>
      </c>
      <c r="I721" s="2" t="s">
        <v>6701</v>
      </c>
      <c r="J721" s="2" t="s">
        <v>6702</v>
      </c>
    </row>
    <row r="722" spans="1:10">
      <c r="A722" s="2">
        <v>23272</v>
      </c>
      <c r="B722" s="2" t="s">
        <v>7217</v>
      </c>
      <c r="C722" s="2" t="s">
        <v>7295</v>
      </c>
      <c r="D722" s="2" t="s">
        <v>2789</v>
      </c>
      <c r="E722" s="2" t="s">
        <v>6680</v>
      </c>
      <c r="F722" s="2" t="s">
        <v>6681</v>
      </c>
      <c r="G722" s="2" t="s">
        <v>6682</v>
      </c>
      <c r="H722" s="2" t="s">
        <v>6682</v>
      </c>
      <c r="I722" s="2" t="s">
        <v>6689</v>
      </c>
      <c r="J722" s="2" t="s">
        <v>6683</v>
      </c>
    </row>
    <row r="723" spans="1:10">
      <c r="A723" s="2">
        <v>23273</v>
      </c>
      <c r="B723" s="2" t="s">
        <v>7217</v>
      </c>
      <c r="C723" s="2" t="s">
        <v>7297</v>
      </c>
      <c r="D723" s="2" t="s">
        <v>2791</v>
      </c>
      <c r="E723" s="2" t="s">
        <v>6680</v>
      </c>
      <c r="F723" s="2" t="s">
        <v>6681</v>
      </c>
      <c r="G723" s="2" t="s">
        <v>6682</v>
      </c>
      <c r="H723" s="2" t="s">
        <v>6682</v>
      </c>
      <c r="I723" s="2" t="s">
        <v>6689</v>
      </c>
      <c r="J723" s="2" t="s">
        <v>6683</v>
      </c>
    </row>
    <row r="724" spans="1:10">
      <c r="A724" s="4">
        <v>23275</v>
      </c>
      <c r="B724" s="4" t="s">
        <v>7152</v>
      </c>
      <c r="C724" s="4" t="s">
        <v>7153</v>
      </c>
      <c r="D724" s="4" t="s">
        <v>2793</v>
      </c>
      <c r="E724" s="4" t="s">
        <v>6680</v>
      </c>
      <c r="F724" s="4" t="s">
        <v>6681</v>
      </c>
      <c r="G724" s="4" t="s">
        <v>6682</v>
      </c>
      <c r="H724" s="4" t="s">
        <v>6682</v>
      </c>
      <c r="I724" s="4" t="s">
        <v>6689</v>
      </c>
      <c r="J724" s="4" t="s">
        <v>6683</v>
      </c>
    </row>
    <row r="725" spans="1:10">
      <c r="A725" s="2">
        <v>23279</v>
      </c>
      <c r="B725" s="2" t="s">
        <v>6847</v>
      </c>
      <c r="C725" s="2" t="s">
        <v>6700</v>
      </c>
      <c r="D725" s="2" t="s">
        <v>2796</v>
      </c>
      <c r="E725" s="2" t="s">
        <v>6680</v>
      </c>
      <c r="F725" s="2" t="s">
        <v>6681</v>
      </c>
      <c r="G725" s="2" t="s">
        <v>6682</v>
      </c>
      <c r="H725" s="2" t="s">
        <v>6682</v>
      </c>
      <c r="I725" s="2" t="s">
        <v>6808</v>
      </c>
      <c r="J725" s="2" t="s">
        <v>6683</v>
      </c>
    </row>
    <row r="726" spans="1:10">
      <c r="A726" s="4">
        <v>23280</v>
      </c>
      <c r="B726" s="4" t="s">
        <v>6768</v>
      </c>
      <c r="C726" s="4" t="s">
        <v>6762</v>
      </c>
      <c r="D726" s="4" t="s">
        <v>2800</v>
      </c>
      <c r="E726" s="4" t="s">
        <v>6680</v>
      </c>
      <c r="F726" s="4" t="s">
        <v>6681</v>
      </c>
      <c r="G726" s="4" t="s">
        <v>6682</v>
      </c>
      <c r="H726" s="4" t="s">
        <v>6682</v>
      </c>
      <c r="I726" s="4" t="s">
        <v>6701</v>
      </c>
      <c r="J726" s="4" t="s">
        <v>6683</v>
      </c>
    </row>
    <row r="727" spans="1:10">
      <c r="A727" s="2">
        <v>23282</v>
      </c>
      <c r="B727" s="2" t="s">
        <v>6768</v>
      </c>
      <c r="C727" s="2" t="s">
        <v>6762</v>
      </c>
      <c r="D727" s="2" t="s">
        <v>2806</v>
      </c>
      <c r="E727" s="2" t="s">
        <v>6680</v>
      </c>
      <c r="F727" s="2" t="s">
        <v>6681</v>
      </c>
      <c r="G727" s="2" t="s">
        <v>6682</v>
      </c>
      <c r="H727" s="2" t="s">
        <v>6682</v>
      </c>
      <c r="I727" s="2" t="s">
        <v>6701</v>
      </c>
      <c r="J727" s="2" t="s">
        <v>6683</v>
      </c>
    </row>
    <row r="728" spans="1:10">
      <c r="A728" s="4">
        <v>23286</v>
      </c>
      <c r="B728" s="4" t="s">
        <v>6708</v>
      </c>
      <c r="C728" s="4" t="s">
        <v>6745</v>
      </c>
      <c r="D728" s="4" t="s">
        <v>2808</v>
      </c>
      <c r="E728" s="4" t="s">
        <v>6680</v>
      </c>
      <c r="F728" s="4" t="s">
        <v>6681</v>
      </c>
      <c r="G728" s="4" t="s">
        <v>6682</v>
      </c>
      <c r="H728" s="4" t="s">
        <v>6682</v>
      </c>
      <c r="I728" s="4" t="s">
        <v>6744</v>
      </c>
      <c r="J728" s="4" t="s">
        <v>6683</v>
      </c>
    </row>
    <row r="729" spans="1:10">
      <c r="A729" s="4">
        <v>23288</v>
      </c>
      <c r="B729" s="4" t="s">
        <v>7212</v>
      </c>
      <c r="C729" s="4" t="s">
        <v>6709</v>
      </c>
      <c r="D729" s="4" t="s">
        <v>2810</v>
      </c>
      <c r="E729" s="4" t="s">
        <v>6680</v>
      </c>
      <c r="F729" s="4" t="s">
        <v>6681</v>
      </c>
      <c r="G729" s="4" t="s">
        <v>6682</v>
      </c>
      <c r="H729" s="4" t="s">
        <v>6682</v>
      </c>
      <c r="I729" s="4" t="s">
        <v>6689</v>
      </c>
      <c r="J729" s="4" t="s">
        <v>6683</v>
      </c>
    </row>
    <row r="730" spans="1:10">
      <c r="A730" s="2">
        <v>23291</v>
      </c>
      <c r="B730" s="2" t="s">
        <v>7348</v>
      </c>
      <c r="C730" s="2" t="s">
        <v>7349</v>
      </c>
      <c r="D730" s="2" t="s">
        <v>2814</v>
      </c>
      <c r="E730" s="2" t="s">
        <v>6680</v>
      </c>
      <c r="F730" s="2" t="s">
        <v>6681</v>
      </c>
      <c r="G730" s="2" t="s">
        <v>6682</v>
      </c>
      <c r="H730" s="2" t="s">
        <v>6682</v>
      </c>
      <c r="I730" s="2" t="s">
        <v>145</v>
      </c>
      <c r="J730" s="2" t="s">
        <v>6683</v>
      </c>
    </row>
    <row r="731" spans="1:10">
      <c r="A731" s="4">
        <v>23292</v>
      </c>
      <c r="B731" s="4" t="s">
        <v>6847</v>
      </c>
      <c r="C731" s="4" t="s">
        <v>6989</v>
      </c>
      <c r="D731" s="4" t="s">
        <v>2816</v>
      </c>
      <c r="E731" s="4" t="s">
        <v>6680</v>
      </c>
      <c r="F731" s="4" t="s">
        <v>6681</v>
      </c>
      <c r="G731" s="4" t="s">
        <v>6682</v>
      </c>
      <c r="H731" s="4" t="s">
        <v>6682</v>
      </c>
      <c r="I731" s="4" t="s">
        <v>1918</v>
      </c>
      <c r="J731" s="4" t="s">
        <v>6683</v>
      </c>
    </row>
    <row r="732" spans="1:10">
      <c r="A732" s="2">
        <v>23293</v>
      </c>
      <c r="B732" s="2" t="s">
        <v>6847</v>
      </c>
      <c r="C732" s="2" t="s">
        <v>6700</v>
      </c>
      <c r="D732" s="2" t="s">
        <v>2831</v>
      </c>
      <c r="E732" s="2" t="s">
        <v>6680</v>
      </c>
      <c r="F732" s="2" t="s">
        <v>6681</v>
      </c>
      <c r="G732" s="2" t="s">
        <v>6682</v>
      </c>
      <c r="H732" s="2" t="s">
        <v>6682</v>
      </c>
      <c r="I732" s="2" t="s">
        <v>1918</v>
      </c>
      <c r="J732" s="2" t="s">
        <v>6683</v>
      </c>
    </row>
    <row r="733" spans="1:10">
      <c r="A733" s="2">
        <v>23294</v>
      </c>
      <c r="B733" s="2" t="s">
        <v>6847</v>
      </c>
      <c r="C733" s="2" t="s">
        <v>6989</v>
      </c>
      <c r="D733" s="2" t="s">
        <v>2836</v>
      </c>
      <c r="E733" s="2" t="s">
        <v>6680</v>
      </c>
      <c r="F733" s="2" t="s">
        <v>6681</v>
      </c>
      <c r="G733" s="2" t="s">
        <v>6682</v>
      </c>
      <c r="H733" s="2" t="s">
        <v>6682</v>
      </c>
      <c r="I733" s="2" t="s">
        <v>1918</v>
      </c>
      <c r="J733" s="2" t="s">
        <v>6683</v>
      </c>
    </row>
    <row r="734" spans="1:10">
      <c r="A734" s="4">
        <v>23295</v>
      </c>
      <c r="B734" s="4" t="s">
        <v>6847</v>
      </c>
      <c r="C734" s="4" t="s">
        <v>6989</v>
      </c>
      <c r="D734" s="4" t="s">
        <v>2841</v>
      </c>
      <c r="E734" s="4" t="s">
        <v>6680</v>
      </c>
      <c r="F734" s="4" t="s">
        <v>6681</v>
      </c>
      <c r="G734" s="4" t="s">
        <v>6682</v>
      </c>
      <c r="H734" s="4" t="s">
        <v>6682</v>
      </c>
      <c r="I734" s="4" t="s">
        <v>1918</v>
      </c>
      <c r="J734" s="4" t="s">
        <v>6683</v>
      </c>
    </row>
    <row r="735" spans="1:10">
      <c r="A735" s="2">
        <v>23296</v>
      </c>
      <c r="B735" s="2" t="s">
        <v>6768</v>
      </c>
      <c r="C735" s="2" t="s">
        <v>6773</v>
      </c>
      <c r="D735" s="2" t="s">
        <v>2846</v>
      </c>
      <c r="E735" s="2" t="s">
        <v>6680</v>
      </c>
      <c r="F735" s="2" t="s">
        <v>6681</v>
      </c>
      <c r="G735" s="2" t="s">
        <v>6682</v>
      </c>
      <c r="H735" s="2" t="s">
        <v>6682</v>
      </c>
      <c r="I735" s="2" t="s">
        <v>6689</v>
      </c>
      <c r="J735" s="2" t="s">
        <v>6683</v>
      </c>
    </row>
    <row r="736" spans="1:10">
      <c r="A736" s="4">
        <v>23297</v>
      </c>
      <c r="B736" s="4" t="s">
        <v>6847</v>
      </c>
      <c r="C736" s="4" t="s">
        <v>6700</v>
      </c>
      <c r="D736" s="4" t="s">
        <v>2849</v>
      </c>
      <c r="E736" s="4" t="s">
        <v>6680</v>
      </c>
      <c r="F736" s="4" t="s">
        <v>6681</v>
      </c>
      <c r="G736" s="4" t="s">
        <v>6682</v>
      </c>
      <c r="H736" s="4" t="s">
        <v>6682</v>
      </c>
      <c r="I736" s="4" t="s">
        <v>1918</v>
      </c>
      <c r="J736" s="4" t="s">
        <v>6683</v>
      </c>
    </row>
    <row r="737" spans="1:10">
      <c r="A737" s="2">
        <v>23298</v>
      </c>
      <c r="B737" s="2" t="s">
        <v>6847</v>
      </c>
      <c r="C737" s="2" t="s">
        <v>6861</v>
      </c>
      <c r="D737" s="2" t="s">
        <v>2855</v>
      </c>
      <c r="E737" s="2" t="s">
        <v>6680</v>
      </c>
      <c r="F737" s="2" t="s">
        <v>6681</v>
      </c>
      <c r="G737" s="2" t="s">
        <v>6682</v>
      </c>
      <c r="H737" s="2" t="s">
        <v>6682</v>
      </c>
      <c r="I737" s="2" t="s">
        <v>6857</v>
      </c>
      <c r="J737" s="2" t="s">
        <v>6683</v>
      </c>
    </row>
    <row r="738" spans="1:10">
      <c r="A738" s="2">
        <v>23299</v>
      </c>
      <c r="B738" s="2" t="s">
        <v>6708</v>
      </c>
      <c r="C738" s="2" t="s">
        <v>6709</v>
      </c>
      <c r="D738" s="2" t="s">
        <v>2858</v>
      </c>
      <c r="E738" s="2" t="s">
        <v>6680</v>
      </c>
      <c r="F738" s="2" t="s">
        <v>6681</v>
      </c>
      <c r="G738" s="2" t="s">
        <v>6682</v>
      </c>
      <c r="H738" s="2" t="s">
        <v>6682</v>
      </c>
      <c r="I738" s="2" t="s">
        <v>145</v>
      </c>
      <c r="J738" s="2" t="s">
        <v>6683</v>
      </c>
    </row>
    <row r="739" spans="1:10">
      <c r="A739" s="2">
        <v>23300</v>
      </c>
      <c r="B739" s="2" t="s">
        <v>7185</v>
      </c>
      <c r="C739" s="2" t="s">
        <v>6745</v>
      </c>
      <c r="D739" s="2" t="s">
        <v>2860</v>
      </c>
      <c r="E739" s="2" t="s">
        <v>6680</v>
      </c>
      <c r="F739" s="2" t="s">
        <v>6681</v>
      </c>
      <c r="G739" s="2" t="s">
        <v>6682</v>
      </c>
      <c r="H739" s="2" t="s">
        <v>6682</v>
      </c>
      <c r="I739" s="2" t="s">
        <v>6689</v>
      </c>
      <c r="J739" s="2" t="s">
        <v>6683</v>
      </c>
    </row>
    <row r="740" spans="1:10">
      <c r="A740" s="4">
        <v>23301</v>
      </c>
      <c r="B740" s="4" t="s">
        <v>6847</v>
      </c>
      <c r="C740" s="4" t="s">
        <v>6954</v>
      </c>
      <c r="D740" s="4" t="s">
        <v>2863</v>
      </c>
      <c r="E740" s="4" t="s">
        <v>6680</v>
      </c>
      <c r="F740" s="4" t="s">
        <v>6681</v>
      </c>
      <c r="G740" s="4" t="s">
        <v>6682</v>
      </c>
      <c r="H740" s="4" t="s">
        <v>6682</v>
      </c>
      <c r="I740" s="4" t="s">
        <v>6689</v>
      </c>
      <c r="J740" s="4" t="s">
        <v>6683</v>
      </c>
    </row>
    <row r="741" spans="1:10">
      <c r="A741" s="2">
        <v>23302</v>
      </c>
      <c r="B741" s="2" t="s">
        <v>6847</v>
      </c>
      <c r="C741" s="2" t="s">
        <v>6989</v>
      </c>
      <c r="D741" s="2" t="s">
        <v>2865</v>
      </c>
      <c r="E741" s="2" t="s">
        <v>6680</v>
      </c>
      <c r="F741" s="2" t="s">
        <v>6681</v>
      </c>
      <c r="G741" s="2" t="s">
        <v>6682</v>
      </c>
      <c r="H741" s="2" t="s">
        <v>6682</v>
      </c>
      <c r="I741" s="2" t="s">
        <v>1918</v>
      </c>
      <c r="J741" s="2" t="s">
        <v>6683</v>
      </c>
    </row>
    <row r="742" spans="1:10">
      <c r="A742" s="4">
        <v>23303</v>
      </c>
      <c r="B742" s="4" t="s">
        <v>6847</v>
      </c>
      <c r="C742" s="4" t="s">
        <v>6989</v>
      </c>
      <c r="D742" s="4" t="s">
        <v>2870</v>
      </c>
      <c r="E742" s="4" t="s">
        <v>6680</v>
      </c>
      <c r="F742" s="4" t="s">
        <v>6681</v>
      </c>
      <c r="G742" s="4" t="s">
        <v>6682</v>
      </c>
      <c r="H742" s="4" t="s">
        <v>6682</v>
      </c>
      <c r="I742" s="4" t="s">
        <v>1918</v>
      </c>
      <c r="J742" s="4" t="s">
        <v>6683</v>
      </c>
    </row>
    <row r="743" spans="1:10">
      <c r="A743" s="4">
        <v>23304</v>
      </c>
      <c r="B743" s="4" t="s">
        <v>6847</v>
      </c>
      <c r="C743" s="4" t="s">
        <v>6700</v>
      </c>
      <c r="D743" s="4" t="s">
        <v>2875</v>
      </c>
      <c r="E743" s="4" t="s">
        <v>6680</v>
      </c>
      <c r="F743" s="4" t="s">
        <v>6681</v>
      </c>
      <c r="G743" s="4" t="s">
        <v>6682</v>
      </c>
      <c r="H743" s="4" t="s">
        <v>6682</v>
      </c>
      <c r="I743" s="4" t="s">
        <v>1918</v>
      </c>
      <c r="J743" s="4" t="s">
        <v>6683</v>
      </c>
    </row>
    <row r="744" spans="1:10">
      <c r="A744" s="2">
        <v>23305</v>
      </c>
      <c r="B744" s="2" t="s">
        <v>6708</v>
      </c>
      <c r="C744" s="2" t="s">
        <v>6709</v>
      </c>
      <c r="D744" s="2" t="s">
        <v>2881</v>
      </c>
      <c r="E744" s="2" t="s">
        <v>6680</v>
      </c>
      <c r="F744" s="2" t="s">
        <v>6681</v>
      </c>
      <c r="G744" s="2" t="s">
        <v>6682</v>
      </c>
      <c r="H744" s="2" t="s">
        <v>6682</v>
      </c>
      <c r="I744" s="2" t="s">
        <v>6689</v>
      </c>
      <c r="J744" s="2" t="s">
        <v>6683</v>
      </c>
    </row>
    <row r="745" spans="1:10">
      <c r="A745" s="4">
        <v>23306</v>
      </c>
      <c r="B745" s="4" t="s">
        <v>6847</v>
      </c>
      <c r="C745" s="4" t="s">
        <v>6879</v>
      </c>
      <c r="D745" s="4" t="s">
        <v>2885</v>
      </c>
      <c r="E745" s="4" t="s">
        <v>6680</v>
      </c>
      <c r="F745" s="4" t="s">
        <v>6681</v>
      </c>
      <c r="G745" s="4" t="s">
        <v>6682</v>
      </c>
      <c r="H745" s="4" t="s">
        <v>6682</v>
      </c>
      <c r="I745" s="4" t="s">
        <v>6807</v>
      </c>
      <c r="J745" s="4" t="s">
        <v>6683</v>
      </c>
    </row>
    <row r="746" spans="1:10">
      <c r="A746" s="4">
        <v>23307</v>
      </c>
      <c r="B746" s="4" t="s">
        <v>6847</v>
      </c>
      <c r="C746" s="4" t="s">
        <v>6879</v>
      </c>
      <c r="D746" s="4" t="s">
        <v>2887</v>
      </c>
      <c r="E746" s="4" t="s">
        <v>6680</v>
      </c>
      <c r="F746" s="4" t="s">
        <v>6681</v>
      </c>
      <c r="G746" s="4" t="s">
        <v>6682</v>
      </c>
      <c r="H746" s="4" t="s">
        <v>6682</v>
      </c>
      <c r="I746" s="4" t="s">
        <v>6807</v>
      </c>
      <c r="J746" s="4" t="s">
        <v>6683</v>
      </c>
    </row>
    <row r="747" spans="1:10">
      <c r="A747" s="4">
        <v>23308</v>
      </c>
      <c r="B747" s="4" t="s">
        <v>6847</v>
      </c>
      <c r="C747" s="4" t="s">
        <v>6879</v>
      </c>
      <c r="D747" s="4" t="s">
        <v>2889</v>
      </c>
      <c r="E747" s="4" t="s">
        <v>6680</v>
      </c>
      <c r="F747" s="4" t="s">
        <v>6681</v>
      </c>
      <c r="G747" s="4" t="s">
        <v>6682</v>
      </c>
      <c r="H747" s="4" t="s">
        <v>6682</v>
      </c>
      <c r="I747" s="4" t="s">
        <v>6807</v>
      </c>
      <c r="J747" s="4" t="s">
        <v>6683</v>
      </c>
    </row>
    <row r="748" spans="1:10">
      <c r="A748" s="2">
        <v>23309</v>
      </c>
      <c r="B748" s="2" t="s">
        <v>6847</v>
      </c>
      <c r="C748" s="2" t="s">
        <v>6879</v>
      </c>
      <c r="D748" s="2" t="s">
        <v>2891</v>
      </c>
      <c r="E748" s="2" t="s">
        <v>6680</v>
      </c>
      <c r="F748" s="2" t="s">
        <v>6681</v>
      </c>
      <c r="G748" s="2" t="s">
        <v>6682</v>
      </c>
      <c r="H748" s="2" t="s">
        <v>6682</v>
      </c>
      <c r="I748" s="2" t="s">
        <v>6807</v>
      </c>
      <c r="J748" s="2" t="s">
        <v>6683</v>
      </c>
    </row>
    <row r="749" spans="1:10">
      <c r="A749" s="2">
        <v>23310</v>
      </c>
      <c r="B749" s="2" t="s">
        <v>6847</v>
      </c>
      <c r="C749" s="2" t="s">
        <v>6879</v>
      </c>
      <c r="D749" s="2" t="s">
        <v>2893</v>
      </c>
      <c r="E749" s="2" t="s">
        <v>6680</v>
      </c>
      <c r="F749" s="2" t="s">
        <v>6681</v>
      </c>
      <c r="G749" s="2" t="s">
        <v>6682</v>
      </c>
      <c r="H749" s="2" t="s">
        <v>6682</v>
      </c>
      <c r="I749" s="2" t="s">
        <v>6807</v>
      </c>
      <c r="J749" s="2" t="s">
        <v>6683</v>
      </c>
    </row>
    <row r="750" spans="1:10">
      <c r="A750" s="2">
        <v>23311</v>
      </c>
      <c r="B750" s="2" t="s">
        <v>6847</v>
      </c>
      <c r="C750" s="2" t="s">
        <v>145</v>
      </c>
      <c r="D750" s="2" t="s">
        <v>2895</v>
      </c>
      <c r="E750" s="2" t="s">
        <v>6680</v>
      </c>
      <c r="F750" s="2" t="s">
        <v>6681</v>
      </c>
      <c r="G750" s="2" t="s">
        <v>6682</v>
      </c>
      <c r="H750" s="2" t="s">
        <v>6682</v>
      </c>
      <c r="I750" s="2" t="s">
        <v>6848</v>
      </c>
      <c r="J750" s="2" t="s">
        <v>6702</v>
      </c>
    </row>
    <row r="751" spans="1:10">
      <c r="A751" s="4">
        <v>23312</v>
      </c>
      <c r="B751" s="4" t="s">
        <v>6847</v>
      </c>
      <c r="C751" s="4" t="s">
        <v>6700</v>
      </c>
      <c r="D751" s="4" t="s">
        <v>2897</v>
      </c>
      <c r="E751" s="4" t="s">
        <v>6680</v>
      </c>
      <c r="F751" s="4" t="s">
        <v>6681</v>
      </c>
      <c r="G751" s="4" t="s">
        <v>6682</v>
      </c>
      <c r="H751" s="4" t="s">
        <v>6682</v>
      </c>
      <c r="I751" s="4" t="s">
        <v>6857</v>
      </c>
      <c r="J751" s="4" t="s">
        <v>6702</v>
      </c>
    </row>
    <row r="752" spans="1:10">
      <c r="A752" s="4">
        <v>23313</v>
      </c>
      <c r="B752" s="4" t="s">
        <v>6847</v>
      </c>
      <c r="C752" s="4" t="s">
        <v>145</v>
      </c>
      <c r="D752" s="4" t="s">
        <v>2899</v>
      </c>
      <c r="E752" s="4" t="s">
        <v>6680</v>
      </c>
      <c r="F752" s="4" t="s">
        <v>6681</v>
      </c>
      <c r="G752" s="4" t="s">
        <v>6682</v>
      </c>
      <c r="H752" s="4" t="s">
        <v>6682</v>
      </c>
      <c r="I752" s="4" t="s">
        <v>6857</v>
      </c>
      <c r="J752" s="4" t="s">
        <v>6702</v>
      </c>
    </row>
    <row r="753" spans="1:10">
      <c r="A753" s="4">
        <v>23315</v>
      </c>
      <c r="B753" s="4" t="s">
        <v>6847</v>
      </c>
      <c r="C753" s="4" t="s">
        <v>6700</v>
      </c>
      <c r="D753" s="4" t="s">
        <v>2901</v>
      </c>
      <c r="E753" s="4" t="s">
        <v>6680</v>
      </c>
      <c r="F753" s="4" t="s">
        <v>6681</v>
      </c>
      <c r="G753" s="4" t="s">
        <v>6682</v>
      </c>
      <c r="H753" s="4" t="s">
        <v>6682</v>
      </c>
      <c r="I753" s="4" t="s">
        <v>6857</v>
      </c>
      <c r="J753" s="4" t="s">
        <v>6702</v>
      </c>
    </row>
    <row r="754" spans="1:10">
      <c r="A754" s="2">
        <v>23317</v>
      </c>
      <c r="B754" s="2" t="s">
        <v>6847</v>
      </c>
      <c r="C754" s="2" t="s">
        <v>145</v>
      </c>
      <c r="D754" s="2" t="s">
        <v>2903</v>
      </c>
      <c r="E754" s="2" t="s">
        <v>6680</v>
      </c>
      <c r="F754" s="2" t="s">
        <v>6681</v>
      </c>
      <c r="G754" s="2" t="s">
        <v>6682</v>
      </c>
      <c r="H754" s="2" t="s">
        <v>6682</v>
      </c>
      <c r="I754" s="2" t="s">
        <v>6701</v>
      </c>
      <c r="J754" s="2" t="s">
        <v>6702</v>
      </c>
    </row>
    <row r="755" spans="1:10">
      <c r="A755" s="4">
        <v>23319</v>
      </c>
      <c r="B755" s="4" t="s">
        <v>6847</v>
      </c>
      <c r="C755" s="4" t="s">
        <v>145</v>
      </c>
      <c r="D755" s="4" t="s">
        <v>2905</v>
      </c>
      <c r="E755" s="4" t="s">
        <v>6680</v>
      </c>
      <c r="F755" s="4" t="s">
        <v>6681</v>
      </c>
      <c r="G755" s="4" t="s">
        <v>6682</v>
      </c>
      <c r="H755" s="4" t="s">
        <v>6682</v>
      </c>
      <c r="I755" s="4" t="s">
        <v>6701</v>
      </c>
      <c r="J755" s="4" t="s">
        <v>6702</v>
      </c>
    </row>
    <row r="756" spans="1:10">
      <c r="A756" s="2">
        <v>23320</v>
      </c>
      <c r="B756" s="2" t="s">
        <v>6847</v>
      </c>
      <c r="C756" s="2" t="s">
        <v>145</v>
      </c>
      <c r="D756" s="2" t="s">
        <v>2907</v>
      </c>
      <c r="E756" s="2" t="s">
        <v>6680</v>
      </c>
      <c r="F756" s="2" t="s">
        <v>6681</v>
      </c>
      <c r="G756" s="2" t="s">
        <v>6682</v>
      </c>
      <c r="H756" s="2" t="s">
        <v>6682</v>
      </c>
      <c r="I756" s="2" t="s">
        <v>6807</v>
      </c>
      <c r="J756" s="2" t="s">
        <v>6702</v>
      </c>
    </row>
    <row r="757" spans="1:10">
      <c r="A757" s="4">
        <v>23323</v>
      </c>
      <c r="B757" s="4" t="s">
        <v>6847</v>
      </c>
      <c r="C757" s="4" t="s">
        <v>6700</v>
      </c>
      <c r="D757" s="4" t="s">
        <v>2909</v>
      </c>
      <c r="E757" s="4" t="s">
        <v>6680</v>
      </c>
      <c r="F757" s="4" t="s">
        <v>6681</v>
      </c>
      <c r="G757" s="4" t="s">
        <v>6682</v>
      </c>
      <c r="H757" s="4" t="s">
        <v>6682</v>
      </c>
      <c r="I757" s="4" t="s">
        <v>6857</v>
      </c>
      <c r="J757" s="4" t="s">
        <v>6702</v>
      </c>
    </row>
    <row r="758" spans="1:10">
      <c r="A758" s="2">
        <v>23324</v>
      </c>
      <c r="B758" s="2" t="s">
        <v>6847</v>
      </c>
      <c r="C758" s="2" t="s">
        <v>145</v>
      </c>
      <c r="D758" s="2" t="s">
        <v>2912</v>
      </c>
      <c r="E758" s="2" t="s">
        <v>6680</v>
      </c>
      <c r="F758" s="2" t="s">
        <v>6681</v>
      </c>
      <c r="G758" s="2" t="s">
        <v>6682</v>
      </c>
      <c r="H758" s="2" t="s">
        <v>6682</v>
      </c>
      <c r="I758" s="2" t="s">
        <v>6857</v>
      </c>
      <c r="J758" s="2" t="s">
        <v>6702</v>
      </c>
    </row>
    <row r="759" spans="1:10">
      <c r="A759" s="4">
        <v>23325</v>
      </c>
      <c r="B759" s="4" t="s">
        <v>6847</v>
      </c>
      <c r="C759" s="4" t="s">
        <v>6700</v>
      </c>
      <c r="D759" s="4" t="s">
        <v>2915</v>
      </c>
      <c r="E759" s="4" t="s">
        <v>6680</v>
      </c>
      <c r="F759" s="4" t="s">
        <v>6681</v>
      </c>
      <c r="G759" s="4" t="s">
        <v>6682</v>
      </c>
      <c r="H759" s="4" t="s">
        <v>6682</v>
      </c>
      <c r="I759" s="4" t="s">
        <v>6857</v>
      </c>
      <c r="J759" s="4" t="s">
        <v>6702</v>
      </c>
    </row>
    <row r="760" spans="1:10">
      <c r="A760" s="4">
        <v>23326</v>
      </c>
      <c r="B760" s="4" t="s">
        <v>6847</v>
      </c>
      <c r="C760" s="4" t="s">
        <v>145</v>
      </c>
      <c r="D760" s="4" t="s">
        <v>2917</v>
      </c>
      <c r="E760" s="4" t="s">
        <v>6680</v>
      </c>
      <c r="F760" s="4" t="s">
        <v>6681</v>
      </c>
      <c r="G760" s="4" t="s">
        <v>6682</v>
      </c>
      <c r="H760" s="4" t="s">
        <v>6682</v>
      </c>
      <c r="I760" s="4" t="s">
        <v>6744</v>
      </c>
      <c r="J760" s="4" t="s">
        <v>6702</v>
      </c>
    </row>
    <row r="761" spans="1:10">
      <c r="A761" s="4">
        <v>23327</v>
      </c>
      <c r="B761" s="4" t="s">
        <v>6847</v>
      </c>
      <c r="C761" s="4" t="s">
        <v>145</v>
      </c>
      <c r="D761" s="4" t="s">
        <v>2919</v>
      </c>
      <c r="E761" s="4" t="s">
        <v>6680</v>
      </c>
      <c r="F761" s="4" t="s">
        <v>6681</v>
      </c>
      <c r="G761" s="4" t="s">
        <v>6682</v>
      </c>
      <c r="H761" s="4" t="s">
        <v>6682</v>
      </c>
      <c r="I761" s="4" t="s">
        <v>6857</v>
      </c>
      <c r="J761" s="4" t="s">
        <v>6702</v>
      </c>
    </row>
    <row r="762" spans="1:10">
      <c r="A762" s="2">
        <v>23328</v>
      </c>
      <c r="B762" s="2" t="s">
        <v>6847</v>
      </c>
      <c r="C762" s="2" t="s">
        <v>6700</v>
      </c>
      <c r="D762" s="2" t="s">
        <v>2921</v>
      </c>
      <c r="E762" s="2" t="s">
        <v>6680</v>
      </c>
      <c r="F762" s="2" t="s">
        <v>6681</v>
      </c>
      <c r="G762" s="2" t="s">
        <v>6682</v>
      </c>
      <c r="H762" s="2" t="s">
        <v>6682</v>
      </c>
      <c r="I762" s="2" t="s">
        <v>6857</v>
      </c>
      <c r="J762" s="2" t="s">
        <v>6702</v>
      </c>
    </row>
    <row r="763" spans="1:10">
      <c r="A763" s="4">
        <v>23329</v>
      </c>
      <c r="B763" s="4" t="s">
        <v>6847</v>
      </c>
      <c r="C763" s="4" t="s">
        <v>145</v>
      </c>
      <c r="D763" s="4" t="s">
        <v>2924</v>
      </c>
      <c r="E763" s="4" t="s">
        <v>6680</v>
      </c>
      <c r="F763" s="4" t="s">
        <v>6681</v>
      </c>
      <c r="G763" s="4" t="s">
        <v>6682</v>
      </c>
      <c r="H763" s="4" t="s">
        <v>6682</v>
      </c>
      <c r="I763" s="4" t="s">
        <v>6848</v>
      </c>
      <c r="J763" s="4" t="s">
        <v>6702</v>
      </c>
    </row>
    <row r="764" spans="1:10">
      <c r="A764" s="2">
        <v>23331</v>
      </c>
      <c r="B764" s="2" t="s">
        <v>6847</v>
      </c>
      <c r="C764" s="2" t="s">
        <v>145</v>
      </c>
      <c r="D764" s="2" t="s">
        <v>2926</v>
      </c>
      <c r="E764" s="2" t="s">
        <v>6680</v>
      </c>
      <c r="F764" s="2" t="s">
        <v>6681</v>
      </c>
      <c r="G764" s="2" t="s">
        <v>6682</v>
      </c>
      <c r="H764" s="2" t="s">
        <v>6682</v>
      </c>
      <c r="I764" s="2" t="s">
        <v>6912</v>
      </c>
      <c r="J764" s="2" t="s">
        <v>6702</v>
      </c>
    </row>
    <row r="765" spans="1:10">
      <c r="A765" s="4">
        <v>23332</v>
      </c>
      <c r="B765" s="4" t="s">
        <v>6847</v>
      </c>
      <c r="C765" s="4" t="s">
        <v>145</v>
      </c>
      <c r="D765" s="4" t="s">
        <v>2928</v>
      </c>
      <c r="E765" s="4" t="s">
        <v>6680</v>
      </c>
      <c r="F765" s="4" t="s">
        <v>6681</v>
      </c>
      <c r="G765" s="4" t="s">
        <v>6682</v>
      </c>
      <c r="H765" s="4" t="s">
        <v>6682</v>
      </c>
      <c r="I765" s="4" t="s">
        <v>6912</v>
      </c>
      <c r="J765" s="4" t="s">
        <v>6702</v>
      </c>
    </row>
    <row r="766" spans="1:10">
      <c r="A766" s="4">
        <v>23333</v>
      </c>
      <c r="B766" s="4" t="s">
        <v>6847</v>
      </c>
      <c r="C766" s="4" t="s">
        <v>6700</v>
      </c>
      <c r="D766" s="4" t="s">
        <v>2934</v>
      </c>
      <c r="E766" s="4" t="s">
        <v>6680</v>
      </c>
      <c r="F766" s="4" t="s">
        <v>6681</v>
      </c>
      <c r="G766" s="4" t="s">
        <v>6682</v>
      </c>
      <c r="H766" s="4" t="s">
        <v>6682</v>
      </c>
      <c r="I766" s="4" t="s">
        <v>6848</v>
      </c>
      <c r="J766" s="4" t="s">
        <v>6702</v>
      </c>
    </row>
    <row r="767" spans="1:10">
      <c r="A767" s="4">
        <v>23334</v>
      </c>
      <c r="B767" s="4" t="s">
        <v>6847</v>
      </c>
      <c r="C767" s="4" t="s">
        <v>145</v>
      </c>
      <c r="D767" s="4" t="s">
        <v>2939</v>
      </c>
      <c r="E767" s="4" t="s">
        <v>6680</v>
      </c>
      <c r="F767" s="4" t="s">
        <v>6681</v>
      </c>
      <c r="G767" s="4" t="s">
        <v>6682</v>
      </c>
      <c r="H767" s="4" t="s">
        <v>6682</v>
      </c>
      <c r="I767" s="4" t="s">
        <v>6848</v>
      </c>
      <c r="J767" s="4" t="s">
        <v>6702</v>
      </c>
    </row>
    <row r="768" spans="1:10">
      <c r="A768" s="2">
        <v>23339</v>
      </c>
      <c r="B768" s="2" t="s">
        <v>6847</v>
      </c>
      <c r="C768" s="2" t="s">
        <v>145</v>
      </c>
      <c r="D768" s="2" t="s">
        <v>2941</v>
      </c>
      <c r="E768" s="2" t="s">
        <v>6680</v>
      </c>
      <c r="F768" s="2" t="s">
        <v>6681</v>
      </c>
      <c r="G768" s="2" t="s">
        <v>6682</v>
      </c>
      <c r="H768" s="2" t="s">
        <v>6682</v>
      </c>
      <c r="I768" s="2" t="s">
        <v>6857</v>
      </c>
      <c r="J768" s="2" t="s">
        <v>6702</v>
      </c>
    </row>
    <row r="769" spans="1:10">
      <c r="A769" s="2">
        <v>23340</v>
      </c>
      <c r="B769" s="2" t="s">
        <v>6708</v>
      </c>
      <c r="C769" s="2" t="s">
        <v>145</v>
      </c>
      <c r="D769" s="2" t="s">
        <v>2943</v>
      </c>
      <c r="E769" s="2" t="s">
        <v>6680</v>
      </c>
      <c r="F769" s="2" t="s">
        <v>6681</v>
      </c>
      <c r="G769" s="2" t="s">
        <v>6682</v>
      </c>
      <c r="H769" s="2" t="s">
        <v>6682</v>
      </c>
      <c r="I769" s="2" t="s">
        <v>6710</v>
      </c>
      <c r="J769" s="2" t="s">
        <v>6702</v>
      </c>
    </row>
    <row r="770" spans="1:10">
      <c r="A770" s="2">
        <v>23343</v>
      </c>
      <c r="B770" s="2" t="s">
        <v>6847</v>
      </c>
      <c r="C770" s="2" t="s">
        <v>145</v>
      </c>
      <c r="D770" s="2" t="s">
        <v>2946</v>
      </c>
      <c r="E770" s="2" t="s">
        <v>6680</v>
      </c>
      <c r="F770" s="2" t="s">
        <v>6681</v>
      </c>
      <c r="G770" s="2" t="s">
        <v>6682</v>
      </c>
      <c r="H770" s="2" t="s">
        <v>6682</v>
      </c>
      <c r="I770" s="2" t="s">
        <v>6701</v>
      </c>
      <c r="J770" s="2" t="s">
        <v>6702</v>
      </c>
    </row>
    <row r="771" spans="1:10">
      <c r="A771" s="2">
        <v>23344</v>
      </c>
      <c r="B771" s="2" t="s">
        <v>6847</v>
      </c>
      <c r="C771" s="2" t="s">
        <v>145</v>
      </c>
      <c r="D771" s="2" t="s">
        <v>6864</v>
      </c>
      <c r="E771" s="2" t="s">
        <v>6680</v>
      </c>
      <c r="F771" s="2" t="s">
        <v>6681</v>
      </c>
      <c r="G771" s="2" t="s">
        <v>6682</v>
      </c>
      <c r="H771" s="2" t="s">
        <v>6682</v>
      </c>
      <c r="I771" s="2" t="s">
        <v>6857</v>
      </c>
      <c r="J771" s="2" t="s">
        <v>6702</v>
      </c>
    </row>
    <row r="772" spans="1:10">
      <c r="A772" s="4">
        <v>23345</v>
      </c>
      <c r="B772" s="4" t="s">
        <v>6847</v>
      </c>
      <c r="C772" s="4" t="s">
        <v>145</v>
      </c>
      <c r="D772" s="4" t="s">
        <v>6891</v>
      </c>
      <c r="E772" s="4" t="s">
        <v>6680</v>
      </c>
      <c r="F772" s="4" t="s">
        <v>6681</v>
      </c>
      <c r="G772" s="4" t="s">
        <v>6682</v>
      </c>
      <c r="H772" s="4" t="s">
        <v>6682</v>
      </c>
      <c r="I772" s="4" t="s">
        <v>6857</v>
      </c>
      <c r="J772" s="4" t="s">
        <v>6702</v>
      </c>
    </row>
    <row r="773" spans="1:10">
      <c r="A773" s="2">
        <v>23346</v>
      </c>
      <c r="B773" s="2" t="s">
        <v>6847</v>
      </c>
      <c r="C773" s="2" t="s">
        <v>145</v>
      </c>
      <c r="D773" s="2" t="s">
        <v>6894</v>
      </c>
      <c r="E773" s="2" t="s">
        <v>6680</v>
      </c>
      <c r="F773" s="2" t="s">
        <v>6681</v>
      </c>
      <c r="G773" s="2" t="s">
        <v>6682</v>
      </c>
      <c r="H773" s="2" t="s">
        <v>6682</v>
      </c>
      <c r="I773" s="2" t="s">
        <v>6857</v>
      </c>
      <c r="J773" s="2" t="s">
        <v>6702</v>
      </c>
    </row>
    <row r="774" spans="1:10">
      <c r="A774" s="2">
        <v>23347</v>
      </c>
      <c r="B774" s="2" t="s">
        <v>6847</v>
      </c>
      <c r="C774" s="2" t="s">
        <v>145</v>
      </c>
      <c r="D774" s="2" t="s">
        <v>2948</v>
      </c>
      <c r="E774" s="2" t="s">
        <v>6680</v>
      </c>
      <c r="F774" s="2" t="s">
        <v>6681</v>
      </c>
      <c r="G774" s="2" t="s">
        <v>6682</v>
      </c>
      <c r="H774" s="2" t="s">
        <v>6682</v>
      </c>
      <c r="I774" s="2" t="s">
        <v>6912</v>
      </c>
      <c r="J774" s="2" t="s">
        <v>6702</v>
      </c>
    </row>
    <row r="775" spans="1:10">
      <c r="A775" s="4">
        <v>23348</v>
      </c>
      <c r="B775" s="4" t="s">
        <v>6847</v>
      </c>
      <c r="C775" s="4" t="s">
        <v>145</v>
      </c>
      <c r="D775" s="4" t="s">
        <v>6897</v>
      </c>
      <c r="E775" s="4" t="s">
        <v>6680</v>
      </c>
      <c r="F775" s="4" t="s">
        <v>6681</v>
      </c>
      <c r="G775" s="4" t="s">
        <v>6682</v>
      </c>
      <c r="H775" s="4" t="s">
        <v>6682</v>
      </c>
      <c r="I775" s="4" t="s">
        <v>6857</v>
      </c>
      <c r="J775" s="4" t="s">
        <v>6702</v>
      </c>
    </row>
    <row r="776" spans="1:10">
      <c r="A776" s="4">
        <v>23349</v>
      </c>
      <c r="B776" s="4" t="s">
        <v>6847</v>
      </c>
      <c r="C776" s="4" t="s">
        <v>145</v>
      </c>
      <c r="D776" s="4" t="s">
        <v>2951</v>
      </c>
      <c r="E776" s="4" t="s">
        <v>6680</v>
      </c>
      <c r="F776" s="4" t="s">
        <v>6681</v>
      </c>
      <c r="G776" s="4" t="s">
        <v>6682</v>
      </c>
      <c r="H776" s="4" t="s">
        <v>6682</v>
      </c>
      <c r="I776" s="4" t="s">
        <v>6914</v>
      </c>
      <c r="J776" s="4" t="s">
        <v>6702</v>
      </c>
    </row>
    <row r="777" spans="1:10">
      <c r="A777" s="2">
        <v>23350</v>
      </c>
      <c r="B777" s="2" t="s">
        <v>6847</v>
      </c>
      <c r="C777" s="2" t="s">
        <v>145</v>
      </c>
      <c r="D777" s="2" t="s">
        <v>6920</v>
      </c>
      <c r="E777" s="2" t="s">
        <v>6680</v>
      </c>
      <c r="F777" s="2" t="s">
        <v>6681</v>
      </c>
      <c r="G777" s="2" t="s">
        <v>6682</v>
      </c>
      <c r="H777" s="2" t="s">
        <v>6682</v>
      </c>
      <c r="I777" s="2" t="s">
        <v>6914</v>
      </c>
      <c r="J777" s="2" t="s">
        <v>6702</v>
      </c>
    </row>
    <row r="778" spans="1:10">
      <c r="A778" s="4">
        <v>23351</v>
      </c>
      <c r="B778" s="4" t="s">
        <v>6847</v>
      </c>
      <c r="C778" s="4" t="s">
        <v>145</v>
      </c>
      <c r="D778" s="4" t="s">
        <v>2953</v>
      </c>
      <c r="E778" s="4" t="s">
        <v>6680</v>
      </c>
      <c r="F778" s="4" t="s">
        <v>6681</v>
      </c>
      <c r="G778" s="4" t="s">
        <v>6682</v>
      </c>
      <c r="H778" s="4" t="s">
        <v>6682</v>
      </c>
      <c r="I778" s="4" t="s">
        <v>6914</v>
      </c>
      <c r="J778" s="4" t="s">
        <v>6702</v>
      </c>
    </row>
    <row r="779" spans="1:10">
      <c r="A779" s="2">
        <v>23352</v>
      </c>
      <c r="B779" s="2" t="s">
        <v>6847</v>
      </c>
      <c r="C779" s="2" t="s">
        <v>145</v>
      </c>
      <c r="D779" s="2" t="s">
        <v>2955</v>
      </c>
      <c r="E779" s="2" t="s">
        <v>6680</v>
      </c>
      <c r="F779" s="2" t="s">
        <v>6681</v>
      </c>
      <c r="G779" s="2" t="s">
        <v>6682</v>
      </c>
      <c r="H779" s="2" t="s">
        <v>6682</v>
      </c>
      <c r="I779" s="2" t="s">
        <v>6914</v>
      </c>
      <c r="J779" s="2" t="s">
        <v>6702</v>
      </c>
    </row>
    <row r="780" spans="1:10">
      <c r="A780" s="4">
        <v>23353</v>
      </c>
      <c r="B780" s="4" t="s">
        <v>6847</v>
      </c>
      <c r="C780" s="4" t="s">
        <v>145</v>
      </c>
      <c r="D780" s="4" t="s">
        <v>2957</v>
      </c>
      <c r="E780" s="4" t="s">
        <v>6680</v>
      </c>
      <c r="F780" s="4" t="s">
        <v>6681</v>
      </c>
      <c r="G780" s="4" t="s">
        <v>6682</v>
      </c>
      <c r="H780" s="4" t="s">
        <v>6682</v>
      </c>
      <c r="I780" s="4" t="s">
        <v>6914</v>
      </c>
      <c r="J780" s="4" t="s">
        <v>6702</v>
      </c>
    </row>
    <row r="781" spans="1:10">
      <c r="A781" s="4">
        <v>23354</v>
      </c>
      <c r="B781" s="4" t="s">
        <v>6847</v>
      </c>
      <c r="C781" s="4" t="s">
        <v>145</v>
      </c>
      <c r="D781" s="4" t="s">
        <v>6865</v>
      </c>
      <c r="E781" s="4" t="s">
        <v>6680</v>
      </c>
      <c r="F781" s="4" t="s">
        <v>6681</v>
      </c>
      <c r="G781" s="4" t="s">
        <v>6682</v>
      </c>
      <c r="H781" s="4" t="s">
        <v>6682</v>
      </c>
      <c r="I781" s="4" t="s">
        <v>6857</v>
      </c>
      <c r="J781" s="4" t="s">
        <v>6702</v>
      </c>
    </row>
    <row r="782" spans="1:10">
      <c r="A782" s="2">
        <v>23355</v>
      </c>
      <c r="B782" s="2" t="s">
        <v>6847</v>
      </c>
      <c r="C782" s="2" t="s">
        <v>145</v>
      </c>
      <c r="D782" s="2" t="s">
        <v>2959</v>
      </c>
      <c r="E782" s="2" t="s">
        <v>6680</v>
      </c>
      <c r="F782" s="2" t="s">
        <v>6681</v>
      </c>
      <c r="G782" s="2" t="s">
        <v>6682</v>
      </c>
      <c r="H782" s="2" t="s">
        <v>6682</v>
      </c>
      <c r="I782" s="2" t="s">
        <v>6914</v>
      </c>
      <c r="J782" s="2" t="s">
        <v>6702</v>
      </c>
    </row>
    <row r="783" spans="1:10">
      <c r="A783" s="2">
        <v>23356</v>
      </c>
      <c r="B783" s="2" t="s">
        <v>6847</v>
      </c>
      <c r="C783" s="2" t="s">
        <v>145</v>
      </c>
      <c r="D783" s="2" t="s">
        <v>6887</v>
      </c>
      <c r="E783" s="2" t="s">
        <v>6680</v>
      </c>
      <c r="F783" s="2" t="s">
        <v>6681</v>
      </c>
      <c r="G783" s="2" t="s">
        <v>6682</v>
      </c>
      <c r="H783" s="2" t="s">
        <v>6682</v>
      </c>
      <c r="I783" s="2" t="s">
        <v>6857</v>
      </c>
      <c r="J783" s="2" t="s">
        <v>6702</v>
      </c>
    </row>
    <row r="784" spans="1:10">
      <c r="A784" s="4">
        <v>23357</v>
      </c>
      <c r="B784" s="4" t="s">
        <v>6847</v>
      </c>
      <c r="C784" s="4" t="s">
        <v>145</v>
      </c>
      <c r="D784" s="4" t="s">
        <v>6895</v>
      </c>
      <c r="E784" s="4" t="s">
        <v>6680</v>
      </c>
      <c r="F784" s="4" t="s">
        <v>6681</v>
      </c>
      <c r="G784" s="4" t="s">
        <v>6682</v>
      </c>
      <c r="H784" s="4" t="s">
        <v>6682</v>
      </c>
      <c r="I784" s="4" t="s">
        <v>6857</v>
      </c>
      <c r="J784" s="4" t="s">
        <v>6702</v>
      </c>
    </row>
    <row r="785" spans="1:10">
      <c r="A785" s="2">
        <v>23358</v>
      </c>
      <c r="B785" s="2" t="s">
        <v>6847</v>
      </c>
      <c r="C785" s="2" t="s">
        <v>145</v>
      </c>
      <c r="D785" s="2" t="s">
        <v>6916</v>
      </c>
      <c r="E785" s="2" t="s">
        <v>6680</v>
      </c>
      <c r="F785" s="2" t="s">
        <v>6681</v>
      </c>
      <c r="G785" s="2" t="s">
        <v>6682</v>
      </c>
      <c r="H785" s="2" t="s">
        <v>6682</v>
      </c>
      <c r="I785" s="2" t="s">
        <v>6914</v>
      </c>
      <c r="J785" s="2" t="s">
        <v>6702</v>
      </c>
    </row>
    <row r="786" spans="1:10">
      <c r="A786" s="2">
        <v>23359</v>
      </c>
      <c r="B786" s="2" t="s">
        <v>6847</v>
      </c>
      <c r="C786" s="2" t="s">
        <v>145</v>
      </c>
      <c r="D786" s="2" t="s">
        <v>6900</v>
      </c>
      <c r="E786" s="2" t="s">
        <v>6680</v>
      </c>
      <c r="F786" s="2" t="s">
        <v>6681</v>
      </c>
      <c r="G786" s="2" t="s">
        <v>6682</v>
      </c>
      <c r="H786" s="2" t="s">
        <v>6682</v>
      </c>
      <c r="I786" s="2" t="s">
        <v>6857</v>
      </c>
      <c r="J786" s="2" t="s">
        <v>6702</v>
      </c>
    </row>
    <row r="787" spans="1:10">
      <c r="A787" s="4">
        <v>23360</v>
      </c>
      <c r="B787" s="4" t="s">
        <v>6847</v>
      </c>
      <c r="C787" s="4" t="s">
        <v>145</v>
      </c>
      <c r="D787" s="4" t="s">
        <v>6917</v>
      </c>
      <c r="E787" s="4" t="s">
        <v>6680</v>
      </c>
      <c r="F787" s="4" t="s">
        <v>6681</v>
      </c>
      <c r="G787" s="4" t="s">
        <v>6682</v>
      </c>
      <c r="H787" s="4" t="s">
        <v>6682</v>
      </c>
      <c r="I787" s="4" t="s">
        <v>6914</v>
      </c>
      <c r="J787" s="4" t="s">
        <v>6702</v>
      </c>
    </row>
    <row r="788" spans="1:10">
      <c r="A788" s="2">
        <v>23361</v>
      </c>
      <c r="B788" s="2" t="s">
        <v>6847</v>
      </c>
      <c r="C788" s="2" t="s">
        <v>145</v>
      </c>
      <c r="D788" s="2" t="s">
        <v>6902</v>
      </c>
      <c r="E788" s="2" t="s">
        <v>6680</v>
      </c>
      <c r="F788" s="2" t="s">
        <v>6681</v>
      </c>
      <c r="G788" s="2" t="s">
        <v>6682</v>
      </c>
      <c r="H788" s="2" t="s">
        <v>6682</v>
      </c>
      <c r="I788" s="2" t="s">
        <v>6857</v>
      </c>
      <c r="J788" s="2" t="s">
        <v>6702</v>
      </c>
    </row>
    <row r="789" spans="1:10">
      <c r="A789" s="2">
        <v>23362</v>
      </c>
      <c r="B789" s="2" t="s">
        <v>6847</v>
      </c>
      <c r="C789" s="2" t="s">
        <v>145</v>
      </c>
      <c r="D789" s="2" t="s">
        <v>2962</v>
      </c>
      <c r="E789" s="2" t="s">
        <v>6680</v>
      </c>
      <c r="F789" s="2" t="s">
        <v>6681</v>
      </c>
      <c r="G789" s="2" t="s">
        <v>6682</v>
      </c>
      <c r="H789" s="2" t="s">
        <v>6682</v>
      </c>
      <c r="I789" s="2" t="s">
        <v>6857</v>
      </c>
      <c r="J789" s="2" t="s">
        <v>6702</v>
      </c>
    </row>
    <row r="790" spans="1:10">
      <c r="A790" s="4">
        <v>23363</v>
      </c>
      <c r="B790" s="4" t="s">
        <v>6847</v>
      </c>
      <c r="C790" s="4" t="s">
        <v>145</v>
      </c>
      <c r="D790" s="4" t="s">
        <v>6918</v>
      </c>
      <c r="E790" s="4" t="s">
        <v>6680</v>
      </c>
      <c r="F790" s="4" t="s">
        <v>6681</v>
      </c>
      <c r="G790" s="4" t="s">
        <v>6682</v>
      </c>
      <c r="H790" s="4" t="s">
        <v>6682</v>
      </c>
      <c r="I790" s="4" t="s">
        <v>6914</v>
      </c>
      <c r="J790" s="4" t="s">
        <v>6702</v>
      </c>
    </row>
    <row r="791" spans="1:10">
      <c r="A791" s="2">
        <v>23364</v>
      </c>
      <c r="B791" s="2" t="s">
        <v>6847</v>
      </c>
      <c r="C791" s="2" t="s">
        <v>145</v>
      </c>
      <c r="D791" s="2" t="s">
        <v>6919</v>
      </c>
      <c r="E791" s="2" t="s">
        <v>6680</v>
      </c>
      <c r="F791" s="2" t="s">
        <v>6681</v>
      </c>
      <c r="G791" s="2" t="s">
        <v>6682</v>
      </c>
      <c r="H791" s="2" t="s">
        <v>6682</v>
      </c>
      <c r="I791" s="2" t="s">
        <v>6914</v>
      </c>
      <c r="J791" s="2" t="s">
        <v>6702</v>
      </c>
    </row>
    <row r="792" spans="1:10">
      <c r="A792" s="4">
        <v>23365</v>
      </c>
      <c r="B792" s="4" t="s">
        <v>6847</v>
      </c>
      <c r="C792" s="4" t="s">
        <v>145</v>
      </c>
      <c r="D792" s="4" t="s">
        <v>2964</v>
      </c>
      <c r="E792" s="4" t="s">
        <v>6680</v>
      </c>
      <c r="F792" s="4" t="s">
        <v>6681</v>
      </c>
      <c r="G792" s="4" t="s">
        <v>6682</v>
      </c>
      <c r="H792" s="4" t="s">
        <v>6682</v>
      </c>
      <c r="I792" s="4" t="s">
        <v>6857</v>
      </c>
      <c r="J792" s="4" t="s">
        <v>6702</v>
      </c>
    </row>
    <row r="793" spans="1:10">
      <c r="A793" s="2">
        <v>23366</v>
      </c>
      <c r="B793" s="2" t="s">
        <v>6847</v>
      </c>
      <c r="C793" s="2" t="s">
        <v>145</v>
      </c>
      <c r="D793" s="2" t="s">
        <v>2966</v>
      </c>
      <c r="E793" s="2" t="s">
        <v>6680</v>
      </c>
      <c r="F793" s="2" t="s">
        <v>6681</v>
      </c>
      <c r="G793" s="2" t="s">
        <v>6682</v>
      </c>
      <c r="H793" s="2" t="s">
        <v>6682</v>
      </c>
      <c r="I793" s="2" t="s">
        <v>6857</v>
      </c>
      <c r="J793" s="2" t="s">
        <v>6702</v>
      </c>
    </row>
    <row r="794" spans="1:10">
      <c r="A794" s="2">
        <v>23367</v>
      </c>
      <c r="B794" s="2" t="s">
        <v>6847</v>
      </c>
      <c r="C794" s="2" t="s">
        <v>145</v>
      </c>
      <c r="D794" s="2" t="s">
        <v>2968</v>
      </c>
      <c r="E794" s="2" t="s">
        <v>6680</v>
      </c>
      <c r="F794" s="2" t="s">
        <v>6681</v>
      </c>
      <c r="G794" s="2" t="s">
        <v>6682</v>
      </c>
      <c r="H794" s="2" t="s">
        <v>6682</v>
      </c>
      <c r="I794" s="2" t="s">
        <v>6914</v>
      </c>
      <c r="J794" s="2" t="s">
        <v>6702</v>
      </c>
    </row>
    <row r="795" spans="1:10">
      <c r="A795" s="2">
        <v>23371</v>
      </c>
      <c r="B795" s="2" t="s">
        <v>7217</v>
      </c>
      <c r="C795" s="2" t="s">
        <v>7269</v>
      </c>
      <c r="D795" s="2" t="s">
        <v>2970</v>
      </c>
      <c r="E795" s="2" t="s">
        <v>6680</v>
      </c>
      <c r="F795" s="2" t="s">
        <v>6681</v>
      </c>
      <c r="G795" s="2" t="s">
        <v>6682</v>
      </c>
      <c r="H795" s="2" t="s">
        <v>6682</v>
      </c>
      <c r="I795" s="2" t="s">
        <v>6689</v>
      </c>
      <c r="J795" s="2" t="s">
        <v>6683</v>
      </c>
    </row>
    <row r="796" spans="1:10">
      <c r="A796" s="4">
        <v>23372</v>
      </c>
      <c r="B796" s="4" t="s">
        <v>6847</v>
      </c>
      <c r="C796" s="4" t="s">
        <v>6964</v>
      </c>
      <c r="D796" s="4" t="s">
        <v>2974</v>
      </c>
      <c r="E796" s="4" t="s">
        <v>6680</v>
      </c>
      <c r="F796" s="4" t="s">
        <v>6681</v>
      </c>
      <c r="G796" s="4" t="s">
        <v>6682</v>
      </c>
      <c r="H796" s="4" t="s">
        <v>6682</v>
      </c>
      <c r="I796" s="4" t="s">
        <v>6689</v>
      </c>
      <c r="J796" s="4" t="s">
        <v>6683</v>
      </c>
    </row>
    <row r="797" spans="1:10">
      <c r="A797" s="4">
        <v>23373</v>
      </c>
      <c r="B797" s="4" t="s">
        <v>6847</v>
      </c>
      <c r="C797" s="4" t="s">
        <v>6964</v>
      </c>
      <c r="D797" s="4" t="s">
        <v>2978</v>
      </c>
      <c r="E797" s="4" t="s">
        <v>6680</v>
      </c>
      <c r="F797" s="4" t="s">
        <v>6681</v>
      </c>
      <c r="G797" s="4" t="s">
        <v>6682</v>
      </c>
      <c r="H797" s="4" t="s">
        <v>6682</v>
      </c>
      <c r="I797" s="4" t="s">
        <v>6689</v>
      </c>
      <c r="J797" s="4" t="s">
        <v>6683</v>
      </c>
    </row>
    <row r="798" spans="1:10">
      <c r="A798" s="4">
        <v>23374</v>
      </c>
      <c r="B798" s="4" t="s">
        <v>6768</v>
      </c>
      <c r="C798" s="4" t="s">
        <v>6762</v>
      </c>
      <c r="D798" s="4" t="s">
        <v>2982</v>
      </c>
      <c r="E798" s="4" t="s">
        <v>6680</v>
      </c>
      <c r="F798" s="4" t="s">
        <v>6681</v>
      </c>
      <c r="G798" s="4" t="s">
        <v>6682</v>
      </c>
      <c r="H798" s="4" t="s">
        <v>6682</v>
      </c>
      <c r="I798" s="4" t="s">
        <v>6689</v>
      </c>
      <c r="J798" s="4" t="s">
        <v>6683</v>
      </c>
    </row>
    <row r="799" spans="1:10">
      <c r="A799" s="4">
        <v>23375</v>
      </c>
      <c r="B799" s="4" t="s">
        <v>7136</v>
      </c>
      <c r="C799" s="4" t="s">
        <v>7139</v>
      </c>
      <c r="D799" s="4" t="s">
        <v>2985</v>
      </c>
      <c r="E799" s="4" t="s">
        <v>6680</v>
      </c>
      <c r="F799" s="4" t="s">
        <v>6681</v>
      </c>
      <c r="G799" s="4" t="s">
        <v>6682</v>
      </c>
      <c r="H799" s="4" t="s">
        <v>6682</v>
      </c>
      <c r="I799" s="4" t="s">
        <v>35</v>
      </c>
      <c r="J799" s="4" t="s">
        <v>6683</v>
      </c>
    </row>
    <row r="800" spans="1:10">
      <c r="A800" s="4">
        <v>23376</v>
      </c>
      <c r="B800" s="4" t="s">
        <v>7217</v>
      </c>
      <c r="C800" s="4" t="s">
        <v>7306</v>
      </c>
      <c r="D800" s="4" t="s">
        <v>2991</v>
      </c>
      <c r="E800" s="4" t="s">
        <v>6680</v>
      </c>
      <c r="F800" s="4" t="s">
        <v>6681</v>
      </c>
      <c r="G800" s="4" t="s">
        <v>6682</v>
      </c>
      <c r="H800" s="4" t="s">
        <v>6682</v>
      </c>
      <c r="I800" s="4" t="s">
        <v>6980</v>
      </c>
      <c r="J800" s="4" t="s">
        <v>6683</v>
      </c>
    </row>
    <row r="801" spans="1:10">
      <c r="A801" s="2">
        <v>23377</v>
      </c>
      <c r="B801" s="2" t="s">
        <v>6847</v>
      </c>
      <c r="C801" s="2" t="s">
        <v>7069</v>
      </c>
      <c r="D801" s="2" t="s">
        <v>2993</v>
      </c>
      <c r="E801" s="2" t="s">
        <v>6680</v>
      </c>
      <c r="F801" s="2" t="s">
        <v>6681</v>
      </c>
      <c r="G801" s="2" t="s">
        <v>6682</v>
      </c>
      <c r="H801" s="2" t="s">
        <v>6682</v>
      </c>
      <c r="I801" s="2" t="s">
        <v>35</v>
      </c>
      <c r="J801" s="2" t="s">
        <v>6683</v>
      </c>
    </row>
    <row r="802" spans="1:10">
      <c r="A802" s="2">
        <v>23379</v>
      </c>
      <c r="B802" s="2" t="s">
        <v>7217</v>
      </c>
      <c r="C802" s="2" t="s">
        <v>7312</v>
      </c>
      <c r="D802" s="2" t="s">
        <v>2996</v>
      </c>
      <c r="E802" s="2" t="s">
        <v>6680</v>
      </c>
      <c r="F802" s="2" t="s">
        <v>6681</v>
      </c>
      <c r="G802" s="2" t="s">
        <v>6682</v>
      </c>
      <c r="H802" s="2" t="s">
        <v>6682</v>
      </c>
      <c r="I802" s="2" t="s">
        <v>6996</v>
      </c>
      <c r="J802" s="2" t="s">
        <v>6683</v>
      </c>
    </row>
    <row r="803" spans="1:10">
      <c r="A803" s="2">
        <v>23380</v>
      </c>
      <c r="B803" s="2" t="s">
        <v>7159</v>
      </c>
      <c r="C803" s="2" t="s">
        <v>7161</v>
      </c>
      <c r="D803" s="2" t="s">
        <v>2998</v>
      </c>
      <c r="E803" s="2" t="s">
        <v>6680</v>
      </c>
      <c r="F803" s="2" t="s">
        <v>6681</v>
      </c>
      <c r="G803" s="2" t="s">
        <v>6682</v>
      </c>
      <c r="H803" s="2" t="s">
        <v>6682</v>
      </c>
      <c r="I803" s="2" t="s">
        <v>6996</v>
      </c>
      <c r="J803" s="2" t="s">
        <v>6683</v>
      </c>
    </row>
    <row r="804" spans="1:10">
      <c r="A804" s="2">
        <v>23381</v>
      </c>
      <c r="B804" s="2" t="s">
        <v>7217</v>
      </c>
      <c r="C804" s="2" t="s">
        <v>7342</v>
      </c>
      <c r="D804" s="2" t="s">
        <v>3001</v>
      </c>
      <c r="E804" s="2" t="s">
        <v>6680</v>
      </c>
      <c r="F804" s="2" t="s">
        <v>6681</v>
      </c>
      <c r="G804" s="2" t="s">
        <v>6682</v>
      </c>
      <c r="H804" s="2" t="s">
        <v>6682</v>
      </c>
      <c r="I804" s="2" t="s">
        <v>35</v>
      </c>
      <c r="J804" s="2" t="s">
        <v>6683</v>
      </c>
    </row>
    <row r="805" spans="1:10">
      <c r="A805" s="2">
        <v>23382</v>
      </c>
      <c r="B805" s="2" t="s">
        <v>7217</v>
      </c>
      <c r="C805" s="2" t="s">
        <v>7307</v>
      </c>
      <c r="D805" s="2" t="s">
        <v>3004</v>
      </c>
      <c r="E805" s="2" t="s">
        <v>6680</v>
      </c>
      <c r="F805" s="2" t="s">
        <v>6681</v>
      </c>
      <c r="G805" s="2" t="s">
        <v>6682</v>
      </c>
      <c r="H805" s="2" t="s">
        <v>6682</v>
      </c>
      <c r="I805" s="2" t="s">
        <v>6744</v>
      </c>
      <c r="J805" s="2" t="s">
        <v>6683</v>
      </c>
    </row>
    <row r="806" spans="1:10">
      <c r="A806" s="2">
        <v>23383</v>
      </c>
      <c r="B806" s="2" t="s">
        <v>7217</v>
      </c>
      <c r="C806" s="2" t="s">
        <v>7319</v>
      </c>
      <c r="D806" s="2" t="s">
        <v>3007</v>
      </c>
      <c r="E806" s="2" t="s">
        <v>6680</v>
      </c>
      <c r="F806" s="2" t="s">
        <v>6681</v>
      </c>
      <c r="G806" s="2" t="s">
        <v>6682</v>
      </c>
      <c r="H806" s="2" t="s">
        <v>6682</v>
      </c>
      <c r="I806" s="2" t="s">
        <v>35</v>
      </c>
      <c r="J806" s="2" t="s">
        <v>6683</v>
      </c>
    </row>
    <row r="807" spans="1:10">
      <c r="A807" s="4">
        <v>23385</v>
      </c>
      <c r="B807" s="4" t="s">
        <v>7217</v>
      </c>
      <c r="C807" s="4" t="s">
        <v>7310</v>
      </c>
      <c r="D807" s="4" t="s">
        <v>3010</v>
      </c>
      <c r="E807" s="4" t="s">
        <v>6680</v>
      </c>
      <c r="F807" s="4" t="s">
        <v>6681</v>
      </c>
      <c r="G807" s="4" t="s">
        <v>6682</v>
      </c>
      <c r="H807" s="4" t="s">
        <v>6682</v>
      </c>
      <c r="I807" s="4" t="s">
        <v>6744</v>
      </c>
      <c r="J807" s="4" t="s">
        <v>6683</v>
      </c>
    </row>
    <row r="808" spans="1:10">
      <c r="A808" s="4">
        <v>23386</v>
      </c>
      <c r="B808" s="4" t="s">
        <v>6847</v>
      </c>
      <c r="C808" s="4" t="s">
        <v>6954</v>
      </c>
      <c r="D808" s="4" t="s">
        <v>3014</v>
      </c>
      <c r="E808" s="4" t="s">
        <v>6680</v>
      </c>
      <c r="F808" s="4" t="s">
        <v>6681</v>
      </c>
      <c r="G808" s="4" t="s">
        <v>6682</v>
      </c>
      <c r="H808" s="4" t="s">
        <v>6682</v>
      </c>
      <c r="I808" s="4" t="s">
        <v>6689</v>
      </c>
      <c r="J808" s="4" t="s">
        <v>6683</v>
      </c>
    </row>
    <row r="809" spans="1:10">
      <c r="A809" s="2">
        <v>23388</v>
      </c>
      <c r="B809" s="2" t="s">
        <v>6819</v>
      </c>
      <c r="C809" s="2" t="s">
        <v>6820</v>
      </c>
      <c r="D809" s="2" t="s">
        <v>3016</v>
      </c>
      <c r="E809" s="2" t="s">
        <v>6680</v>
      </c>
      <c r="F809" s="2" t="s">
        <v>6681</v>
      </c>
      <c r="G809" s="2" t="s">
        <v>6682</v>
      </c>
      <c r="H809" s="2" t="s">
        <v>6682</v>
      </c>
      <c r="I809" s="2" t="s">
        <v>6821</v>
      </c>
      <c r="J809" s="2" t="s">
        <v>6683</v>
      </c>
    </row>
    <row r="810" spans="1:10">
      <c r="A810" s="4">
        <v>23389</v>
      </c>
      <c r="B810" s="4" t="s">
        <v>6847</v>
      </c>
      <c r="C810" s="4" t="s">
        <v>6992</v>
      </c>
      <c r="D810" s="4" t="s">
        <v>3020</v>
      </c>
      <c r="E810" s="4" t="s">
        <v>6680</v>
      </c>
      <c r="F810" s="4" t="s">
        <v>6681</v>
      </c>
      <c r="G810" s="4" t="s">
        <v>6682</v>
      </c>
      <c r="H810" s="4" t="s">
        <v>6682</v>
      </c>
      <c r="I810" s="4" t="s">
        <v>1918</v>
      </c>
      <c r="J810" s="4" t="s">
        <v>6683</v>
      </c>
    </row>
    <row r="811" spans="1:10">
      <c r="A811" s="2">
        <v>23391</v>
      </c>
      <c r="B811" s="2" t="s">
        <v>6750</v>
      </c>
      <c r="C811" s="2" t="s">
        <v>6759</v>
      </c>
      <c r="D811" s="2" t="s">
        <v>3025</v>
      </c>
      <c r="E811" s="2" t="s">
        <v>6680</v>
      </c>
      <c r="F811" s="2" t="s">
        <v>6681</v>
      </c>
      <c r="G811" s="2" t="s">
        <v>6682</v>
      </c>
      <c r="H811" s="2" t="s">
        <v>6682</v>
      </c>
      <c r="I811" s="2" t="s">
        <v>1918</v>
      </c>
      <c r="J811" s="2" t="s">
        <v>6683</v>
      </c>
    </row>
    <row r="812" spans="1:10">
      <c r="A812" s="4">
        <v>23393</v>
      </c>
      <c r="B812" s="4" t="s">
        <v>7142</v>
      </c>
      <c r="C812" s="4" t="s">
        <v>7144</v>
      </c>
      <c r="D812" s="4" t="s">
        <v>3031</v>
      </c>
      <c r="E812" s="4" t="s">
        <v>6680</v>
      </c>
      <c r="F812" s="4" t="s">
        <v>6681</v>
      </c>
      <c r="G812" s="4" t="s">
        <v>6682</v>
      </c>
      <c r="H812" s="4" t="s">
        <v>6682</v>
      </c>
      <c r="I812" s="4" t="s">
        <v>6996</v>
      </c>
      <c r="J812" s="4" t="s">
        <v>6683</v>
      </c>
    </row>
    <row r="813" spans="1:10">
      <c r="A813" s="4">
        <v>23394</v>
      </c>
      <c r="B813" s="4" t="s">
        <v>6847</v>
      </c>
      <c r="C813" s="4" t="s">
        <v>7028</v>
      </c>
      <c r="D813" s="4" t="s">
        <v>3034</v>
      </c>
      <c r="E813" s="4" t="s">
        <v>6680</v>
      </c>
      <c r="F813" s="4" t="s">
        <v>6681</v>
      </c>
      <c r="G813" s="4" t="s">
        <v>6682</v>
      </c>
      <c r="H813" s="4" t="s">
        <v>6682</v>
      </c>
      <c r="I813" s="4" t="s">
        <v>35</v>
      </c>
      <c r="J813" s="4" t="s">
        <v>6683</v>
      </c>
    </row>
    <row r="814" spans="1:10">
      <c r="A814" s="2">
        <v>23395</v>
      </c>
      <c r="B814" s="2" t="s">
        <v>7217</v>
      </c>
      <c r="C814" s="2" t="s">
        <v>7267</v>
      </c>
      <c r="D814" s="2" t="s">
        <v>3038</v>
      </c>
      <c r="E814" s="2" t="s">
        <v>6680</v>
      </c>
      <c r="F814" s="2" t="s">
        <v>6681</v>
      </c>
      <c r="G814" s="2" t="s">
        <v>6682</v>
      </c>
      <c r="H814" s="2" t="s">
        <v>6682</v>
      </c>
      <c r="I814" s="2" t="s">
        <v>35</v>
      </c>
      <c r="J814" s="2" t="s">
        <v>6683</v>
      </c>
    </row>
    <row r="815" spans="1:10">
      <c r="A815" s="4">
        <v>23398</v>
      </c>
      <c r="B815" s="4" t="s">
        <v>6847</v>
      </c>
      <c r="C815" s="4" t="s">
        <v>6945</v>
      </c>
      <c r="D815" s="4" t="s">
        <v>3041</v>
      </c>
      <c r="E815" s="4" t="s">
        <v>6680</v>
      </c>
      <c r="F815" s="4" t="s">
        <v>6681</v>
      </c>
      <c r="G815" s="4" t="s">
        <v>6682</v>
      </c>
      <c r="H815" s="4" t="s">
        <v>6682</v>
      </c>
      <c r="I815" s="4" t="s">
        <v>6744</v>
      </c>
      <c r="J815" s="4" t="s">
        <v>6683</v>
      </c>
    </row>
    <row r="816" spans="1:10">
      <c r="A816" s="2">
        <v>23399</v>
      </c>
      <c r="B816" s="2" t="s">
        <v>6768</v>
      </c>
      <c r="C816" s="2" t="s">
        <v>6762</v>
      </c>
      <c r="D816" s="2" t="s">
        <v>3044</v>
      </c>
      <c r="E816" s="2" t="s">
        <v>6680</v>
      </c>
      <c r="F816" s="2" t="s">
        <v>6681</v>
      </c>
      <c r="G816" s="2" t="s">
        <v>6682</v>
      </c>
      <c r="H816" s="2" t="s">
        <v>6682</v>
      </c>
      <c r="I816" s="2" t="s">
        <v>6807</v>
      </c>
      <c r="J816" s="2" t="s">
        <v>6683</v>
      </c>
    </row>
    <row r="817" spans="1:10">
      <c r="A817" s="4">
        <v>23400</v>
      </c>
      <c r="B817" s="4" t="s">
        <v>7162</v>
      </c>
      <c r="C817" s="4" t="s">
        <v>7163</v>
      </c>
      <c r="D817" s="4" t="s">
        <v>3046</v>
      </c>
      <c r="E817" s="4" t="s">
        <v>6680</v>
      </c>
      <c r="F817" s="4" t="s">
        <v>6681</v>
      </c>
      <c r="G817" s="4" t="s">
        <v>6682</v>
      </c>
      <c r="H817" s="4" t="s">
        <v>6682</v>
      </c>
      <c r="I817" s="4" t="s">
        <v>35</v>
      </c>
      <c r="J817" s="4" t="s">
        <v>6683</v>
      </c>
    </row>
    <row r="818" spans="1:10">
      <c r="A818" s="4">
        <v>23407</v>
      </c>
      <c r="B818" s="4" t="s">
        <v>6847</v>
      </c>
      <c r="C818" s="4" t="s">
        <v>145</v>
      </c>
      <c r="D818" s="4" t="s">
        <v>6935</v>
      </c>
      <c r="E818" s="4" t="s">
        <v>6680</v>
      </c>
      <c r="F818" s="4" t="s">
        <v>6681</v>
      </c>
      <c r="G818" s="4" t="s">
        <v>6682</v>
      </c>
      <c r="H818" s="4" t="s">
        <v>6682</v>
      </c>
      <c r="I818" s="4" t="s">
        <v>6712</v>
      </c>
      <c r="J818" s="4" t="s">
        <v>6702</v>
      </c>
    </row>
    <row r="819" spans="1:10">
      <c r="A819" s="2">
        <v>23408</v>
      </c>
      <c r="B819" s="2" t="s">
        <v>6847</v>
      </c>
      <c r="C819" s="2" t="s">
        <v>145</v>
      </c>
      <c r="D819" s="2" t="s">
        <v>6936</v>
      </c>
      <c r="E819" s="2" t="s">
        <v>6680</v>
      </c>
      <c r="F819" s="2" t="s">
        <v>6681</v>
      </c>
      <c r="G819" s="2" t="s">
        <v>6682</v>
      </c>
      <c r="H819" s="2" t="s">
        <v>6682</v>
      </c>
      <c r="I819" s="2" t="s">
        <v>6712</v>
      </c>
      <c r="J819" s="2" t="s">
        <v>6702</v>
      </c>
    </row>
    <row r="820" spans="1:10">
      <c r="A820" s="2">
        <v>23409</v>
      </c>
      <c r="B820" s="2" t="s">
        <v>6847</v>
      </c>
      <c r="C820" s="2" t="s">
        <v>145</v>
      </c>
      <c r="D820" s="2" t="s">
        <v>6937</v>
      </c>
      <c r="E820" s="2" t="s">
        <v>6680</v>
      </c>
      <c r="F820" s="2" t="s">
        <v>6681</v>
      </c>
      <c r="G820" s="2" t="s">
        <v>6682</v>
      </c>
      <c r="H820" s="2" t="s">
        <v>6682</v>
      </c>
      <c r="I820" s="2" t="s">
        <v>6712</v>
      </c>
      <c r="J820" s="2" t="s">
        <v>6702</v>
      </c>
    </row>
    <row r="821" spans="1:10">
      <c r="A821" s="2">
        <v>23410</v>
      </c>
      <c r="B821" s="2" t="s">
        <v>6847</v>
      </c>
      <c r="C821" s="2" t="s">
        <v>145</v>
      </c>
      <c r="D821" s="2" t="s">
        <v>6925</v>
      </c>
      <c r="E821" s="2" t="s">
        <v>6680</v>
      </c>
      <c r="F821" s="2" t="s">
        <v>6681</v>
      </c>
      <c r="G821" s="2" t="s">
        <v>6682</v>
      </c>
      <c r="H821" s="2" t="s">
        <v>6682</v>
      </c>
      <c r="I821" s="2" t="s">
        <v>6712</v>
      </c>
      <c r="J821" s="2" t="s">
        <v>6702</v>
      </c>
    </row>
    <row r="822" spans="1:10">
      <c r="A822" s="4">
        <v>23411</v>
      </c>
      <c r="B822" s="4" t="s">
        <v>6847</v>
      </c>
      <c r="C822" s="4" t="s">
        <v>145</v>
      </c>
      <c r="D822" s="4" t="s">
        <v>6926</v>
      </c>
      <c r="E822" s="4" t="s">
        <v>6680</v>
      </c>
      <c r="F822" s="4" t="s">
        <v>6681</v>
      </c>
      <c r="G822" s="4" t="s">
        <v>6682</v>
      </c>
      <c r="H822" s="4" t="s">
        <v>6682</v>
      </c>
      <c r="I822" s="4" t="s">
        <v>6712</v>
      </c>
      <c r="J822" s="4" t="s">
        <v>6702</v>
      </c>
    </row>
    <row r="823" spans="1:10">
      <c r="A823" s="2">
        <v>23412</v>
      </c>
      <c r="B823" s="2" t="s">
        <v>6847</v>
      </c>
      <c r="C823" s="2" t="s">
        <v>145</v>
      </c>
      <c r="D823" s="2" t="s">
        <v>6927</v>
      </c>
      <c r="E823" s="2" t="s">
        <v>6680</v>
      </c>
      <c r="F823" s="2" t="s">
        <v>6681</v>
      </c>
      <c r="G823" s="2" t="s">
        <v>6682</v>
      </c>
      <c r="H823" s="2" t="s">
        <v>6682</v>
      </c>
      <c r="I823" s="2" t="s">
        <v>6712</v>
      </c>
      <c r="J823" s="2" t="s">
        <v>6702</v>
      </c>
    </row>
    <row r="824" spans="1:10">
      <c r="A824" s="4">
        <v>23413</v>
      </c>
      <c r="B824" s="4" t="s">
        <v>6847</v>
      </c>
      <c r="C824" s="4" t="s">
        <v>145</v>
      </c>
      <c r="D824" s="4" t="s">
        <v>6928</v>
      </c>
      <c r="E824" s="4" t="s">
        <v>6680</v>
      </c>
      <c r="F824" s="4" t="s">
        <v>6681</v>
      </c>
      <c r="G824" s="4" t="s">
        <v>6682</v>
      </c>
      <c r="H824" s="4" t="s">
        <v>6682</v>
      </c>
      <c r="I824" s="4" t="s">
        <v>6712</v>
      </c>
      <c r="J824" s="4" t="s">
        <v>6702</v>
      </c>
    </row>
    <row r="825" spans="1:10">
      <c r="A825" s="2">
        <v>23414</v>
      </c>
      <c r="B825" s="2" t="s">
        <v>6847</v>
      </c>
      <c r="C825" s="2" t="s">
        <v>145</v>
      </c>
      <c r="D825" s="2" t="s">
        <v>6929</v>
      </c>
      <c r="E825" s="2" t="s">
        <v>6680</v>
      </c>
      <c r="F825" s="2" t="s">
        <v>6681</v>
      </c>
      <c r="G825" s="2" t="s">
        <v>6682</v>
      </c>
      <c r="H825" s="2" t="s">
        <v>6682</v>
      </c>
      <c r="I825" s="2" t="s">
        <v>6712</v>
      </c>
      <c r="J825" s="2" t="s">
        <v>6702</v>
      </c>
    </row>
    <row r="826" spans="1:10">
      <c r="A826" s="4">
        <v>23415</v>
      </c>
      <c r="B826" s="4" t="s">
        <v>6847</v>
      </c>
      <c r="C826" s="4" t="s">
        <v>145</v>
      </c>
      <c r="D826" s="4" t="s">
        <v>6930</v>
      </c>
      <c r="E826" s="4" t="s">
        <v>6680</v>
      </c>
      <c r="F826" s="4" t="s">
        <v>6681</v>
      </c>
      <c r="G826" s="4" t="s">
        <v>6682</v>
      </c>
      <c r="H826" s="4" t="s">
        <v>6682</v>
      </c>
      <c r="I826" s="4" t="s">
        <v>6712</v>
      </c>
      <c r="J826" s="4" t="s">
        <v>6702</v>
      </c>
    </row>
    <row r="827" spans="1:10">
      <c r="A827" s="2">
        <v>23417</v>
      </c>
      <c r="B827" s="2" t="s">
        <v>6847</v>
      </c>
      <c r="C827" s="2" t="s">
        <v>145</v>
      </c>
      <c r="D827" s="2" t="s">
        <v>6931</v>
      </c>
      <c r="E827" s="2" t="s">
        <v>6680</v>
      </c>
      <c r="F827" s="2" t="s">
        <v>6681</v>
      </c>
      <c r="G827" s="2" t="s">
        <v>6682</v>
      </c>
      <c r="H827" s="2" t="s">
        <v>6682</v>
      </c>
      <c r="I827" s="2" t="s">
        <v>6712</v>
      </c>
      <c r="J827" s="2" t="s">
        <v>6702</v>
      </c>
    </row>
    <row r="828" spans="1:10">
      <c r="A828" s="4">
        <v>23418</v>
      </c>
      <c r="B828" s="4" t="s">
        <v>6847</v>
      </c>
      <c r="C828" s="4" t="s">
        <v>145</v>
      </c>
      <c r="D828" s="4" t="s">
        <v>6932</v>
      </c>
      <c r="E828" s="4" t="s">
        <v>6680</v>
      </c>
      <c r="F828" s="4" t="s">
        <v>6681</v>
      </c>
      <c r="G828" s="4" t="s">
        <v>6682</v>
      </c>
      <c r="H828" s="4" t="s">
        <v>6682</v>
      </c>
      <c r="I828" s="4" t="s">
        <v>6712</v>
      </c>
      <c r="J828" s="4" t="s">
        <v>6702</v>
      </c>
    </row>
    <row r="829" spans="1:10">
      <c r="A829" s="2">
        <v>23419</v>
      </c>
      <c r="B829" s="2" t="s">
        <v>6847</v>
      </c>
      <c r="C829" s="2" t="s">
        <v>145</v>
      </c>
      <c r="D829" s="2" t="s">
        <v>6933</v>
      </c>
      <c r="E829" s="2" t="s">
        <v>6680</v>
      </c>
      <c r="F829" s="2" t="s">
        <v>6681</v>
      </c>
      <c r="G829" s="2" t="s">
        <v>6682</v>
      </c>
      <c r="H829" s="2" t="s">
        <v>6682</v>
      </c>
      <c r="I829" s="2" t="s">
        <v>6712</v>
      </c>
      <c r="J829" s="2" t="s">
        <v>6702</v>
      </c>
    </row>
    <row r="830" spans="1:10">
      <c r="A830" s="4">
        <v>23420</v>
      </c>
      <c r="B830" s="4" t="s">
        <v>6847</v>
      </c>
      <c r="C830" s="4" t="s">
        <v>145</v>
      </c>
      <c r="D830" s="4" t="s">
        <v>6934</v>
      </c>
      <c r="E830" s="4" t="s">
        <v>6680</v>
      </c>
      <c r="F830" s="4" t="s">
        <v>6681</v>
      </c>
      <c r="G830" s="4" t="s">
        <v>6682</v>
      </c>
      <c r="H830" s="4" t="s">
        <v>6682</v>
      </c>
      <c r="I830" s="4" t="s">
        <v>6712</v>
      </c>
      <c r="J830" s="4" t="s">
        <v>6702</v>
      </c>
    </row>
    <row r="831" spans="1:10">
      <c r="A831" s="4">
        <v>23433</v>
      </c>
      <c r="B831" s="4" t="s">
        <v>6847</v>
      </c>
      <c r="C831" s="4" t="s">
        <v>6861</v>
      </c>
      <c r="D831" s="4" t="s">
        <v>3050</v>
      </c>
      <c r="E831" s="4" t="s">
        <v>6680</v>
      </c>
      <c r="F831" s="4" t="s">
        <v>6681</v>
      </c>
      <c r="G831" s="4" t="s">
        <v>6682</v>
      </c>
      <c r="H831" s="4" t="s">
        <v>6682</v>
      </c>
      <c r="I831" s="4" t="s">
        <v>35</v>
      </c>
      <c r="J831" s="4" t="s">
        <v>6683</v>
      </c>
    </row>
    <row r="832" spans="1:10">
      <c r="A832" s="4">
        <v>23435</v>
      </c>
      <c r="B832" s="4" t="s">
        <v>6847</v>
      </c>
      <c r="C832" s="4" t="s">
        <v>6700</v>
      </c>
      <c r="D832" s="4" t="s">
        <v>6871</v>
      </c>
      <c r="E832" s="4" t="s">
        <v>6680</v>
      </c>
      <c r="F832" s="4" t="s">
        <v>6681</v>
      </c>
      <c r="G832" s="4" t="s">
        <v>6682</v>
      </c>
      <c r="H832" s="4" t="s">
        <v>6682</v>
      </c>
      <c r="I832" s="4" t="s">
        <v>6857</v>
      </c>
      <c r="J832" s="4" t="s">
        <v>6702</v>
      </c>
    </row>
    <row r="833" spans="1:10">
      <c r="A833" s="2">
        <v>23440</v>
      </c>
      <c r="B833" s="2" t="s">
        <v>7217</v>
      </c>
      <c r="C833" s="2" t="s">
        <v>7261</v>
      </c>
      <c r="D833" s="2" t="s">
        <v>3054</v>
      </c>
      <c r="E833" s="2" t="s">
        <v>6680</v>
      </c>
      <c r="F833" s="2" t="s">
        <v>7262</v>
      </c>
      <c r="G833" s="2" t="s">
        <v>6682</v>
      </c>
      <c r="H833" s="2" t="s">
        <v>6682</v>
      </c>
      <c r="I833" s="2" t="s">
        <v>6689</v>
      </c>
      <c r="J833" s="2" t="s">
        <v>6683</v>
      </c>
    </row>
    <row r="834" spans="1:10">
      <c r="A834" s="4">
        <v>23441</v>
      </c>
      <c r="B834" s="4" t="s">
        <v>7217</v>
      </c>
      <c r="C834" s="4" t="s">
        <v>7261</v>
      </c>
      <c r="D834" s="4" t="s">
        <v>3057</v>
      </c>
      <c r="E834" s="4" t="s">
        <v>6680</v>
      </c>
      <c r="F834" s="4" t="s">
        <v>7262</v>
      </c>
      <c r="G834" s="4" t="s">
        <v>6682</v>
      </c>
      <c r="H834" s="4" t="s">
        <v>6682</v>
      </c>
      <c r="I834" s="4" t="s">
        <v>6689</v>
      </c>
      <c r="J834" s="4" t="s">
        <v>6683</v>
      </c>
    </row>
    <row r="835" spans="1:10">
      <c r="A835" s="4">
        <v>23443</v>
      </c>
      <c r="B835" s="4" t="s">
        <v>6768</v>
      </c>
      <c r="C835" s="4" t="s">
        <v>6762</v>
      </c>
      <c r="D835" s="4" t="s">
        <v>3107</v>
      </c>
      <c r="E835" s="4" t="s">
        <v>6680</v>
      </c>
      <c r="F835" s="4" t="s">
        <v>6681</v>
      </c>
      <c r="G835" s="4" t="s">
        <v>6682</v>
      </c>
      <c r="H835" s="4" t="s">
        <v>6682</v>
      </c>
      <c r="I835" s="4" t="s">
        <v>6807</v>
      </c>
      <c r="J835" s="4" t="s">
        <v>6683</v>
      </c>
    </row>
    <row r="836" spans="1:10">
      <c r="A836" s="2">
        <v>23444</v>
      </c>
      <c r="B836" s="2" t="s">
        <v>6768</v>
      </c>
      <c r="C836" s="2" t="s">
        <v>6762</v>
      </c>
      <c r="D836" s="2" t="s">
        <v>3115</v>
      </c>
      <c r="E836" s="2" t="s">
        <v>6680</v>
      </c>
      <c r="F836" s="2" t="s">
        <v>6681</v>
      </c>
      <c r="G836" s="2" t="s">
        <v>6682</v>
      </c>
      <c r="H836" s="2" t="s">
        <v>6682</v>
      </c>
      <c r="I836" s="2" t="s">
        <v>6807</v>
      </c>
      <c r="J836" s="2" t="s">
        <v>6683</v>
      </c>
    </row>
    <row r="837" spans="1:10">
      <c r="A837" s="4">
        <v>23492</v>
      </c>
      <c r="B837" s="4" t="s">
        <v>6750</v>
      </c>
      <c r="C837" s="4" t="s">
        <v>6755</v>
      </c>
      <c r="D837" s="4" t="s">
        <v>3122</v>
      </c>
      <c r="E837" s="4" t="s">
        <v>6680</v>
      </c>
      <c r="F837" s="4" t="s">
        <v>6681</v>
      </c>
      <c r="G837" s="4" t="s">
        <v>6682</v>
      </c>
      <c r="H837" s="4" t="s">
        <v>6682</v>
      </c>
      <c r="I837" s="4" t="s">
        <v>6689</v>
      </c>
      <c r="J837" s="4" t="s">
        <v>6702</v>
      </c>
    </row>
    <row r="838" spans="1:10">
      <c r="A838" s="2">
        <v>23493</v>
      </c>
      <c r="B838" s="2" t="s">
        <v>6847</v>
      </c>
      <c r="C838" s="2" t="s">
        <v>6948</v>
      </c>
      <c r="D838" s="2" t="s">
        <v>3126</v>
      </c>
      <c r="E838" s="2" t="s">
        <v>6680</v>
      </c>
      <c r="F838" s="2" t="s">
        <v>6681</v>
      </c>
      <c r="G838" s="2" t="s">
        <v>6682</v>
      </c>
      <c r="H838" s="2" t="s">
        <v>6682</v>
      </c>
      <c r="I838" s="2" t="s">
        <v>6689</v>
      </c>
      <c r="J838" s="2" t="s">
        <v>6683</v>
      </c>
    </row>
    <row r="839" spans="1:10">
      <c r="A839" s="4">
        <v>23494</v>
      </c>
      <c r="B839" s="4" t="s">
        <v>6847</v>
      </c>
      <c r="C839" s="4" t="s">
        <v>6861</v>
      </c>
      <c r="D839" s="4" t="s">
        <v>3129</v>
      </c>
      <c r="E839" s="4" t="s">
        <v>6680</v>
      </c>
      <c r="F839" s="4" t="s">
        <v>6681</v>
      </c>
      <c r="G839" s="4" t="s">
        <v>6682</v>
      </c>
      <c r="H839" s="4" t="s">
        <v>6682</v>
      </c>
      <c r="I839" s="4" t="s">
        <v>6689</v>
      </c>
      <c r="J839" s="4" t="s">
        <v>6683</v>
      </c>
    </row>
    <row r="840" spans="1:10">
      <c r="A840" s="2">
        <v>23496</v>
      </c>
      <c r="B840" s="2" t="s">
        <v>6768</v>
      </c>
      <c r="C840" s="2" t="s">
        <v>6773</v>
      </c>
      <c r="D840" s="2" t="s">
        <v>3131</v>
      </c>
      <c r="E840" s="2" t="s">
        <v>6680</v>
      </c>
      <c r="F840" s="2" t="s">
        <v>6681</v>
      </c>
      <c r="G840" s="2" t="s">
        <v>6682</v>
      </c>
      <c r="H840" s="2" t="s">
        <v>6682</v>
      </c>
      <c r="I840" s="2" t="s">
        <v>6701</v>
      </c>
      <c r="J840" s="2" t="s">
        <v>6683</v>
      </c>
    </row>
    <row r="841" spans="1:10">
      <c r="A841" s="4">
        <v>23497</v>
      </c>
      <c r="B841" s="4" t="s">
        <v>6768</v>
      </c>
      <c r="C841" s="4" t="s">
        <v>6762</v>
      </c>
      <c r="D841" s="4" t="s">
        <v>3134</v>
      </c>
      <c r="E841" s="4" t="s">
        <v>6680</v>
      </c>
      <c r="F841" s="4" t="s">
        <v>6681</v>
      </c>
      <c r="G841" s="4" t="s">
        <v>6682</v>
      </c>
      <c r="H841" s="4" t="s">
        <v>6682</v>
      </c>
      <c r="I841" s="4" t="s">
        <v>6701</v>
      </c>
      <c r="J841" s="4" t="s">
        <v>6683</v>
      </c>
    </row>
    <row r="842" spans="1:10">
      <c r="A842" s="4">
        <v>23498</v>
      </c>
      <c r="B842" s="4" t="s">
        <v>6847</v>
      </c>
      <c r="C842" s="4" t="s">
        <v>7049</v>
      </c>
      <c r="D842" s="4" t="s">
        <v>3136</v>
      </c>
      <c r="E842" s="4" t="s">
        <v>6680</v>
      </c>
      <c r="F842" s="4" t="s">
        <v>6681</v>
      </c>
      <c r="G842" s="4" t="s">
        <v>6682</v>
      </c>
      <c r="H842" s="4" t="s">
        <v>6682</v>
      </c>
      <c r="I842" s="4" t="s">
        <v>35</v>
      </c>
      <c r="J842" s="4" t="s">
        <v>6683</v>
      </c>
    </row>
    <row r="843" spans="1:10">
      <c r="A843" s="4">
        <v>23500</v>
      </c>
      <c r="B843" s="4" t="s">
        <v>6847</v>
      </c>
      <c r="C843" s="4" t="s">
        <v>145</v>
      </c>
      <c r="D843" s="4" t="s">
        <v>3138</v>
      </c>
      <c r="E843" s="4" t="s">
        <v>6680</v>
      </c>
      <c r="F843" s="4" t="s">
        <v>6681</v>
      </c>
      <c r="G843" s="4" t="s">
        <v>6682</v>
      </c>
      <c r="H843" s="4" t="s">
        <v>6682</v>
      </c>
      <c r="I843" s="4" t="s">
        <v>6848</v>
      </c>
      <c r="J843" s="4" t="s">
        <v>6702</v>
      </c>
    </row>
    <row r="844" spans="1:10">
      <c r="A844" s="2">
        <v>23501</v>
      </c>
      <c r="B844" s="2" t="s">
        <v>7142</v>
      </c>
      <c r="C844" s="2" t="s">
        <v>6962</v>
      </c>
      <c r="D844" s="2" t="s">
        <v>3140</v>
      </c>
      <c r="E844" s="2" t="s">
        <v>6680</v>
      </c>
      <c r="F844" s="2" t="s">
        <v>6681</v>
      </c>
      <c r="G844" s="2" t="s">
        <v>6682</v>
      </c>
      <c r="H844" s="2" t="s">
        <v>6682</v>
      </c>
      <c r="I844" s="2" t="s">
        <v>6689</v>
      </c>
      <c r="J844" s="2" t="s">
        <v>6683</v>
      </c>
    </row>
    <row r="845" spans="1:10">
      <c r="A845" s="2">
        <v>23502</v>
      </c>
      <c r="B845" s="2" t="s">
        <v>6768</v>
      </c>
      <c r="C845" s="2" t="s">
        <v>6762</v>
      </c>
      <c r="D845" s="2" t="s">
        <v>3142</v>
      </c>
      <c r="E845" s="2" t="s">
        <v>6680</v>
      </c>
      <c r="F845" s="2" t="s">
        <v>6681</v>
      </c>
      <c r="G845" s="2" t="s">
        <v>6682</v>
      </c>
      <c r="H845" s="2" t="s">
        <v>6682</v>
      </c>
      <c r="I845" s="2" t="s">
        <v>6689</v>
      </c>
      <c r="J845" s="2" t="s">
        <v>6683</v>
      </c>
    </row>
    <row r="846" spans="1:10">
      <c r="A846" s="4">
        <v>23503</v>
      </c>
      <c r="B846" s="4" t="s">
        <v>6768</v>
      </c>
      <c r="C846" s="4" t="s">
        <v>6762</v>
      </c>
      <c r="D846" s="4" t="s">
        <v>3144</v>
      </c>
      <c r="E846" s="4" t="s">
        <v>6680</v>
      </c>
      <c r="F846" s="4" t="s">
        <v>6681</v>
      </c>
      <c r="G846" s="4" t="s">
        <v>6682</v>
      </c>
      <c r="H846" s="4" t="s">
        <v>6682</v>
      </c>
      <c r="I846" s="4" t="s">
        <v>6689</v>
      </c>
      <c r="J846" s="4" t="s">
        <v>6683</v>
      </c>
    </row>
    <row r="847" spans="1:10">
      <c r="A847" s="2">
        <v>23513</v>
      </c>
      <c r="B847" s="2" t="s">
        <v>6847</v>
      </c>
      <c r="C847" s="2" t="s">
        <v>6967</v>
      </c>
      <c r="D847" s="2" t="s">
        <v>3147</v>
      </c>
      <c r="E847" s="2" t="s">
        <v>6680</v>
      </c>
      <c r="F847" s="2" t="s">
        <v>6681</v>
      </c>
      <c r="G847" s="2" t="s">
        <v>6682</v>
      </c>
      <c r="H847" s="2" t="s">
        <v>6682</v>
      </c>
      <c r="I847" s="2" t="s">
        <v>6689</v>
      </c>
      <c r="J847" s="2" t="s">
        <v>6683</v>
      </c>
    </row>
    <row r="848" spans="1:10">
      <c r="A848" s="2">
        <v>23523</v>
      </c>
      <c r="B848" s="2" t="s">
        <v>6847</v>
      </c>
      <c r="C848" s="2" t="s">
        <v>6958</v>
      </c>
      <c r="D848" s="2" t="s">
        <v>3150</v>
      </c>
      <c r="E848" s="2" t="s">
        <v>6680</v>
      </c>
      <c r="F848" s="2" t="s">
        <v>6681</v>
      </c>
      <c r="G848" s="2" t="s">
        <v>6682</v>
      </c>
      <c r="H848" s="2" t="s">
        <v>6682</v>
      </c>
      <c r="I848" s="2" t="s">
        <v>6689</v>
      </c>
      <c r="J848" s="2" t="s">
        <v>6683</v>
      </c>
    </row>
    <row r="849" spans="1:10">
      <c r="A849" s="4">
        <v>23533</v>
      </c>
      <c r="B849" s="4" t="s">
        <v>6847</v>
      </c>
      <c r="C849" s="4" t="s">
        <v>6945</v>
      </c>
      <c r="D849" s="4" t="s">
        <v>3153</v>
      </c>
      <c r="E849" s="4" t="s">
        <v>6680</v>
      </c>
      <c r="F849" s="4" t="s">
        <v>6681</v>
      </c>
      <c r="G849" s="4" t="s">
        <v>6682</v>
      </c>
      <c r="H849" s="4" t="s">
        <v>6682</v>
      </c>
      <c r="I849" s="4" t="s">
        <v>6689</v>
      </c>
      <c r="J849" s="4" t="s">
        <v>6683</v>
      </c>
    </row>
    <row r="850" spans="1:10">
      <c r="A850" s="4">
        <v>23553</v>
      </c>
      <c r="B850" s="4" t="s">
        <v>6768</v>
      </c>
      <c r="C850" s="4" t="s">
        <v>6774</v>
      </c>
      <c r="D850" s="4" t="s">
        <v>3155</v>
      </c>
      <c r="E850" s="4" t="s">
        <v>6680</v>
      </c>
      <c r="F850" s="4" t="s">
        <v>6681</v>
      </c>
      <c r="G850" s="4" t="s">
        <v>6682</v>
      </c>
      <c r="H850" s="4" t="s">
        <v>6682</v>
      </c>
      <c r="I850" s="4" t="s">
        <v>6689</v>
      </c>
      <c r="J850" s="4" t="s">
        <v>6683</v>
      </c>
    </row>
    <row r="851" spans="1:10">
      <c r="A851" s="4">
        <v>23563</v>
      </c>
      <c r="B851" s="4" t="s">
        <v>6847</v>
      </c>
      <c r="C851" s="4" t="s">
        <v>6861</v>
      </c>
      <c r="D851" s="4" t="s">
        <v>3158</v>
      </c>
      <c r="E851" s="4" t="s">
        <v>6680</v>
      </c>
      <c r="F851" s="4" t="s">
        <v>6681</v>
      </c>
      <c r="G851" s="4" t="s">
        <v>6682</v>
      </c>
      <c r="H851" s="4" t="s">
        <v>6682</v>
      </c>
      <c r="I851" s="4" t="s">
        <v>6689</v>
      </c>
      <c r="J851" s="4" t="s">
        <v>6683</v>
      </c>
    </row>
    <row r="852" spans="1:10">
      <c r="A852" s="4">
        <v>23573</v>
      </c>
      <c r="B852" s="4" t="s">
        <v>7207</v>
      </c>
      <c r="C852" s="4" t="s">
        <v>145</v>
      </c>
      <c r="D852" s="4" t="s">
        <v>7208</v>
      </c>
      <c r="E852" s="4" t="s">
        <v>6680</v>
      </c>
      <c r="F852" s="4" t="s">
        <v>6681</v>
      </c>
      <c r="G852" s="4" t="s">
        <v>6682</v>
      </c>
      <c r="H852" s="4" t="s">
        <v>6682</v>
      </c>
      <c r="I852" s="4" t="s">
        <v>6712</v>
      </c>
      <c r="J852" s="4" t="s">
        <v>6702</v>
      </c>
    </row>
    <row r="853" spans="1:10">
      <c r="A853" s="2">
        <v>23583</v>
      </c>
      <c r="B853" s="2" t="s">
        <v>6847</v>
      </c>
      <c r="C853" s="2" t="s">
        <v>6700</v>
      </c>
      <c r="D853" s="2" t="s">
        <v>3160</v>
      </c>
      <c r="E853" s="2" t="s">
        <v>6680</v>
      </c>
      <c r="F853" s="2" t="s">
        <v>6681</v>
      </c>
      <c r="G853" s="2" t="s">
        <v>6682</v>
      </c>
      <c r="H853" s="2" t="s">
        <v>6682</v>
      </c>
      <c r="I853" s="2" t="s">
        <v>6712</v>
      </c>
      <c r="J853" s="2" t="s">
        <v>6683</v>
      </c>
    </row>
    <row r="854" spans="1:10">
      <c r="A854" s="2">
        <v>23590</v>
      </c>
      <c r="B854" s="2" t="s">
        <v>6768</v>
      </c>
      <c r="C854" s="2" t="s">
        <v>6779</v>
      </c>
      <c r="D854" s="2" t="s">
        <v>3162</v>
      </c>
      <c r="E854" s="2" t="s">
        <v>6680</v>
      </c>
      <c r="F854" s="2" t="s">
        <v>6681</v>
      </c>
      <c r="G854" s="2" t="s">
        <v>6682</v>
      </c>
      <c r="H854" s="2" t="s">
        <v>6682</v>
      </c>
      <c r="I854" s="2" t="s">
        <v>6747</v>
      </c>
      <c r="J854" s="2" t="s">
        <v>6683</v>
      </c>
    </row>
    <row r="855" spans="1:10">
      <c r="A855" s="2">
        <v>23593</v>
      </c>
      <c r="B855" s="2" t="s">
        <v>7217</v>
      </c>
      <c r="C855" s="2" t="s">
        <v>7177</v>
      </c>
      <c r="D855" s="2" t="s">
        <v>3166</v>
      </c>
      <c r="E855" s="2" t="s">
        <v>6680</v>
      </c>
      <c r="F855" s="2" t="s">
        <v>6681</v>
      </c>
      <c r="G855" s="2" t="s">
        <v>6682</v>
      </c>
      <c r="H855" s="2" t="s">
        <v>6682</v>
      </c>
      <c r="I855" s="2" t="s">
        <v>35</v>
      </c>
      <c r="J855" s="2" t="s">
        <v>6683</v>
      </c>
    </row>
    <row r="856" spans="1:10">
      <c r="A856" s="4">
        <v>23603</v>
      </c>
      <c r="B856" s="4" t="s">
        <v>6847</v>
      </c>
      <c r="C856" s="4" t="s">
        <v>145</v>
      </c>
      <c r="D856" s="4" t="s">
        <v>3169</v>
      </c>
      <c r="E856" s="4" t="s">
        <v>6680</v>
      </c>
      <c r="F856" s="4" t="s">
        <v>6681</v>
      </c>
      <c r="G856" s="4" t="s">
        <v>6682</v>
      </c>
      <c r="H856" s="4" t="s">
        <v>6682</v>
      </c>
      <c r="I856" s="4" t="s">
        <v>7081</v>
      </c>
      <c r="J856" s="4" t="s">
        <v>6702</v>
      </c>
    </row>
    <row r="857" spans="1:10">
      <c r="A857" s="2">
        <v>23613</v>
      </c>
      <c r="B857" s="2" t="s">
        <v>6847</v>
      </c>
      <c r="C857" s="2" t="s">
        <v>145</v>
      </c>
      <c r="D857" s="2" t="s">
        <v>3171</v>
      </c>
      <c r="E857" s="2" t="s">
        <v>6680</v>
      </c>
      <c r="F857" s="2" t="s">
        <v>6681</v>
      </c>
      <c r="G857" s="2" t="s">
        <v>6682</v>
      </c>
      <c r="H857" s="2" t="s">
        <v>6682</v>
      </c>
      <c r="I857" s="2" t="s">
        <v>7081</v>
      </c>
      <c r="J857" s="2" t="s">
        <v>6702</v>
      </c>
    </row>
    <row r="858" spans="1:10">
      <c r="A858" s="2">
        <v>23623</v>
      </c>
      <c r="B858" s="2" t="s">
        <v>6847</v>
      </c>
      <c r="C858" s="2" t="s">
        <v>145</v>
      </c>
      <c r="D858" s="2" t="s">
        <v>3173</v>
      </c>
      <c r="E858" s="2" t="s">
        <v>6680</v>
      </c>
      <c r="F858" s="2" t="s">
        <v>6681</v>
      </c>
      <c r="G858" s="2" t="s">
        <v>6682</v>
      </c>
      <c r="H858" s="2" t="s">
        <v>6682</v>
      </c>
      <c r="I858" s="2" t="s">
        <v>7081</v>
      </c>
      <c r="J858" s="2" t="s">
        <v>6702</v>
      </c>
    </row>
    <row r="859" spans="1:10">
      <c r="A859" s="4">
        <v>23643</v>
      </c>
      <c r="B859" s="4" t="s">
        <v>6847</v>
      </c>
      <c r="C859" s="4" t="s">
        <v>6906</v>
      </c>
      <c r="D859" s="4" t="s">
        <v>3175</v>
      </c>
      <c r="E859" s="4" t="s">
        <v>6680</v>
      </c>
      <c r="F859" s="4" t="s">
        <v>6681</v>
      </c>
      <c r="G859" s="4" t="s">
        <v>6682</v>
      </c>
      <c r="H859" s="4" t="s">
        <v>6682</v>
      </c>
      <c r="I859" s="4" t="s">
        <v>6857</v>
      </c>
      <c r="J859" s="4" t="s">
        <v>6683</v>
      </c>
    </row>
    <row r="860" spans="1:10">
      <c r="A860" s="4">
        <v>23653</v>
      </c>
      <c r="B860" s="4" t="s">
        <v>6768</v>
      </c>
      <c r="C860" s="4" t="s">
        <v>6762</v>
      </c>
      <c r="D860" s="4" t="s">
        <v>3178</v>
      </c>
      <c r="E860" s="4" t="s">
        <v>6680</v>
      </c>
      <c r="F860" s="4" t="s">
        <v>6681</v>
      </c>
      <c r="G860" s="4" t="s">
        <v>6682</v>
      </c>
      <c r="H860" s="4" t="s">
        <v>6682</v>
      </c>
      <c r="I860" s="4" t="s">
        <v>6807</v>
      </c>
      <c r="J860" s="4" t="s">
        <v>6683</v>
      </c>
    </row>
    <row r="861" spans="1:10">
      <c r="A861" s="2">
        <v>23663</v>
      </c>
      <c r="B861" s="2" t="s">
        <v>6768</v>
      </c>
      <c r="C861" s="2" t="s">
        <v>6762</v>
      </c>
      <c r="D861" s="2" t="s">
        <v>3186</v>
      </c>
      <c r="E861" s="2" t="s">
        <v>6680</v>
      </c>
      <c r="F861" s="2" t="s">
        <v>6681</v>
      </c>
      <c r="G861" s="2" t="s">
        <v>6682</v>
      </c>
      <c r="H861" s="2" t="s">
        <v>6682</v>
      </c>
      <c r="I861" s="2" t="s">
        <v>6807</v>
      </c>
      <c r="J861" s="2" t="s">
        <v>6683</v>
      </c>
    </row>
    <row r="862" spans="1:10">
      <c r="A862" s="4">
        <v>23673</v>
      </c>
      <c r="B862" s="4" t="s">
        <v>6847</v>
      </c>
      <c r="C862" s="4" t="s">
        <v>6907</v>
      </c>
      <c r="D862" s="4" t="s">
        <v>3192</v>
      </c>
      <c r="E862" s="4" t="s">
        <v>6680</v>
      </c>
      <c r="F862" s="4" t="s">
        <v>6681</v>
      </c>
      <c r="G862" s="4" t="s">
        <v>6682</v>
      </c>
      <c r="H862" s="4" t="s">
        <v>6682</v>
      </c>
      <c r="I862" s="4" t="s">
        <v>6857</v>
      </c>
      <c r="J862" s="4" t="s">
        <v>6683</v>
      </c>
    </row>
    <row r="863" spans="1:10">
      <c r="A863" s="2">
        <v>23683</v>
      </c>
      <c r="B863" s="2" t="s">
        <v>7217</v>
      </c>
      <c r="C863" s="2" t="s">
        <v>7279</v>
      </c>
      <c r="D863" s="2" t="s">
        <v>3197</v>
      </c>
      <c r="E863" s="2" t="s">
        <v>6680</v>
      </c>
      <c r="F863" s="2" t="s">
        <v>6681</v>
      </c>
      <c r="G863" s="2" t="s">
        <v>6682</v>
      </c>
      <c r="H863" s="2" t="s">
        <v>6682</v>
      </c>
      <c r="I863" s="2" t="s">
        <v>6689</v>
      </c>
      <c r="J863" s="2" t="s">
        <v>6683</v>
      </c>
    </row>
    <row r="864" spans="1:10">
      <c r="A864" s="2">
        <v>23690</v>
      </c>
      <c r="B864" s="2" t="s">
        <v>6847</v>
      </c>
      <c r="C864" s="2" t="s">
        <v>145</v>
      </c>
      <c r="D864" s="2" t="s">
        <v>3202</v>
      </c>
      <c r="E864" s="2" t="s">
        <v>6680</v>
      </c>
      <c r="F864" s="2" t="s">
        <v>6681</v>
      </c>
      <c r="G864" s="2" t="s">
        <v>6682</v>
      </c>
      <c r="H864" s="2" t="s">
        <v>6682</v>
      </c>
      <c r="I864" s="2" t="s">
        <v>6701</v>
      </c>
      <c r="J864" s="2" t="s">
        <v>6702</v>
      </c>
    </row>
    <row r="865" spans="1:10">
      <c r="A865" s="2">
        <v>23693</v>
      </c>
      <c r="B865" s="2" t="s">
        <v>6768</v>
      </c>
      <c r="C865" s="2" t="s">
        <v>6762</v>
      </c>
      <c r="D865" s="2" t="s">
        <v>3209</v>
      </c>
      <c r="E865" s="2" t="s">
        <v>6680</v>
      </c>
      <c r="F865" s="2" t="s">
        <v>6681</v>
      </c>
      <c r="G865" s="2" t="s">
        <v>6682</v>
      </c>
      <c r="H865" s="2" t="s">
        <v>6682</v>
      </c>
      <c r="I865" s="2" t="s">
        <v>6701</v>
      </c>
      <c r="J865" s="2" t="s">
        <v>6683</v>
      </c>
    </row>
    <row r="866" spans="1:10">
      <c r="A866" s="2">
        <v>23703</v>
      </c>
      <c r="B866" s="2" t="s">
        <v>6678</v>
      </c>
      <c r="C866" s="2" t="s">
        <v>6679</v>
      </c>
      <c r="D866" s="2" t="s">
        <v>3223</v>
      </c>
      <c r="E866" s="2" t="s">
        <v>6680</v>
      </c>
      <c r="F866" s="2" t="s">
        <v>6681</v>
      </c>
      <c r="G866" s="2" t="s">
        <v>6682</v>
      </c>
      <c r="H866" s="2" t="s">
        <v>6682</v>
      </c>
      <c r="I866" s="2" t="s">
        <v>35</v>
      </c>
      <c r="J866" s="2" t="s">
        <v>6683</v>
      </c>
    </row>
    <row r="867" spans="1:10">
      <c r="A867" s="4">
        <v>23713</v>
      </c>
      <c r="B867" s="4" t="s">
        <v>6678</v>
      </c>
      <c r="C867" s="4" t="s">
        <v>6684</v>
      </c>
      <c r="D867" s="4" t="s">
        <v>3225</v>
      </c>
      <c r="E867" s="4" t="s">
        <v>6680</v>
      </c>
      <c r="F867" s="4" t="s">
        <v>6681</v>
      </c>
      <c r="G867" s="4" t="s">
        <v>6682</v>
      </c>
      <c r="H867" s="4" t="s">
        <v>6682</v>
      </c>
      <c r="I867" s="4" t="s">
        <v>35</v>
      </c>
      <c r="J867" s="4" t="s">
        <v>6683</v>
      </c>
    </row>
    <row r="868" spans="1:10">
      <c r="A868" s="2">
        <v>23723</v>
      </c>
      <c r="B868" s="2" t="s">
        <v>6708</v>
      </c>
      <c r="C868" s="2" t="s">
        <v>6742</v>
      </c>
      <c r="D868" s="2" t="s">
        <v>3227</v>
      </c>
      <c r="E868" s="2" t="s">
        <v>6680</v>
      </c>
      <c r="F868" s="2" t="s">
        <v>6681</v>
      </c>
      <c r="G868" s="2" t="s">
        <v>6682</v>
      </c>
      <c r="H868" s="2" t="s">
        <v>6682</v>
      </c>
      <c r="I868" s="2" t="s">
        <v>6689</v>
      </c>
      <c r="J868" s="2" t="s">
        <v>6683</v>
      </c>
    </row>
    <row r="869" spans="1:10">
      <c r="A869" s="2">
        <v>23733</v>
      </c>
      <c r="B869" s="2" t="s">
        <v>6847</v>
      </c>
      <c r="C869" s="2" t="s">
        <v>145</v>
      </c>
      <c r="D869" s="2" t="s">
        <v>3230</v>
      </c>
      <c r="E869" s="2" t="s">
        <v>6680</v>
      </c>
      <c r="F869" s="2" t="s">
        <v>6681</v>
      </c>
      <c r="G869" s="2" t="s">
        <v>6682</v>
      </c>
      <c r="H869" s="2" t="s">
        <v>6682</v>
      </c>
      <c r="I869" s="2" t="s">
        <v>6848</v>
      </c>
      <c r="J869" s="2" t="s">
        <v>6702</v>
      </c>
    </row>
    <row r="870" spans="1:10">
      <c r="A870" s="2">
        <v>23743</v>
      </c>
      <c r="B870" s="2" t="s">
        <v>6768</v>
      </c>
      <c r="C870" s="2" t="s">
        <v>6773</v>
      </c>
      <c r="D870" s="2" t="s">
        <v>3232</v>
      </c>
      <c r="E870" s="2" t="s">
        <v>6680</v>
      </c>
      <c r="F870" s="2" t="s">
        <v>6681</v>
      </c>
      <c r="G870" s="2" t="s">
        <v>6682</v>
      </c>
      <c r="H870" s="2" t="s">
        <v>6682</v>
      </c>
      <c r="I870" s="2" t="s">
        <v>6689</v>
      </c>
      <c r="J870" s="2" t="s">
        <v>6683</v>
      </c>
    </row>
    <row r="871" spans="1:10">
      <c r="A871" s="2">
        <v>23753</v>
      </c>
      <c r="B871" s="2" t="s">
        <v>6768</v>
      </c>
      <c r="C871" s="2" t="s">
        <v>6776</v>
      </c>
      <c r="D871" s="2" t="s">
        <v>3235</v>
      </c>
      <c r="E871" s="2" t="s">
        <v>6680</v>
      </c>
      <c r="F871" s="2" t="s">
        <v>6681</v>
      </c>
      <c r="G871" s="2" t="s">
        <v>6682</v>
      </c>
      <c r="H871" s="2" t="s">
        <v>6682</v>
      </c>
      <c r="I871" s="2" t="s">
        <v>6689</v>
      </c>
      <c r="J871" s="2" t="s">
        <v>6683</v>
      </c>
    </row>
    <row r="872" spans="1:10">
      <c r="A872" s="4">
        <v>23763</v>
      </c>
      <c r="B872" s="4" t="s">
        <v>6768</v>
      </c>
      <c r="C872" s="4" t="s">
        <v>6771</v>
      </c>
      <c r="D872" s="4" t="s">
        <v>3238</v>
      </c>
      <c r="E872" s="4" t="s">
        <v>6680</v>
      </c>
      <c r="F872" s="4" t="s">
        <v>6681</v>
      </c>
      <c r="G872" s="4" t="s">
        <v>6682</v>
      </c>
      <c r="H872" s="4" t="s">
        <v>6682</v>
      </c>
      <c r="I872" s="4" t="s">
        <v>6712</v>
      </c>
      <c r="J872" s="4" t="s">
        <v>6683</v>
      </c>
    </row>
    <row r="873" spans="1:10">
      <c r="A873" s="4">
        <v>23773</v>
      </c>
      <c r="B873" s="4" t="s">
        <v>6847</v>
      </c>
      <c r="C873" s="4" t="s">
        <v>6700</v>
      </c>
      <c r="D873" s="4" t="s">
        <v>3240</v>
      </c>
      <c r="E873" s="4" t="s">
        <v>6680</v>
      </c>
      <c r="F873" s="4" t="s">
        <v>6681</v>
      </c>
      <c r="G873" s="4" t="s">
        <v>6682</v>
      </c>
      <c r="H873" s="4" t="s">
        <v>6682</v>
      </c>
      <c r="I873" s="4" t="s">
        <v>7080</v>
      </c>
      <c r="J873" s="4" t="s">
        <v>6702</v>
      </c>
    </row>
    <row r="874" spans="1:10">
      <c r="A874" s="2">
        <v>23783</v>
      </c>
      <c r="B874" s="2" t="s">
        <v>6847</v>
      </c>
      <c r="C874" s="2" t="s">
        <v>145</v>
      </c>
      <c r="D874" s="2" t="s">
        <v>3243</v>
      </c>
      <c r="E874" s="2" t="s">
        <v>6680</v>
      </c>
      <c r="F874" s="2" t="s">
        <v>6681</v>
      </c>
      <c r="G874" s="2" t="s">
        <v>6682</v>
      </c>
      <c r="H874" s="2" t="s">
        <v>6682</v>
      </c>
      <c r="I874" s="2" t="s">
        <v>6857</v>
      </c>
      <c r="J874" s="2" t="s">
        <v>6702</v>
      </c>
    </row>
    <row r="875" spans="1:10">
      <c r="A875" s="4">
        <v>23790</v>
      </c>
      <c r="B875" s="4" t="s">
        <v>6847</v>
      </c>
      <c r="C875" s="4" t="s">
        <v>145</v>
      </c>
      <c r="D875" s="4" t="s">
        <v>3247</v>
      </c>
      <c r="E875" s="4" t="s">
        <v>6680</v>
      </c>
      <c r="F875" s="4" t="s">
        <v>6681</v>
      </c>
      <c r="G875" s="4" t="s">
        <v>6682</v>
      </c>
      <c r="H875" s="4" t="s">
        <v>6682</v>
      </c>
      <c r="I875" s="4" t="s">
        <v>6701</v>
      </c>
      <c r="J875" s="4" t="s">
        <v>6702</v>
      </c>
    </row>
    <row r="876" spans="1:10">
      <c r="A876" s="2">
        <v>23793</v>
      </c>
      <c r="B876" s="2" t="s">
        <v>6847</v>
      </c>
      <c r="C876" s="2" t="s">
        <v>6867</v>
      </c>
      <c r="D876" s="2" t="s">
        <v>3251</v>
      </c>
      <c r="E876" s="2" t="s">
        <v>6680</v>
      </c>
      <c r="F876" s="2" t="s">
        <v>6681</v>
      </c>
      <c r="G876" s="2" t="s">
        <v>6682</v>
      </c>
      <c r="H876" s="2" t="s">
        <v>6682</v>
      </c>
      <c r="I876" s="2" t="s">
        <v>6857</v>
      </c>
      <c r="J876" s="2" t="s">
        <v>6683</v>
      </c>
    </row>
    <row r="877" spans="1:10">
      <c r="A877" s="4">
        <v>23803</v>
      </c>
      <c r="B877" s="4" t="s">
        <v>6768</v>
      </c>
      <c r="C877" s="4" t="s">
        <v>6771</v>
      </c>
      <c r="D877" s="4" t="s">
        <v>3253</v>
      </c>
      <c r="E877" s="4" t="s">
        <v>6680</v>
      </c>
      <c r="F877" s="4" t="s">
        <v>6681</v>
      </c>
      <c r="G877" s="4" t="s">
        <v>6682</v>
      </c>
      <c r="H877" s="4" t="s">
        <v>6682</v>
      </c>
      <c r="I877" s="4" t="s">
        <v>6744</v>
      </c>
      <c r="J877" s="4" t="s">
        <v>6683</v>
      </c>
    </row>
    <row r="878" spans="1:10">
      <c r="A878" s="2">
        <v>23813</v>
      </c>
      <c r="B878" s="2" t="s">
        <v>6708</v>
      </c>
      <c r="C878" s="2" t="s">
        <v>6724</v>
      </c>
      <c r="D878" s="2" t="s">
        <v>3255</v>
      </c>
      <c r="E878" s="2" t="s">
        <v>6680</v>
      </c>
      <c r="F878" s="2" t="s">
        <v>6681</v>
      </c>
      <c r="G878" s="2" t="s">
        <v>6682</v>
      </c>
      <c r="H878" s="2" t="s">
        <v>6682</v>
      </c>
      <c r="I878" s="2" t="s">
        <v>6689</v>
      </c>
      <c r="J878" s="2" t="s">
        <v>6683</v>
      </c>
    </row>
    <row r="879" spans="1:10">
      <c r="A879" s="4">
        <v>23823</v>
      </c>
      <c r="B879" s="4" t="s">
        <v>6708</v>
      </c>
      <c r="C879" s="4" t="s">
        <v>6709</v>
      </c>
      <c r="D879" s="4" t="s">
        <v>3259</v>
      </c>
      <c r="E879" s="4" t="s">
        <v>6680</v>
      </c>
      <c r="F879" s="4" t="s">
        <v>6681</v>
      </c>
      <c r="G879" s="4" t="s">
        <v>6682</v>
      </c>
      <c r="H879" s="4" t="s">
        <v>6682</v>
      </c>
      <c r="I879" s="4" t="s">
        <v>6689</v>
      </c>
      <c r="J879" s="4" t="s">
        <v>6683</v>
      </c>
    </row>
    <row r="880" spans="1:10">
      <c r="A880" s="4">
        <v>23833</v>
      </c>
      <c r="B880" s="4" t="s">
        <v>6847</v>
      </c>
      <c r="C880" s="4" t="s">
        <v>6861</v>
      </c>
      <c r="D880" s="4" t="s">
        <v>3262</v>
      </c>
      <c r="E880" s="4" t="s">
        <v>6680</v>
      </c>
      <c r="F880" s="4" t="s">
        <v>6681</v>
      </c>
      <c r="G880" s="4" t="s">
        <v>6682</v>
      </c>
      <c r="H880" s="4" t="s">
        <v>6682</v>
      </c>
      <c r="I880" s="4" t="s">
        <v>6689</v>
      </c>
      <c r="J880" s="4" t="s">
        <v>6683</v>
      </c>
    </row>
    <row r="881" spans="1:10">
      <c r="A881" s="4">
        <v>23843</v>
      </c>
      <c r="B881" s="4" t="s">
        <v>6847</v>
      </c>
      <c r="C881" s="4" t="s">
        <v>6981</v>
      </c>
      <c r="D881" s="4" t="s">
        <v>3264</v>
      </c>
      <c r="E881" s="4" t="s">
        <v>6680</v>
      </c>
      <c r="F881" s="4" t="s">
        <v>6681</v>
      </c>
      <c r="G881" s="4" t="s">
        <v>6682</v>
      </c>
      <c r="H881" s="4" t="s">
        <v>6682</v>
      </c>
      <c r="I881" s="4" t="s">
        <v>6744</v>
      </c>
      <c r="J881" s="4" t="s">
        <v>6683</v>
      </c>
    </row>
    <row r="882" spans="1:10">
      <c r="A882" s="2">
        <v>23853</v>
      </c>
      <c r="B882" s="2" t="s">
        <v>7217</v>
      </c>
      <c r="C882" s="2" t="s">
        <v>7265</v>
      </c>
      <c r="D882" s="2" t="s">
        <v>3268</v>
      </c>
      <c r="E882" s="2" t="s">
        <v>6680</v>
      </c>
      <c r="F882" s="2" t="s">
        <v>6681</v>
      </c>
      <c r="G882" s="2" t="s">
        <v>6682</v>
      </c>
      <c r="H882" s="2" t="s">
        <v>6682</v>
      </c>
      <c r="I882" s="2" t="s">
        <v>6689</v>
      </c>
      <c r="J882" s="2" t="s">
        <v>6683</v>
      </c>
    </row>
    <row r="883" spans="1:10">
      <c r="A883" s="4">
        <v>23863</v>
      </c>
      <c r="B883" s="4" t="s">
        <v>6750</v>
      </c>
      <c r="C883" s="4" t="s">
        <v>6700</v>
      </c>
      <c r="D883" s="4" t="s">
        <v>3271</v>
      </c>
      <c r="E883" s="4" t="s">
        <v>6680</v>
      </c>
      <c r="F883" s="4" t="s">
        <v>6681</v>
      </c>
      <c r="G883" s="4" t="s">
        <v>6682</v>
      </c>
      <c r="H883" s="4" t="s">
        <v>6682</v>
      </c>
      <c r="I883" s="4" t="s">
        <v>1918</v>
      </c>
      <c r="J883" s="4" t="s">
        <v>6683</v>
      </c>
    </row>
    <row r="884" spans="1:10">
      <c r="A884" s="4">
        <v>23873</v>
      </c>
      <c r="B884" s="4" t="s">
        <v>6847</v>
      </c>
      <c r="C884" s="4" t="s">
        <v>6888</v>
      </c>
      <c r="D884" s="4" t="s">
        <v>3275</v>
      </c>
      <c r="E884" s="4" t="s">
        <v>6680</v>
      </c>
      <c r="F884" s="4" t="s">
        <v>6681</v>
      </c>
      <c r="G884" s="4" t="s">
        <v>6682</v>
      </c>
      <c r="H884" s="4" t="s">
        <v>6682</v>
      </c>
      <c r="I884" s="4" t="s">
        <v>6701</v>
      </c>
      <c r="J884" s="4" t="s">
        <v>6683</v>
      </c>
    </row>
    <row r="885" spans="1:10">
      <c r="A885" s="2">
        <v>23890</v>
      </c>
      <c r="B885" s="2" t="s">
        <v>6847</v>
      </c>
      <c r="C885" s="2" t="s">
        <v>6923</v>
      </c>
      <c r="D885" s="2" t="s">
        <v>3277</v>
      </c>
      <c r="E885" s="2" t="s">
        <v>6680</v>
      </c>
      <c r="F885" s="2" t="s">
        <v>6681</v>
      </c>
      <c r="G885" s="2" t="s">
        <v>6682</v>
      </c>
      <c r="H885" s="2" t="s">
        <v>6682</v>
      </c>
      <c r="I885" s="2" t="s">
        <v>6712</v>
      </c>
      <c r="J885" s="2" t="s">
        <v>6683</v>
      </c>
    </row>
    <row r="886" spans="1:10">
      <c r="A886" s="2">
        <v>23893</v>
      </c>
      <c r="B886" s="2" t="s">
        <v>7209</v>
      </c>
      <c r="C886" s="2" t="s">
        <v>7210</v>
      </c>
      <c r="D886" s="2" t="s">
        <v>3280</v>
      </c>
      <c r="E886" s="2" t="s">
        <v>6680</v>
      </c>
      <c r="F886" s="2" t="s">
        <v>6681</v>
      </c>
      <c r="G886" s="2" t="s">
        <v>6682</v>
      </c>
      <c r="H886" s="2" t="s">
        <v>6682</v>
      </c>
      <c r="I886" s="2" t="s">
        <v>35</v>
      </c>
      <c r="J886" s="2" t="s">
        <v>6683</v>
      </c>
    </row>
    <row r="887" spans="1:10">
      <c r="A887" s="4">
        <v>23903</v>
      </c>
      <c r="B887" s="4" t="s">
        <v>6708</v>
      </c>
      <c r="C887" s="4" t="s">
        <v>145</v>
      </c>
      <c r="D887" s="4" t="s">
        <v>3284</v>
      </c>
      <c r="E887" s="4" t="s">
        <v>6680</v>
      </c>
      <c r="F887" s="4" t="s">
        <v>6681</v>
      </c>
      <c r="G887" s="4" t="s">
        <v>6682</v>
      </c>
      <c r="H887" s="4" t="s">
        <v>6682</v>
      </c>
      <c r="I887" s="4" t="s">
        <v>6712</v>
      </c>
      <c r="J887" s="4" t="s">
        <v>6702</v>
      </c>
    </row>
    <row r="888" spans="1:10">
      <c r="A888" s="2">
        <v>23913</v>
      </c>
      <c r="B888" s="2" t="s">
        <v>6847</v>
      </c>
      <c r="C888" s="2" t="s">
        <v>7132</v>
      </c>
      <c r="D888" s="2" t="s">
        <v>3288</v>
      </c>
      <c r="E888" s="2" t="s">
        <v>6680</v>
      </c>
      <c r="F888" s="2" t="s">
        <v>6681</v>
      </c>
      <c r="G888" s="2" t="s">
        <v>6682</v>
      </c>
      <c r="H888" s="2" t="s">
        <v>6682</v>
      </c>
      <c r="I888" s="2" t="s">
        <v>6701</v>
      </c>
      <c r="J888" s="2" t="s">
        <v>6683</v>
      </c>
    </row>
    <row r="889" spans="1:10">
      <c r="A889" s="4">
        <v>23923</v>
      </c>
      <c r="B889" s="4" t="s">
        <v>7209</v>
      </c>
      <c r="C889" s="4" t="s">
        <v>7211</v>
      </c>
      <c r="D889" s="4" t="s">
        <v>3290</v>
      </c>
      <c r="E889" s="4" t="s">
        <v>6680</v>
      </c>
      <c r="F889" s="4" t="s">
        <v>6681</v>
      </c>
      <c r="G889" s="4" t="s">
        <v>6682</v>
      </c>
      <c r="H889" s="4" t="s">
        <v>6682</v>
      </c>
      <c r="I889" s="4" t="s">
        <v>35</v>
      </c>
      <c r="J889" s="4" t="s">
        <v>6683</v>
      </c>
    </row>
    <row r="890" spans="1:10">
      <c r="A890" s="2">
        <v>23933</v>
      </c>
      <c r="B890" s="2" t="s">
        <v>6708</v>
      </c>
      <c r="C890" s="2" t="s">
        <v>145</v>
      </c>
      <c r="D890" s="2" t="s">
        <v>3293</v>
      </c>
      <c r="E890" s="2" t="s">
        <v>6680</v>
      </c>
      <c r="F890" s="2" t="s">
        <v>6681</v>
      </c>
      <c r="G890" s="2" t="s">
        <v>6682</v>
      </c>
      <c r="H890" s="2" t="s">
        <v>6682</v>
      </c>
      <c r="I890" s="2" t="s">
        <v>6712</v>
      </c>
      <c r="J890" s="2" t="s">
        <v>6702</v>
      </c>
    </row>
    <row r="891" spans="1:10">
      <c r="A891" s="4">
        <v>23943</v>
      </c>
      <c r="B891" s="4" t="s">
        <v>6708</v>
      </c>
      <c r="C891" s="4" t="s">
        <v>145</v>
      </c>
      <c r="D891" s="4" t="s">
        <v>3297</v>
      </c>
      <c r="E891" s="4" t="s">
        <v>6680</v>
      </c>
      <c r="F891" s="4" t="s">
        <v>6681</v>
      </c>
      <c r="G891" s="4" t="s">
        <v>6682</v>
      </c>
      <c r="H891" s="4" t="s">
        <v>6682</v>
      </c>
      <c r="I891" s="4" t="s">
        <v>6712</v>
      </c>
      <c r="J891" s="4" t="s">
        <v>6702</v>
      </c>
    </row>
    <row r="892" spans="1:10">
      <c r="A892" s="2">
        <v>23953</v>
      </c>
      <c r="B892" s="2" t="s">
        <v>6708</v>
      </c>
      <c r="C892" s="2" t="s">
        <v>145</v>
      </c>
      <c r="D892" s="2" t="s">
        <v>3301</v>
      </c>
      <c r="E892" s="2" t="s">
        <v>6680</v>
      </c>
      <c r="F892" s="2" t="s">
        <v>6681</v>
      </c>
      <c r="G892" s="2" t="s">
        <v>6682</v>
      </c>
      <c r="H892" s="2" t="s">
        <v>6682</v>
      </c>
      <c r="I892" s="2" t="s">
        <v>6712</v>
      </c>
      <c r="J892" s="2" t="s">
        <v>6702</v>
      </c>
    </row>
    <row r="893" spans="1:10">
      <c r="A893" s="4">
        <v>23963</v>
      </c>
      <c r="B893" s="4" t="s">
        <v>6847</v>
      </c>
      <c r="C893" s="4" t="s">
        <v>6867</v>
      </c>
      <c r="D893" s="4" t="s">
        <v>3306</v>
      </c>
      <c r="E893" s="4" t="s">
        <v>6680</v>
      </c>
      <c r="F893" s="4" t="s">
        <v>6681</v>
      </c>
      <c r="G893" s="4" t="s">
        <v>6682</v>
      </c>
      <c r="H893" s="4" t="s">
        <v>6682</v>
      </c>
      <c r="I893" s="4" t="s">
        <v>6689</v>
      </c>
      <c r="J893" s="4" t="s">
        <v>6683</v>
      </c>
    </row>
    <row r="894" spans="1:10">
      <c r="A894" s="4">
        <v>23973</v>
      </c>
      <c r="B894" s="4" t="s">
        <v>6847</v>
      </c>
      <c r="C894" s="4" t="s">
        <v>6901</v>
      </c>
      <c r="D894" s="4" t="s">
        <v>3308</v>
      </c>
      <c r="E894" s="4" t="s">
        <v>6680</v>
      </c>
      <c r="F894" s="4" t="s">
        <v>6681</v>
      </c>
      <c r="G894" s="4" t="s">
        <v>6682</v>
      </c>
      <c r="H894" s="4" t="s">
        <v>6682</v>
      </c>
      <c r="I894" s="4" t="s">
        <v>6857</v>
      </c>
      <c r="J894" s="4" t="s">
        <v>6683</v>
      </c>
    </row>
    <row r="895" spans="1:10">
      <c r="A895" s="4">
        <v>23983</v>
      </c>
      <c r="B895" s="4" t="s">
        <v>7176</v>
      </c>
      <c r="C895" s="4" t="s">
        <v>7177</v>
      </c>
      <c r="D895" s="4" t="s">
        <v>3310</v>
      </c>
      <c r="E895" s="4" t="s">
        <v>6680</v>
      </c>
      <c r="F895" s="4" t="s">
        <v>6681</v>
      </c>
      <c r="G895" s="4" t="s">
        <v>6682</v>
      </c>
      <c r="H895" s="4" t="s">
        <v>6682</v>
      </c>
      <c r="I895" s="4" t="s">
        <v>6712</v>
      </c>
      <c r="J895" s="4" t="s">
        <v>6683</v>
      </c>
    </row>
    <row r="896" spans="1:10">
      <c r="A896" s="4">
        <v>24003</v>
      </c>
      <c r="B896" s="4" t="s">
        <v>6708</v>
      </c>
      <c r="C896" s="4" t="s">
        <v>6713</v>
      </c>
      <c r="D896" s="4" t="s">
        <v>3314</v>
      </c>
      <c r="E896" s="4" t="s">
        <v>6680</v>
      </c>
      <c r="F896" s="4" t="s">
        <v>6681</v>
      </c>
      <c r="G896" s="4" t="s">
        <v>6682</v>
      </c>
      <c r="H896" s="4" t="s">
        <v>6682</v>
      </c>
      <c r="I896" s="4" t="s">
        <v>6712</v>
      </c>
      <c r="J896" s="4" t="s">
        <v>6683</v>
      </c>
    </row>
    <row r="897" spans="1:10">
      <c r="A897" s="2">
        <v>24043</v>
      </c>
      <c r="B897" s="2" t="s">
        <v>6847</v>
      </c>
      <c r="C897" s="2" t="s">
        <v>6989</v>
      </c>
      <c r="D897" s="2" t="s">
        <v>3318</v>
      </c>
      <c r="E897" s="2" t="s">
        <v>6680</v>
      </c>
      <c r="F897" s="2" t="s">
        <v>6681</v>
      </c>
      <c r="G897" s="2" t="s">
        <v>6682</v>
      </c>
      <c r="H897" s="2" t="s">
        <v>6682</v>
      </c>
      <c r="I897" s="2" t="s">
        <v>1918</v>
      </c>
      <c r="J897" s="2" t="s">
        <v>6683</v>
      </c>
    </row>
    <row r="898" spans="1:10">
      <c r="A898" s="2">
        <v>24053</v>
      </c>
      <c r="B898" s="2" t="s">
        <v>6847</v>
      </c>
      <c r="C898" s="2" t="s">
        <v>6700</v>
      </c>
      <c r="D898" s="2" t="s">
        <v>6985</v>
      </c>
      <c r="E898" s="2" t="s">
        <v>6680</v>
      </c>
      <c r="F898" s="2" t="s">
        <v>6681</v>
      </c>
      <c r="G898" s="2" t="s">
        <v>6682</v>
      </c>
      <c r="H898" s="2" t="s">
        <v>6682</v>
      </c>
      <c r="I898" s="2" t="s">
        <v>1918</v>
      </c>
      <c r="J898" s="2" t="s">
        <v>6683</v>
      </c>
    </row>
    <row r="899" spans="1:10">
      <c r="A899" s="4">
        <v>24063</v>
      </c>
      <c r="B899" s="4" t="s">
        <v>6847</v>
      </c>
      <c r="C899" s="4" t="s">
        <v>6760</v>
      </c>
      <c r="D899" s="4" t="s">
        <v>3323</v>
      </c>
      <c r="E899" s="4" t="s">
        <v>6680</v>
      </c>
      <c r="F899" s="4" t="s">
        <v>6681</v>
      </c>
      <c r="G899" s="4" t="s">
        <v>6682</v>
      </c>
      <c r="H899" s="4" t="s">
        <v>6682</v>
      </c>
      <c r="I899" s="4" t="s">
        <v>6712</v>
      </c>
      <c r="J899" s="4" t="s">
        <v>6683</v>
      </c>
    </row>
    <row r="900" spans="1:10">
      <c r="A900" s="4">
        <v>24073</v>
      </c>
      <c r="B900" s="4" t="s">
        <v>6822</v>
      </c>
      <c r="C900" s="4" t="s">
        <v>6825</v>
      </c>
      <c r="D900" s="4" t="s">
        <v>3327</v>
      </c>
      <c r="E900" s="4" t="s">
        <v>6680</v>
      </c>
      <c r="F900" s="4" t="s">
        <v>6681</v>
      </c>
      <c r="G900" s="4" t="s">
        <v>6682</v>
      </c>
      <c r="H900" s="4" t="s">
        <v>6682</v>
      </c>
      <c r="I900" s="4" t="s">
        <v>6689</v>
      </c>
      <c r="J900" s="4" t="s">
        <v>6683</v>
      </c>
    </row>
    <row r="901" spans="1:10">
      <c r="A901" s="2">
        <v>24113</v>
      </c>
      <c r="B901" s="2" t="s">
        <v>6847</v>
      </c>
      <c r="C901" s="2" t="s">
        <v>6906</v>
      </c>
      <c r="D901" s="2" t="s">
        <v>3329</v>
      </c>
      <c r="E901" s="2" t="s">
        <v>6680</v>
      </c>
      <c r="F901" s="2" t="s">
        <v>6681</v>
      </c>
      <c r="G901" s="2" t="s">
        <v>6682</v>
      </c>
      <c r="H901" s="2" t="s">
        <v>6682</v>
      </c>
      <c r="I901" s="2" t="s">
        <v>6701</v>
      </c>
      <c r="J901" s="2" t="s">
        <v>6683</v>
      </c>
    </row>
    <row r="902" spans="1:10">
      <c r="A902" s="2">
        <v>24133</v>
      </c>
      <c r="B902" s="2" t="s">
        <v>6847</v>
      </c>
      <c r="C902" s="2" t="s">
        <v>6940</v>
      </c>
      <c r="D902" s="2" t="s">
        <v>3334</v>
      </c>
      <c r="E902" s="2" t="s">
        <v>6680</v>
      </c>
      <c r="F902" s="2" t="s">
        <v>6681</v>
      </c>
      <c r="G902" s="2" t="s">
        <v>6682</v>
      </c>
      <c r="H902" s="2" t="s">
        <v>6682</v>
      </c>
      <c r="I902" s="2" t="s">
        <v>6712</v>
      </c>
      <c r="J902" s="2" t="s">
        <v>6683</v>
      </c>
    </row>
    <row r="903" spans="1:10">
      <c r="A903" s="2">
        <v>24143</v>
      </c>
      <c r="B903" s="2" t="s">
        <v>6847</v>
      </c>
      <c r="C903" s="2" t="s">
        <v>6700</v>
      </c>
      <c r="D903" s="2" t="s">
        <v>3336</v>
      </c>
      <c r="E903" s="2" t="s">
        <v>6680</v>
      </c>
      <c r="F903" s="2" t="s">
        <v>6681</v>
      </c>
      <c r="G903" s="2" t="s">
        <v>6682</v>
      </c>
      <c r="H903" s="2" t="s">
        <v>6682</v>
      </c>
      <c r="I903" s="2" t="s">
        <v>6857</v>
      </c>
      <c r="J903" s="2" t="s">
        <v>6702</v>
      </c>
    </row>
    <row r="904" spans="1:10">
      <c r="A904" s="2">
        <v>24153</v>
      </c>
      <c r="B904" s="2" t="s">
        <v>6847</v>
      </c>
      <c r="C904" s="2" t="s">
        <v>7052</v>
      </c>
      <c r="D904" s="2" t="s">
        <v>3338</v>
      </c>
      <c r="E904" s="2" t="s">
        <v>6680</v>
      </c>
      <c r="F904" s="2" t="s">
        <v>6681</v>
      </c>
      <c r="G904" s="2" t="s">
        <v>6682</v>
      </c>
      <c r="H904" s="2" t="s">
        <v>6682</v>
      </c>
      <c r="I904" s="2" t="s">
        <v>35</v>
      </c>
      <c r="J904" s="2" t="s">
        <v>6683</v>
      </c>
    </row>
    <row r="905" spans="1:10">
      <c r="A905" s="4">
        <v>24173</v>
      </c>
      <c r="B905" s="4" t="s">
        <v>6847</v>
      </c>
      <c r="C905" s="4" t="s">
        <v>7051</v>
      </c>
      <c r="D905" s="4" t="s">
        <v>3341</v>
      </c>
      <c r="E905" s="4" t="s">
        <v>6680</v>
      </c>
      <c r="F905" s="4" t="s">
        <v>6681</v>
      </c>
      <c r="G905" s="4" t="s">
        <v>6682</v>
      </c>
      <c r="H905" s="4" t="s">
        <v>6682</v>
      </c>
      <c r="I905" s="4" t="s">
        <v>35</v>
      </c>
      <c r="J905" s="4" t="s">
        <v>6683</v>
      </c>
    </row>
    <row r="906" spans="1:10">
      <c r="A906" s="4">
        <v>24183</v>
      </c>
      <c r="B906" s="4" t="s">
        <v>6768</v>
      </c>
      <c r="C906" s="4" t="s">
        <v>6775</v>
      </c>
      <c r="D906" s="4" t="s">
        <v>3343</v>
      </c>
      <c r="E906" s="4" t="s">
        <v>6680</v>
      </c>
      <c r="F906" s="4" t="s">
        <v>6681</v>
      </c>
      <c r="G906" s="4" t="s">
        <v>6682</v>
      </c>
      <c r="H906" s="4" t="s">
        <v>6682</v>
      </c>
      <c r="I906" s="4" t="s">
        <v>6689</v>
      </c>
      <c r="J906" s="4" t="s">
        <v>6683</v>
      </c>
    </row>
    <row r="907" spans="1:10">
      <c r="A907" s="2">
        <v>24190</v>
      </c>
      <c r="B907" s="2" t="s">
        <v>6768</v>
      </c>
      <c r="C907" s="2" t="s">
        <v>6762</v>
      </c>
      <c r="D907" s="2" t="s">
        <v>3348</v>
      </c>
      <c r="E907" s="2" t="s">
        <v>6680</v>
      </c>
      <c r="F907" s="2" t="s">
        <v>6681</v>
      </c>
      <c r="G907" s="2" t="s">
        <v>6682</v>
      </c>
      <c r="H907" s="2" t="s">
        <v>6682</v>
      </c>
      <c r="I907" s="2" t="s">
        <v>6701</v>
      </c>
      <c r="J907" s="2" t="s">
        <v>6683</v>
      </c>
    </row>
    <row r="908" spans="1:10">
      <c r="A908" s="4">
        <v>24193</v>
      </c>
      <c r="B908" s="4" t="s">
        <v>6768</v>
      </c>
      <c r="C908" s="4" t="s">
        <v>6762</v>
      </c>
      <c r="D908" s="4" t="s">
        <v>3354</v>
      </c>
      <c r="E908" s="4" t="s">
        <v>6680</v>
      </c>
      <c r="F908" s="4" t="s">
        <v>6681</v>
      </c>
      <c r="G908" s="4" t="s">
        <v>6682</v>
      </c>
      <c r="H908" s="4" t="s">
        <v>6682</v>
      </c>
      <c r="I908" s="4" t="s">
        <v>6701</v>
      </c>
      <c r="J908" s="4" t="s">
        <v>6683</v>
      </c>
    </row>
    <row r="909" spans="1:10">
      <c r="A909" s="2">
        <v>24203</v>
      </c>
      <c r="B909" s="2" t="s">
        <v>6847</v>
      </c>
      <c r="C909" s="2" t="s">
        <v>145</v>
      </c>
      <c r="D909" s="2" t="s">
        <v>3356</v>
      </c>
      <c r="E909" s="2" t="s">
        <v>6680</v>
      </c>
      <c r="F909" s="2" t="s">
        <v>6681</v>
      </c>
      <c r="G909" s="2" t="s">
        <v>6682</v>
      </c>
      <c r="H909" s="2" t="s">
        <v>6682</v>
      </c>
      <c r="I909" s="2" t="s">
        <v>6701</v>
      </c>
      <c r="J909" s="2" t="s">
        <v>6702</v>
      </c>
    </row>
    <row r="910" spans="1:10">
      <c r="A910" s="4">
        <v>24213</v>
      </c>
      <c r="B910" s="4" t="s">
        <v>6847</v>
      </c>
      <c r="C910" s="4" t="s">
        <v>145</v>
      </c>
      <c r="D910" s="4" t="s">
        <v>3358</v>
      </c>
      <c r="E910" s="4" t="s">
        <v>6680</v>
      </c>
      <c r="F910" s="4" t="s">
        <v>6681</v>
      </c>
      <c r="G910" s="4" t="s">
        <v>6682</v>
      </c>
      <c r="H910" s="4" t="s">
        <v>6682</v>
      </c>
      <c r="I910" s="4" t="s">
        <v>6701</v>
      </c>
      <c r="J910" s="4" t="s">
        <v>6702</v>
      </c>
    </row>
    <row r="911" spans="1:10">
      <c r="A911" s="2">
        <v>24223</v>
      </c>
      <c r="B911" s="2" t="s">
        <v>6847</v>
      </c>
      <c r="C911" s="2" t="s">
        <v>145</v>
      </c>
      <c r="D911" s="2" t="s">
        <v>3360</v>
      </c>
      <c r="E911" s="2" t="s">
        <v>6680</v>
      </c>
      <c r="F911" s="2" t="s">
        <v>6681</v>
      </c>
      <c r="G911" s="2" t="s">
        <v>6682</v>
      </c>
      <c r="H911" s="2" t="s">
        <v>6682</v>
      </c>
      <c r="I911" s="2" t="s">
        <v>6701</v>
      </c>
      <c r="J911" s="2" t="s">
        <v>6702</v>
      </c>
    </row>
    <row r="912" spans="1:10">
      <c r="A912" s="4">
        <v>24233</v>
      </c>
      <c r="B912" s="4" t="s">
        <v>6847</v>
      </c>
      <c r="C912" s="4" t="s">
        <v>6700</v>
      </c>
      <c r="D912" s="4" t="s">
        <v>3362</v>
      </c>
      <c r="E912" s="4" t="s">
        <v>6680</v>
      </c>
      <c r="F912" s="4" t="s">
        <v>6681</v>
      </c>
      <c r="G912" s="4" t="s">
        <v>6682</v>
      </c>
      <c r="H912" s="4" t="s">
        <v>6682</v>
      </c>
      <c r="I912" s="4" t="s">
        <v>1918</v>
      </c>
      <c r="J912" s="4" t="s">
        <v>6683</v>
      </c>
    </row>
    <row r="913" spans="1:10">
      <c r="A913" s="2">
        <v>24243</v>
      </c>
      <c r="B913" s="2" t="s">
        <v>6847</v>
      </c>
      <c r="C913" s="2" t="s">
        <v>6726</v>
      </c>
      <c r="D913" s="2" t="s">
        <v>3365</v>
      </c>
      <c r="E913" s="2" t="s">
        <v>6680</v>
      </c>
      <c r="F913" s="2" t="s">
        <v>6681</v>
      </c>
      <c r="G913" s="2" t="s">
        <v>6682</v>
      </c>
      <c r="H913" s="2" t="s">
        <v>6682</v>
      </c>
      <c r="I913" s="2" t="s">
        <v>6744</v>
      </c>
      <c r="J913" s="2" t="s">
        <v>6683</v>
      </c>
    </row>
    <row r="914" spans="1:10">
      <c r="A914" s="2">
        <v>24253</v>
      </c>
      <c r="B914" s="2" t="s">
        <v>6847</v>
      </c>
      <c r="C914" s="2" t="s">
        <v>6717</v>
      </c>
      <c r="D914" s="2" t="s">
        <v>3368</v>
      </c>
      <c r="E914" s="2" t="s">
        <v>6680</v>
      </c>
      <c r="F914" s="2" t="s">
        <v>6681</v>
      </c>
      <c r="G914" s="2" t="s">
        <v>6682</v>
      </c>
      <c r="H914" s="2" t="s">
        <v>6682</v>
      </c>
      <c r="I914" s="2" t="s">
        <v>6857</v>
      </c>
      <c r="J914" s="2" t="s">
        <v>6683</v>
      </c>
    </row>
    <row r="915" spans="1:10">
      <c r="A915" s="2">
        <v>24263</v>
      </c>
      <c r="B915" s="2" t="s">
        <v>7212</v>
      </c>
      <c r="C915" s="2" t="s">
        <v>7214</v>
      </c>
      <c r="D915" s="2" t="s">
        <v>3372</v>
      </c>
      <c r="E915" s="2" t="s">
        <v>6680</v>
      </c>
      <c r="F915" s="2" t="s">
        <v>6681</v>
      </c>
      <c r="G915" s="2" t="s">
        <v>6682</v>
      </c>
      <c r="H915" s="2" t="s">
        <v>6682</v>
      </c>
      <c r="I915" s="2" t="s">
        <v>6689</v>
      </c>
      <c r="J915" s="2" t="s">
        <v>6683</v>
      </c>
    </row>
    <row r="916" spans="1:10">
      <c r="A916" s="2">
        <v>24273</v>
      </c>
      <c r="B916" s="2" t="s">
        <v>6708</v>
      </c>
      <c r="C916" s="2" t="s">
        <v>6717</v>
      </c>
      <c r="D916" s="2" t="s">
        <v>3376</v>
      </c>
      <c r="E916" s="2" t="s">
        <v>6680</v>
      </c>
      <c r="F916" s="2" t="s">
        <v>6681</v>
      </c>
      <c r="G916" s="2" t="s">
        <v>6682</v>
      </c>
      <c r="H916" s="2" t="s">
        <v>6682</v>
      </c>
      <c r="I916" s="2" t="s">
        <v>6712</v>
      </c>
      <c r="J916" s="2" t="s">
        <v>6683</v>
      </c>
    </row>
    <row r="917" spans="1:10">
      <c r="A917" s="4">
        <v>24290</v>
      </c>
      <c r="B917" s="4" t="s">
        <v>6768</v>
      </c>
      <c r="C917" s="4" t="s">
        <v>6762</v>
      </c>
      <c r="D917" s="4" t="s">
        <v>3379</v>
      </c>
      <c r="E917" s="4" t="s">
        <v>6680</v>
      </c>
      <c r="F917" s="4" t="s">
        <v>6681</v>
      </c>
      <c r="G917" s="4" t="s">
        <v>6682</v>
      </c>
      <c r="H917" s="4" t="s">
        <v>6682</v>
      </c>
      <c r="I917" s="4" t="s">
        <v>6701</v>
      </c>
      <c r="J917" s="4" t="s">
        <v>6683</v>
      </c>
    </row>
    <row r="918" spans="1:10">
      <c r="A918" s="2">
        <v>24293</v>
      </c>
      <c r="B918" s="2" t="s">
        <v>6847</v>
      </c>
      <c r="C918" s="2" t="s">
        <v>6726</v>
      </c>
      <c r="D918" s="2" t="s">
        <v>3385</v>
      </c>
      <c r="E918" s="2" t="s">
        <v>6680</v>
      </c>
      <c r="F918" s="2" t="s">
        <v>6681</v>
      </c>
      <c r="G918" s="2" t="s">
        <v>6682</v>
      </c>
      <c r="H918" s="2" t="s">
        <v>6682</v>
      </c>
      <c r="I918" s="2" t="s">
        <v>6689</v>
      </c>
      <c r="J918" s="2" t="s">
        <v>6683</v>
      </c>
    </row>
    <row r="919" spans="1:10">
      <c r="A919" s="2">
        <v>24303</v>
      </c>
      <c r="B919" s="2" t="s">
        <v>6847</v>
      </c>
      <c r="C919" s="2" t="s">
        <v>6879</v>
      </c>
      <c r="D919" s="2" t="s">
        <v>3389</v>
      </c>
      <c r="E919" s="2" t="s">
        <v>6680</v>
      </c>
      <c r="F919" s="2" t="s">
        <v>6681</v>
      </c>
      <c r="G919" s="2" t="s">
        <v>6682</v>
      </c>
      <c r="H919" s="2" t="s">
        <v>6682</v>
      </c>
      <c r="I919" s="2" t="s">
        <v>6701</v>
      </c>
      <c r="J919" s="2" t="s">
        <v>6683</v>
      </c>
    </row>
    <row r="920" spans="1:10">
      <c r="A920" s="4">
        <v>24323</v>
      </c>
      <c r="B920" s="4" t="s">
        <v>7217</v>
      </c>
      <c r="C920" s="4" t="s">
        <v>6762</v>
      </c>
      <c r="D920" s="4" t="s">
        <v>3396</v>
      </c>
      <c r="E920" s="4" t="s">
        <v>6680</v>
      </c>
      <c r="F920" s="4" t="s">
        <v>6681</v>
      </c>
      <c r="G920" s="4" t="s">
        <v>6682</v>
      </c>
      <c r="H920" s="4" t="s">
        <v>6682</v>
      </c>
      <c r="I920" s="4" t="s">
        <v>6701</v>
      </c>
      <c r="J920" s="4" t="s">
        <v>6683</v>
      </c>
    </row>
    <row r="921" spans="1:10">
      <c r="A921" s="2">
        <v>24333</v>
      </c>
      <c r="B921" s="2" t="s">
        <v>7217</v>
      </c>
      <c r="C921" s="2" t="s">
        <v>6762</v>
      </c>
      <c r="D921" s="2" t="s">
        <v>3398</v>
      </c>
      <c r="E921" s="2" t="s">
        <v>6680</v>
      </c>
      <c r="F921" s="2" t="s">
        <v>6681</v>
      </c>
      <c r="G921" s="2" t="s">
        <v>6682</v>
      </c>
      <c r="H921" s="2" t="s">
        <v>6682</v>
      </c>
      <c r="I921" s="2" t="s">
        <v>6701</v>
      </c>
      <c r="J921" s="2" t="s">
        <v>6683</v>
      </c>
    </row>
    <row r="922" spans="1:10">
      <c r="A922" s="4">
        <v>24353</v>
      </c>
      <c r="B922" s="4" t="s">
        <v>6708</v>
      </c>
      <c r="C922" s="4" t="s">
        <v>6743</v>
      </c>
      <c r="D922" s="4" t="s">
        <v>3400</v>
      </c>
      <c r="E922" s="4" t="s">
        <v>6680</v>
      </c>
      <c r="F922" s="4" t="s">
        <v>6681</v>
      </c>
      <c r="G922" s="4" t="s">
        <v>6682</v>
      </c>
      <c r="H922" s="4" t="s">
        <v>6682</v>
      </c>
      <c r="I922" s="4" t="s">
        <v>6744</v>
      </c>
      <c r="J922" s="4" t="s">
        <v>6683</v>
      </c>
    </row>
    <row r="923" spans="1:10">
      <c r="A923" s="4">
        <v>24363</v>
      </c>
      <c r="B923" s="4" t="s">
        <v>6847</v>
      </c>
      <c r="C923" s="4" t="s">
        <v>145</v>
      </c>
      <c r="D923" s="4" t="s">
        <v>3403</v>
      </c>
      <c r="E923" s="4" t="s">
        <v>6680</v>
      </c>
      <c r="F923" s="4" t="s">
        <v>6681</v>
      </c>
      <c r="G923" s="4" t="s">
        <v>6682</v>
      </c>
      <c r="H923" s="4" t="s">
        <v>6682</v>
      </c>
      <c r="I923" s="4" t="s">
        <v>6857</v>
      </c>
      <c r="J923" s="4" t="s">
        <v>6702</v>
      </c>
    </row>
    <row r="924" spans="1:10">
      <c r="A924" s="4">
        <v>24373</v>
      </c>
      <c r="B924" s="4" t="s">
        <v>6847</v>
      </c>
      <c r="C924" s="4" t="s">
        <v>145</v>
      </c>
      <c r="D924" s="4" t="s">
        <v>6913</v>
      </c>
      <c r="E924" s="4" t="s">
        <v>6680</v>
      </c>
      <c r="F924" s="4" t="s">
        <v>6681</v>
      </c>
      <c r="G924" s="4" t="s">
        <v>6682</v>
      </c>
      <c r="H924" s="4" t="s">
        <v>6682</v>
      </c>
      <c r="I924" s="4" t="s">
        <v>6914</v>
      </c>
      <c r="J924" s="4" t="s">
        <v>6702</v>
      </c>
    </row>
    <row r="925" spans="1:10">
      <c r="A925" s="2">
        <v>24383</v>
      </c>
      <c r="B925" s="2" t="s">
        <v>7176</v>
      </c>
      <c r="C925" s="2" t="s">
        <v>7178</v>
      </c>
      <c r="D925" s="2" t="s">
        <v>3405</v>
      </c>
      <c r="E925" s="2" t="s">
        <v>6680</v>
      </c>
      <c r="F925" s="2" t="s">
        <v>6681</v>
      </c>
      <c r="G925" s="2" t="s">
        <v>6682</v>
      </c>
      <c r="H925" s="2" t="s">
        <v>6682</v>
      </c>
      <c r="I925" s="2" t="s">
        <v>6689</v>
      </c>
      <c r="J925" s="2" t="s">
        <v>6683</v>
      </c>
    </row>
    <row r="926" spans="1:10">
      <c r="A926" s="2">
        <v>24390</v>
      </c>
      <c r="B926" s="2" t="s">
        <v>6847</v>
      </c>
      <c r="C926" s="2" t="s">
        <v>6700</v>
      </c>
      <c r="D926" s="2" t="s">
        <v>3410</v>
      </c>
      <c r="E926" s="2" t="s">
        <v>6680</v>
      </c>
      <c r="F926" s="2" t="s">
        <v>6681</v>
      </c>
      <c r="G926" s="2" t="s">
        <v>6682</v>
      </c>
      <c r="H926" s="2" t="s">
        <v>6682</v>
      </c>
      <c r="I926" s="2" t="s">
        <v>6701</v>
      </c>
      <c r="J926" s="2" t="s">
        <v>6702</v>
      </c>
    </row>
    <row r="927" spans="1:10">
      <c r="A927" s="4">
        <v>24394</v>
      </c>
      <c r="B927" s="4" t="s">
        <v>6847</v>
      </c>
      <c r="C927" s="4" t="s">
        <v>7039</v>
      </c>
      <c r="D927" s="4" t="s">
        <v>3416</v>
      </c>
      <c r="E927" s="4" t="s">
        <v>6680</v>
      </c>
      <c r="F927" s="4" t="s">
        <v>6681</v>
      </c>
      <c r="G927" s="4" t="s">
        <v>6682</v>
      </c>
      <c r="H927" s="4" t="s">
        <v>6682</v>
      </c>
      <c r="I927" s="4" t="s">
        <v>35</v>
      </c>
      <c r="J927" s="4" t="s">
        <v>6683</v>
      </c>
    </row>
    <row r="928" spans="1:10">
      <c r="A928" s="4">
        <v>24395</v>
      </c>
      <c r="B928" s="4" t="s">
        <v>6847</v>
      </c>
      <c r="C928" s="4" t="s">
        <v>6968</v>
      </c>
      <c r="D928" s="4" t="s">
        <v>3418</v>
      </c>
      <c r="E928" s="4" t="s">
        <v>6680</v>
      </c>
      <c r="F928" s="4" t="s">
        <v>6681</v>
      </c>
      <c r="G928" s="4" t="s">
        <v>6682</v>
      </c>
      <c r="H928" s="4" t="s">
        <v>6682</v>
      </c>
      <c r="I928" s="4" t="s">
        <v>6744</v>
      </c>
      <c r="J928" s="4" t="s">
        <v>6683</v>
      </c>
    </row>
    <row r="929" spans="1:10">
      <c r="A929" s="2">
        <v>24397</v>
      </c>
      <c r="B929" s="2" t="s">
        <v>6847</v>
      </c>
      <c r="C929" s="2" t="s">
        <v>6700</v>
      </c>
      <c r="D929" s="2" t="s">
        <v>3421</v>
      </c>
      <c r="E929" s="2" t="s">
        <v>6680</v>
      </c>
      <c r="F929" s="2" t="s">
        <v>6681</v>
      </c>
      <c r="G929" s="2" t="s">
        <v>6682</v>
      </c>
      <c r="H929" s="2" t="s">
        <v>6682</v>
      </c>
      <c r="I929" s="2" t="s">
        <v>6701</v>
      </c>
      <c r="J929" s="2" t="s">
        <v>6702</v>
      </c>
    </row>
    <row r="930" spans="1:10">
      <c r="A930" s="2">
        <v>24398</v>
      </c>
      <c r="B930" s="2" t="s">
        <v>6847</v>
      </c>
      <c r="C930" s="2" t="s">
        <v>6717</v>
      </c>
      <c r="D930" s="2" t="s">
        <v>3423</v>
      </c>
      <c r="E930" s="2" t="s">
        <v>6680</v>
      </c>
      <c r="F930" s="2" t="s">
        <v>6681</v>
      </c>
      <c r="G930" s="2" t="s">
        <v>6682</v>
      </c>
      <c r="H930" s="2" t="s">
        <v>6682</v>
      </c>
      <c r="I930" s="2" t="s">
        <v>6744</v>
      </c>
      <c r="J930" s="2" t="s">
        <v>6683</v>
      </c>
    </row>
    <row r="931" spans="1:10">
      <c r="A931" s="4">
        <v>24399</v>
      </c>
      <c r="B931" s="4" t="s">
        <v>7217</v>
      </c>
      <c r="C931" s="4" t="s">
        <v>7270</v>
      </c>
      <c r="D931" s="4" t="s">
        <v>3428</v>
      </c>
      <c r="E931" s="4" t="s">
        <v>6680</v>
      </c>
      <c r="F931" s="4" t="s">
        <v>6681</v>
      </c>
      <c r="G931" s="4" t="s">
        <v>6682</v>
      </c>
      <c r="H931" s="4" t="s">
        <v>6682</v>
      </c>
      <c r="I931" s="4" t="s">
        <v>6689</v>
      </c>
      <c r="J931" s="4" t="s">
        <v>6683</v>
      </c>
    </row>
    <row r="932" spans="1:10">
      <c r="A932" s="2">
        <v>24400</v>
      </c>
      <c r="B932" s="2" t="s">
        <v>7217</v>
      </c>
      <c r="C932" s="2" t="s">
        <v>7309</v>
      </c>
      <c r="D932" s="2" t="s">
        <v>3430</v>
      </c>
      <c r="E932" s="2" t="s">
        <v>6680</v>
      </c>
      <c r="F932" s="2" t="s">
        <v>6681</v>
      </c>
      <c r="G932" s="2" t="s">
        <v>6682</v>
      </c>
      <c r="H932" s="2" t="s">
        <v>6682</v>
      </c>
      <c r="I932" s="2" t="s">
        <v>6744</v>
      </c>
      <c r="J932" s="2" t="s">
        <v>6683</v>
      </c>
    </row>
    <row r="933" spans="1:10">
      <c r="A933" s="4">
        <v>24401</v>
      </c>
      <c r="B933" s="4" t="s">
        <v>6847</v>
      </c>
      <c r="C933" s="4" t="s">
        <v>145</v>
      </c>
      <c r="D933" s="4" t="s">
        <v>3432</v>
      </c>
      <c r="E933" s="4" t="s">
        <v>6680</v>
      </c>
      <c r="F933" s="4" t="s">
        <v>6681</v>
      </c>
      <c r="G933" s="4" t="s">
        <v>6682</v>
      </c>
      <c r="H933" s="4" t="s">
        <v>6682</v>
      </c>
      <c r="I933" s="4" t="s">
        <v>6848</v>
      </c>
      <c r="J933" s="4" t="s">
        <v>6702</v>
      </c>
    </row>
    <row r="934" spans="1:10">
      <c r="A934" s="4">
        <v>24402</v>
      </c>
      <c r="B934" s="4" t="s">
        <v>6847</v>
      </c>
      <c r="C934" s="4" t="s">
        <v>7135</v>
      </c>
      <c r="D934" s="4" t="s">
        <v>3436</v>
      </c>
      <c r="E934" s="4" t="s">
        <v>6680</v>
      </c>
      <c r="F934" s="4" t="s">
        <v>6681</v>
      </c>
      <c r="G934" s="4" t="s">
        <v>6682</v>
      </c>
      <c r="H934" s="4" t="s">
        <v>6682</v>
      </c>
      <c r="I934" s="4" t="s">
        <v>7134</v>
      </c>
      <c r="J934" s="4" t="s">
        <v>6683</v>
      </c>
    </row>
    <row r="935" spans="1:10">
      <c r="A935" s="4">
        <v>24403</v>
      </c>
      <c r="B935" s="4" t="s">
        <v>7170</v>
      </c>
      <c r="C935" s="4" t="s">
        <v>7172</v>
      </c>
      <c r="D935" s="4" t="s">
        <v>3439</v>
      </c>
      <c r="E935" s="4" t="s">
        <v>6680</v>
      </c>
      <c r="F935" s="4" t="s">
        <v>6681</v>
      </c>
      <c r="G935" s="4" t="s">
        <v>6682</v>
      </c>
      <c r="H935" s="4" t="s">
        <v>6682</v>
      </c>
      <c r="I935" s="4" t="s">
        <v>35</v>
      </c>
      <c r="J935" s="4" t="s">
        <v>6683</v>
      </c>
    </row>
    <row r="936" spans="1:10">
      <c r="A936" s="4">
        <v>24404</v>
      </c>
      <c r="B936" s="4" t="s">
        <v>6708</v>
      </c>
      <c r="C936" s="4" t="s">
        <v>6723</v>
      </c>
      <c r="D936" s="4" t="s">
        <v>3441</v>
      </c>
      <c r="E936" s="4" t="s">
        <v>6680</v>
      </c>
      <c r="F936" s="4" t="s">
        <v>6681</v>
      </c>
      <c r="G936" s="4" t="s">
        <v>6682</v>
      </c>
      <c r="H936" s="4" t="s">
        <v>6682</v>
      </c>
      <c r="I936" s="4" t="s">
        <v>6689</v>
      </c>
      <c r="J936" s="4" t="s">
        <v>6683</v>
      </c>
    </row>
    <row r="937" spans="1:10">
      <c r="A937" s="2">
        <v>24405</v>
      </c>
      <c r="B937" s="2" t="s">
        <v>6847</v>
      </c>
      <c r="C937" s="2" t="s">
        <v>6700</v>
      </c>
      <c r="D937" s="2" t="s">
        <v>7121</v>
      </c>
      <c r="E937" s="2" t="s">
        <v>6680</v>
      </c>
      <c r="F937" s="2" t="s">
        <v>6681</v>
      </c>
      <c r="G937" s="2" t="s">
        <v>6682</v>
      </c>
      <c r="H937" s="2" t="s">
        <v>6682</v>
      </c>
      <c r="I937" s="2" t="s">
        <v>6701</v>
      </c>
      <c r="J937" s="2" t="s">
        <v>6702</v>
      </c>
    </row>
    <row r="938" spans="1:10">
      <c r="A938" s="2">
        <v>24406</v>
      </c>
      <c r="B938" s="2" t="s">
        <v>6847</v>
      </c>
      <c r="C938" s="2" t="s">
        <v>6989</v>
      </c>
      <c r="D938" s="2" t="s">
        <v>3445</v>
      </c>
      <c r="E938" s="2" t="s">
        <v>6680</v>
      </c>
      <c r="F938" s="2" t="s">
        <v>6681</v>
      </c>
      <c r="G938" s="2" t="s">
        <v>6682</v>
      </c>
      <c r="H938" s="2" t="s">
        <v>6682</v>
      </c>
      <c r="I938" s="2" t="s">
        <v>1918</v>
      </c>
      <c r="J938" s="2" t="s">
        <v>6683</v>
      </c>
    </row>
    <row r="939" spans="1:10">
      <c r="A939" s="2">
        <v>24407</v>
      </c>
      <c r="B939" s="2" t="s">
        <v>6693</v>
      </c>
      <c r="C939" s="2" t="s">
        <v>6699</v>
      </c>
      <c r="D939" s="2" t="s">
        <v>3450</v>
      </c>
      <c r="E939" s="2" t="s">
        <v>6680</v>
      </c>
      <c r="F939" s="2" t="s">
        <v>6681</v>
      </c>
      <c r="G939" s="2" t="s">
        <v>6682</v>
      </c>
      <c r="H939" s="2" t="s">
        <v>6682</v>
      </c>
      <c r="I939" s="2" t="s">
        <v>6689</v>
      </c>
      <c r="J939" s="2" t="s">
        <v>6683</v>
      </c>
    </row>
    <row r="940" spans="1:10">
      <c r="A940" s="2">
        <v>24409</v>
      </c>
      <c r="B940" s="2" t="s">
        <v>7217</v>
      </c>
      <c r="C940" s="2" t="s">
        <v>7305</v>
      </c>
      <c r="D940" s="2" t="s">
        <v>3456</v>
      </c>
      <c r="E940" s="2" t="s">
        <v>6680</v>
      </c>
      <c r="F940" s="2" t="s">
        <v>6681</v>
      </c>
      <c r="G940" s="2" t="s">
        <v>6682</v>
      </c>
      <c r="H940" s="2" t="s">
        <v>6682</v>
      </c>
      <c r="I940" s="2" t="s">
        <v>6689</v>
      </c>
      <c r="J940" s="2" t="s">
        <v>6683</v>
      </c>
    </row>
    <row r="941" spans="1:10">
      <c r="A941" s="4">
        <v>24410</v>
      </c>
      <c r="B941" s="4" t="s">
        <v>6847</v>
      </c>
      <c r="C941" s="4" t="s">
        <v>6972</v>
      </c>
      <c r="D941" s="4" t="s">
        <v>3458</v>
      </c>
      <c r="E941" s="4" t="s">
        <v>6680</v>
      </c>
      <c r="F941" s="4" t="s">
        <v>6681</v>
      </c>
      <c r="G941" s="4" t="s">
        <v>6682</v>
      </c>
      <c r="H941" s="4" t="s">
        <v>6682</v>
      </c>
      <c r="I941" s="4" t="s">
        <v>6689</v>
      </c>
      <c r="J941" s="4" t="s">
        <v>6683</v>
      </c>
    </row>
    <row r="942" spans="1:10">
      <c r="A942" s="4">
        <v>24411</v>
      </c>
      <c r="B942" s="4" t="s">
        <v>6847</v>
      </c>
      <c r="C942" s="4" t="s">
        <v>6700</v>
      </c>
      <c r="D942" s="4" t="s">
        <v>3460</v>
      </c>
      <c r="E942" s="4" t="s">
        <v>6680</v>
      </c>
      <c r="F942" s="4" t="s">
        <v>6681</v>
      </c>
      <c r="G942" s="4" t="s">
        <v>6682</v>
      </c>
      <c r="H942" s="4" t="s">
        <v>6682</v>
      </c>
      <c r="I942" s="4" t="s">
        <v>6848</v>
      </c>
      <c r="J942" s="4" t="s">
        <v>6702</v>
      </c>
    </row>
    <row r="943" spans="1:10">
      <c r="A943" s="2">
        <v>24412</v>
      </c>
      <c r="B943" s="2" t="s">
        <v>6847</v>
      </c>
      <c r="C943" s="2" t="s">
        <v>6908</v>
      </c>
      <c r="D943" s="2" t="s">
        <v>3462</v>
      </c>
      <c r="E943" s="2" t="s">
        <v>6680</v>
      </c>
      <c r="F943" s="2" t="s">
        <v>6681</v>
      </c>
      <c r="G943" s="2" t="s">
        <v>6682</v>
      </c>
      <c r="H943" s="2" t="s">
        <v>6682</v>
      </c>
      <c r="I943" s="2" t="s">
        <v>6701</v>
      </c>
      <c r="J943" s="2" t="s">
        <v>6683</v>
      </c>
    </row>
    <row r="944" spans="1:10">
      <c r="A944" s="4">
        <v>24414</v>
      </c>
      <c r="B944" s="4" t="s">
        <v>6847</v>
      </c>
      <c r="C944" s="4" t="s">
        <v>6730</v>
      </c>
      <c r="D944" s="4" t="s">
        <v>3465</v>
      </c>
      <c r="E944" s="4" t="s">
        <v>6680</v>
      </c>
      <c r="F944" s="4" t="s">
        <v>6681</v>
      </c>
      <c r="G944" s="4" t="s">
        <v>6682</v>
      </c>
      <c r="H944" s="4" t="s">
        <v>6682</v>
      </c>
      <c r="I944" s="4" t="s">
        <v>6689</v>
      </c>
      <c r="J944" s="4" t="s">
        <v>6683</v>
      </c>
    </row>
    <row r="945" spans="1:10">
      <c r="A945" s="4">
        <v>24416</v>
      </c>
      <c r="B945" s="4" t="s">
        <v>6847</v>
      </c>
      <c r="C945" s="4" t="s">
        <v>6942</v>
      </c>
      <c r="D945" s="4" t="s">
        <v>3467</v>
      </c>
      <c r="E945" s="4" t="s">
        <v>6680</v>
      </c>
      <c r="F945" s="4" t="s">
        <v>6681</v>
      </c>
      <c r="G945" s="4" t="s">
        <v>6682</v>
      </c>
      <c r="H945" s="4" t="s">
        <v>6682</v>
      </c>
      <c r="I945" s="4" t="s">
        <v>6712</v>
      </c>
      <c r="J945" s="4" t="s">
        <v>6683</v>
      </c>
    </row>
    <row r="946" spans="1:10">
      <c r="A946" s="4">
        <v>24417</v>
      </c>
      <c r="B946" s="4" t="s">
        <v>7181</v>
      </c>
      <c r="C946" s="4" t="s">
        <v>7184</v>
      </c>
      <c r="D946" s="4" t="s">
        <v>3476</v>
      </c>
      <c r="E946" s="4" t="s">
        <v>6680</v>
      </c>
      <c r="F946" s="4" t="s">
        <v>6681</v>
      </c>
      <c r="G946" s="4" t="s">
        <v>6682</v>
      </c>
      <c r="H946" s="4" t="s">
        <v>6682</v>
      </c>
      <c r="I946" s="4" t="s">
        <v>49</v>
      </c>
      <c r="J946" s="4" t="s">
        <v>6683</v>
      </c>
    </row>
    <row r="947" spans="1:10">
      <c r="A947" s="4">
        <v>24418</v>
      </c>
      <c r="B947" s="4" t="s">
        <v>6705</v>
      </c>
      <c r="C947" s="4" t="s">
        <v>6707</v>
      </c>
      <c r="D947" s="4" t="s">
        <v>3480</v>
      </c>
      <c r="E947" s="4" t="s">
        <v>6680</v>
      </c>
      <c r="F947" s="4" t="s">
        <v>6681</v>
      </c>
      <c r="G947" s="4" t="s">
        <v>6682</v>
      </c>
      <c r="H947" s="4" t="s">
        <v>6682</v>
      </c>
      <c r="I947" s="4" t="s">
        <v>35</v>
      </c>
      <c r="J947" s="4" t="s">
        <v>6683</v>
      </c>
    </row>
    <row r="948" spans="1:10">
      <c r="A948" s="2">
        <v>24419</v>
      </c>
      <c r="B948" s="2" t="s">
        <v>7217</v>
      </c>
      <c r="C948" s="2" t="s">
        <v>7315</v>
      </c>
      <c r="D948" s="2" t="s">
        <v>3488</v>
      </c>
      <c r="E948" s="2" t="s">
        <v>6680</v>
      </c>
      <c r="F948" s="2" t="s">
        <v>6681</v>
      </c>
      <c r="G948" s="2" t="s">
        <v>6682</v>
      </c>
      <c r="H948" s="2" t="s">
        <v>6682</v>
      </c>
      <c r="I948" s="2" t="s">
        <v>35</v>
      </c>
      <c r="J948" s="2" t="s">
        <v>6683</v>
      </c>
    </row>
    <row r="949" spans="1:10">
      <c r="A949" s="2">
        <v>24420</v>
      </c>
      <c r="B949" s="2" t="s">
        <v>7217</v>
      </c>
      <c r="C949" s="2" t="s">
        <v>7323</v>
      </c>
      <c r="D949" s="2" t="s">
        <v>3491</v>
      </c>
      <c r="E949" s="2" t="s">
        <v>6680</v>
      </c>
      <c r="F949" s="2" t="s">
        <v>6681</v>
      </c>
      <c r="G949" s="2" t="s">
        <v>6682</v>
      </c>
      <c r="H949" s="2" t="s">
        <v>6682</v>
      </c>
      <c r="I949" s="2" t="s">
        <v>35</v>
      </c>
      <c r="J949" s="2" t="s">
        <v>6683</v>
      </c>
    </row>
    <row r="950" spans="1:10">
      <c r="A950" s="4">
        <v>24421</v>
      </c>
      <c r="B950" s="4" t="s">
        <v>7217</v>
      </c>
      <c r="C950" s="4" t="s">
        <v>7345</v>
      </c>
      <c r="D950" s="4" t="s">
        <v>3494</v>
      </c>
      <c r="E950" s="4" t="s">
        <v>6680</v>
      </c>
      <c r="F950" s="4" t="s">
        <v>6681</v>
      </c>
      <c r="G950" s="4" t="s">
        <v>6682</v>
      </c>
      <c r="H950" s="4" t="s">
        <v>6682</v>
      </c>
      <c r="I950" s="4" t="s">
        <v>35</v>
      </c>
      <c r="J950" s="4" t="s">
        <v>6683</v>
      </c>
    </row>
    <row r="951" spans="1:10">
      <c r="A951" s="2">
        <v>24422</v>
      </c>
      <c r="B951" s="2" t="s">
        <v>6768</v>
      </c>
      <c r="C951" s="2" t="s">
        <v>6780</v>
      </c>
      <c r="D951" s="2" t="s">
        <v>3497</v>
      </c>
      <c r="E951" s="2" t="s">
        <v>6680</v>
      </c>
      <c r="F951" s="2" t="s">
        <v>6681</v>
      </c>
      <c r="G951" s="2" t="s">
        <v>6682</v>
      </c>
      <c r="H951" s="2" t="s">
        <v>6682</v>
      </c>
      <c r="I951" s="2" t="s">
        <v>35</v>
      </c>
      <c r="J951" s="2" t="s">
        <v>6683</v>
      </c>
    </row>
    <row r="952" spans="1:10">
      <c r="A952" s="4">
        <v>24423</v>
      </c>
      <c r="B952" s="4" t="s">
        <v>6847</v>
      </c>
      <c r="C952" s="4" t="s">
        <v>6725</v>
      </c>
      <c r="D952" s="4" t="s">
        <v>3499</v>
      </c>
      <c r="E952" s="4" t="s">
        <v>6680</v>
      </c>
      <c r="F952" s="4" t="s">
        <v>6681</v>
      </c>
      <c r="G952" s="4" t="s">
        <v>6682</v>
      </c>
      <c r="H952" s="4" t="s">
        <v>6682</v>
      </c>
      <c r="I952" s="4" t="s">
        <v>6744</v>
      </c>
      <c r="J952" s="4" t="s">
        <v>6683</v>
      </c>
    </row>
    <row r="953" spans="1:10">
      <c r="A953" s="4">
        <v>24425</v>
      </c>
      <c r="B953" s="4" t="s">
        <v>7360</v>
      </c>
      <c r="C953" s="4" t="s">
        <v>7361</v>
      </c>
      <c r="D953" s="4" t="s">
        <v>3502</v>
      </c>
      <c r="E953" s="4" t="s">
        <v>6680</v>
      </c>
      <c r="F953" s="4" t="s">
        <v>6681</v>
      </c>
      <c r="G953" s="4" t="s">
        <v>6682</v>
      </c>
      <c r="H953" s="4" t="s">
        <v>6682</v>
      </c>
      <c r="I953" s="4" t="s">
        <v>49</v>
      </c>
      <c r="J953" s="4" t="s">
        <v>6683</v>
      </c>
    </row>
    <row r="954" spans="1:10">
      <c r="A954" s="2">
        <v>24426</v>
      </c>
      <c r="B954" s="2" t="s">
        <v>6708</v>
      </c>
      <c r="C954" s="2" t="s">
        <v>6714</v>
      </c>
      <c r="D954" s="2" t="s">
        <v>3506</v>
      </c>
      <c r="E954" s="2" t="s">
        <v>6680</v>
      </c>
      <c r="F954" s="2" t="s">
        <v>6681</v>
      </c>
      <c r="G954" s="2" t="s">
        <v>6682</v>
      </c>
      <c r="H954" s="2" t="s">
        <v>6682</v>
      </c>
      <c r="I954" s="2" t="s">
        <v>6744</v>
      </c>
      <c r="J954" s="2" t="s">
        <v>6683</v>
      </c>
    </row>
    <row r="955" spans="1:10">
      <c r="A955" s="2">
        <v>24427</v>
      </c>
      <c r="B955" s="2" t="s">
        <v>6847</v>
      </c>
      <c r="C955" s="2" t="s">
        <v>6952</v>
      </c>
      <c r="D955" s="2" t="s">
        <v>3508</v>
      </c>
      <c r="E955" s="2" t="s">
        <v>6680</v>
      </c>
      <c r="F955" s="2" t="s">
        <v>6681</v>
      </c>
      <c r="G955" s="2" t="s">
        <v>6682</v>
      </c>
      <c r="H955" s="2" t="s">
        <v>6682</v>
      </c>
      <c r="I955" s="2" t="s">
        <v>6689</v>
      </c>
      <c r="J955" s="2" t="s">
        <v>6683</v>
      </c>
    </row>
    <row r="956" spans="1:10">
      <c r="A956" s="4">
        <v>24428</v>
      </c>
      <c r="B956" s="4" t="s">
        <v>6708</v>
      </c>
      <c r="C956" s="4" t="s">
        <v>6739</v>
      </c>
      <c r="D956" s="4" t="s">
        <v>3510</v>
      </c>
      <c r="E956" s="4" t="s">
        <v>6680</v>
      </c>
      <c r="F956" s="4" t="s">
        <v>6681</v>
      </c>
      <c r="G956" s="4" t="s">
        <v>6682</v>
      </c>
      <c r="H956" s="4" t="s">
        <v>6682</v>
      </c>
      <c r="I956" s="4" t="s">
        <v>6689</v>
      </c>
      <c r="J956" s="4" t="s">
        <v>6683</v>
      </c>
    </row>
    <row r="957" spans="1:10">
      <c r="A957" s="2">
        <v>24429</v>
      </c>
      <c r="B957" s="2" t="s">
        <v>6708</v>
      </c>
      <c r="C957" s="2" t="s">
        <v>6738</v>
      </c>
      <c r="D957" s="2" t="s">
        <v>3512</v>
      </c>
      <c r="E957" s="2" t="s">
        <v>6680</v>
      </c>
      <c r="F957" s="2" t="s">
        <v>6681</v>
      </c>
      <c r="G957" s="2" t="s">
        <v>6682</v>
      </c>
      <c r="H957" s="2" t="s">
        <v>6682</v>
      </c>
      <c r="I957" s="2" t="s">
        <v>6689</v>
      </c>
      <c r="J957" s="2" t="s">
        <v>6683</v>
      </c>
    </row>
    <row r="958" spans="1:10">
      <c r="A958" s="4">
        <v>24430</v>
      </c>
      <c r="B958" s="4" t="s">
        <v>7217</v>
      </c>
      <c r="C958" s="4" t="s">
        <v>7336</v>
      </c>
      <c r="D958" s="4" t="s">
        <v>3515</v>
      </c>
      <c r="E958" s="4" t="s">
        <v>6680</v>
      </c>
      <c r="F958" s="4" t="s">
        <v>6681</v>
      </c>
      <c r="G958" s="4" t="s">
        <v>6682</v>
      </c>
      <c r="H958" s="4" t="s">
        <v>6682</v>
      </c>
      <c r="I958" s="4" t="s">
        <v>35</v>
      </c>
      <c r="J958" s="4" t="s">
        <v>6683</v>
      </c>
    </row>
    <row r="959" spans="1:10">
      <c r="A959" s="4">
        <v>24431</v>
      </c>
      <c r="B959" s="4" t="s">
        <v>6708</v>
      </c>
      <c r="C959" s="4" t="s">
        <v>6721</v>
      </c>
      <c r="D959" s="4" t="s">
        <v>3517</v>
      </c>
      <c r="E959" s="4" t="s">
        <v>6680</v>
      </c>
      <c r="F959" s="4" t="s">
        <v>6681</v>
      </c>
      <c r="G959" s="4" t="s">
        <v>6682</v>
      </c>
      <c r="H959" s="4" t="s">
        <v>6682</v>
      </c>
      <c r="I959" s="4" t="s">
        <v>6689</v>
      </c>
      <c r="J959" s="4" t="s">
        <v>6683</v>
      </c>
    </row>
    <row r="960" spans="1:10">
      <c r="A960" s="4">
        <v>24432</v>
      </c>
      <c r="B960" s="4" t="s">
        <v>6847</v>
      </c>
      <c r="C960" s="4" t="s">
        <v>6700</v>
      </c>
      <c r="D960" s="4" t="s">
        <v>3519</v>
      </c>
      <c r="E960" s="4" t="s">
        <v>6680</v>
      </c>
      <c r="F960" s="4" t="s">
        <v>6681</v>
      </c>
      <c r="G960" s="4" t="s">
        <v>6682</v>
      </c>
      <c r="H960" s="4" t="s">
        <v>6682</v>
      </c>
      <c r="I960" s="4" t="s">
        <v>6848</v>
      </c>
      <c r="J960" s="4" t="s">
        <v>6702</v>
      </c>
    </row>
    <row r="961" spans="1:10">
      <c r="A961" s="4">
        <v>24433</v>
      </c>
      <c r="B961" s="4" t="s">
        <v>6835</v>
      </c>
      <c r="C961" s="4" t="s">
        <v>6836</v>
      </c>
      <c r="D961" s="4" t="s">
        <v>3521</v>
      </c>
      <c r="E961" s="4" t="s">
        <v>6680</v>
      </c>
      <c r="F961" s="4" t="s">
        <v>6681</v>
      </c>
      <c r="G961" s="4" t="s">
        <v>6682</v>
      </c>
      <c r="H961" s="4" t="s">
        <v>6682</v>
      </c>
      <c r="I961" s="4" t="s">
        <v>35</v>
      </c>
      <c r="J961" s="4" t="s">
        <v>6683</v>
      </c>
    </row>
    <row r="962" spans="1:10">
      <c r="A962" s="4">
        <v>24434</v>
      </c>
      <c r="B962" s="4" t="s">
        <v>6847</v>
      </c>
      <c r="C962" s="4" t="s">
        <v>6700</v>
      </c>
      <c r="D962" s="4" t="s">
        <v>3525</v>
      </c>
      <c r="E962" s="4" t="s">
        <v>6680</v>
      </c>
      <c r="F962" s="4" t="s">
        <v>6681</v>
      </c>
      <c r="G962" s="4" t="s">
        <v>6682</v>
      </c>
      <c r="H962" s="4" t="s">
        <v>6682</v>
      </c>
      <c r="I962" s="4" t="s">
        <v>6689</v>
      </c>
      <c r="J962" s="4" t="s">
        <v>6683</v>
      </c>
    </row>
    <row r="963" spans="1:10">
      <c r="A963" s="4">
        <v>24436</v>
      </c>
      <c r="B963" s="4" t="s">
        <v>6847</v>
      </c>
      <c r="C963" s="4" t="s">
        <v>145</v>
      </c>
      <c r="D963" s="4" t="s">
        <v>6854</v>
      </c>
      <c r="E963" s="4" t="s">
        <v>6680</v>
      </c>
      <c r="F963" s="4" t="s">
        <v>6681</v>
      </c>
      <c r="G963" s="4" t="s">
        <v>6682</v>
      </c>
      <c r="H963" s="4" t="s">
        <v>6682</v>
      </c>
      <c r="I963" s="4" t="s">
        <v>6848</v>
      </c>
      <c r="J963" s="4" t="s">
        <v>6702</v>
      </c>
    </row>
    <row r="964" spans="1:10">
      <c r="A964" s="2">
        <v>24437</v>
      </c>
      <c r="B964" s="2" t="s">
        <v>6847</v>
      </c>
      <c r="C964" s="2" t="s">
        <v>6896</v>
      </c>
      <c r="D964" s="2" t="s">
        <v>3530</v>
      </c>
      <c r="E964" s="2" t="s">
        <v>6680</v>
      </c>
      <c r="F964" s="2" t="s">
        <v>6681</v>
      </c>
      <c r="G964" s="2" t="s">
        <v>6682</v>
      </c>
      <c r="H964" s="2" t="s">
        <v>6682</v>
      </c>
      <c r="I964" s="2" t="s">
        <v>6857</v>
      </c>
      <c r="J964" s="2" t="s">
        <v>6683</v>
      </c>
    </row>
    <row r="965" spans="1:10">
      <c r="A965" s="4">
        <v>24438</v>
      </c>
      <c r="B965" s="4" t="s">
        <v>6847</v>
      </c>
      <c r="C965" s="4" t="s">
        <v>6896</v>
      </c>
      <c r="D965" s="4" t="s">
        <v>3534</v>
      </c>
      <c r="E965" s="4" t="s">
        <v>6680</v>
      </c>
      <c r="F965" s="4" t="s">
        <v>6681</v>
      </c>
      <c r="G965" s="4" t="s">
        <v>6682</v>
      </c>
      <c r="H965" s="4" t="s">
        <v>6682</v>
      </c>
      <c r="I965" s="4" t="s">
        <v>6857</v>
      </c>
      <c r="J965" s="4" t="s">
        <v>6683</v>
      </c>
    </row>
    <row r="966" spans="1:10">
      <c r="A966" s="4">
        <v>24439</v>
      </c>
      <c r="B966" s="4" t="s">
        <v>6847</v>
      </c>
      <c r="C966" s="4" t="s">
        <v>6876</v>
      </c>
      <c r="D966" s="4" t="s">
        <v>3536</v>
      </c>
      <c r="E966" s="4" t="s">
        <v>6680</v>
      </c>
      <c r="F966" s="4" t="s">
        <v>6681</v>
      </c>
      <c r="G966" s="4" t="s">
        <v>6682</v>
      </c>
      <c r="H966" s="4" t="s">
        <v>6682</v>
      </c>
      <c r="I966" s="4" t="s">
        <v>6857</v>
      </c>
      <c r="J966" s="4" t="s">
        <v>6683</v>
      </c>
    </row>
    <row r="967" spans="1:10">
      <c r="A967" s="4">
        <v>24440</v>
      </c>
      <c r="B967" s="4" t="s">
        <v>6847</v>
      </c>
      <c r="C967" s="4" t="s">
        <v>6905</v>
      </c>
      <c r="D967" s="4" t="s">
        <v>3539</v>
      </c>
      <c r="E967" s="4" t="s">
        <v>6680</v>
      </c>
      <c r="F967" s="4" t="s">
        <v>6681</v>
      </c>
      <c r="G967" s="4" t="s">
        <v>6682</v>
      </c>
      <c r="H967" s="4" t="s">
        <v>6682</v>
      </c>
      <c r="I967" s="4" t="s">
        <v>6857</v>
      </c>
      <c r="J967" s="4" t="s">
        <v>6683</v>
      </c>
    </row>
    <row r="968" spans="1:10">
      <c r="A968" s="4">
        <v>24441</v>
      </c>
      <c r="B968" s="4" t="s">
        <v>6847</v>
      </c>
      <c r="C968" s="4" t="s">
        <v>6989</v>
      </c>
      <c r="D968" s="4" t="s">
        <v>3544</v>
      </c>
      <c r="E968" s="4" t="s">
        <v>6680</v>
      </c>
      <c r="F968" s="4" t="s">
        <v>6681</v>
      </c>
      <c r="G968" s="4" t="s">
        <v>6682</v>
      </c>
      <c r="H968" s="4" t="s">
        <v>6682</v>
      </c>
      <c r="I968" s="4" t="s">
        <v>1918</v>
      </c>
      <c r="J968" s="4" t="s">
        <v>6683</v>
      </c>
    </row>
    <row r="969" spans="1:10">
      <c r="A969" s="2">
        <v>24442</v>
      </c>
      <c r="B969" s="2" t="s">
        <v>6847</v>
      </c>
      <c r="C969" s="2" t="s">
        <v>6991</v>
      </c>
      <c r="D969" s="2" t="s">
        <v>3548</v>
      </c>
      <c r="E969" s="2" t="s">
        <v>6680</v>
      </c>
      <c r="F969" s="2" t="s">
        <v>6681</v>
      </c>
      <c r="G969" s="2" t="s">
        <v>6682</v>
      </c>
      <c r="H969" s="2" t="s">
        <v>6682</v>
      </c>
      <c r="I969" s="2" t="s">
        <v>1918</v>
      </c>
      <c r="J969" s="2" t="s">
        <v>6683</v>
      </c>
    </row>
    <row r="970" spans="1:10">
      <c r="A970" s="4">
        <v>24443</v>
      </c>
      <c r="B970" s="4" t="s">
        <v>6847</v>
      </c>
      <c r="C970" s="4" t="s">
        <v>6989</v>
      </c>
      <c r="D970" s="4" t="s">
        <v>3552</v>
      </c>
      <c r="E970" s="4" t="s">
        <v>6680</v>
      </c>
      <c r="F970" s="4" t="s">
        <v>6681</v>
      </c>
      <c r="G970" s="4" t="s">
        <v>6682</v>
      </c>
      <c r="H970" s="4" t="s">
        <v>6682</v>
      </c>
      <c r="I970" s="4" t="s">
        <v>1918</v>
      </c>
      <c r="J970" s="4" t="s">
        <v>6683</v>
      </c>
    </row>
    <row r="971" spans="1:10">
      <c r="A971" s="2">
        <v>24444</v>
      </c>
      <c r="B971" s="2" t="s">
        <v>6847</v>
      </c>
      <c r="C971" s="2" t="s">
        <v>6949</v>
      </c>
      <c r="D971" s="2" t="s">
        <v>3556</v>
      </c>
      <c r="E971" s="2" t="s">
        <v>6680</v>
      </c>
      <c r="F971" s="2" t="s">
        <v>6681</v>
      </c>
      <c r="G971" s="2" t="s">
        <v>6682</v>
      </c>
      <c r="H971" s="2" t="s">
        <v>6682</v>
      </c>
      <c r="I971" s="2" t="s">
        <v>6689</v>
      </c>
      <c r="J971" s="2" t="s">
        <v>6683</v>
      </c>
    </row>
    <row r="972" spans="1:10">
      <c r="A972" s="4">
        <v>24445</v>
      </c>
      <c r="B972" s="4" t="s">
        <v>7348</v>
      </c>
      <c r="C972" s="4" t="s">
        <v>7350</v>
      </c>
      <c r="D972" s="4" t="s">
        <v>3558</v>
      </c>
      <c r="E972" s="4" t="s">
        <v>6680</v>
      </c>
      <c r="F972" s="4" t="s">
        <v>6681</v>
      </c>
      <c r="G972" s="4" t="s">
        <v>6682</v>
      </c>
      <c r="H972" s="4" t="s">
        <v>6682</v>
      </c>
      <c r="I972" s="4" t="s">
        <v>6689</v>
      </c>
      <c r="J972" s="4" t="s">
        <v>6683</v>
      </c>
    </row>
    <row r="973" spans="1:10">
      <c r="A973" s="4">
        <v>24446</v>
      </c>
      <c r="B973" s="4" t="s">
        <v>7185</v>
      </c>
      <c r="C973" s="4" t="s">
        <v>6739</v>
      </c>
      <c r="D973" s="4" t="s">
        <v>3561</v>
      </c>
      <c r="E973" s="4" t="s">
        <v>6680</v>
      </c>
      <c r="F973" s="4" t="s">
        <v>6681</v>
      </c>
      <c r="G973" s="4" t="s">
        <v>6682</v>
      </c>
      <c r="H973" s="4" t="s">
        <v>6682</v>
      </c>
      <c r="I973" s="4" t="s">
        <v>6689</v>
      </c>
      <c r="J973" s="4" t="s">
        <v>6683</v>
      </c>
    </row>
    <row r="974" spans="1:10">
      <c r="A974" s="4">
        <v>24447</v>
      </c>
      <c r="B974" s="4" t="s">
        <v>6847</v>
      </c>
      <c r="C974" s="4" t="s">
        <v>6965</v>
      </c>
      <c r="D974" s="4" t="s">
        <v>3563</v>
      </c>
      <c r="E974" s="4" t="s">
        <v>6680</v>
      </c>
      <c r="F974" s="4" t="s">
        <v>6681</v>
      </c>
      <c r="G974" s="4" t="s">
        <v>6682</v>
      </c>
      <c r="H974" s="4" t="s">
        <v>6682</v>
      </c>
      <c r="I974" s="4" t="s">
        <v>6744</v>
      </c>
      <c r="J974" s="4" t="s">
        <v>6683</v>
      </c>
    </row>
    <row r="975" spans="1:10">
      <c r="A975" s="4">
        <v>24448</v>
      </c>
      <c r="B975" s="4" t="s">
        <v>6847</v>
      </c>
      <c r="C975" s="4" t="s">
        <v>6961</v>
      </c>
      <c r="D975" s="4" t="s">
        <v>3567</v>
      </c>
      <c r="E975" s="4" t="s">
        <v>6680</v>
      </c>
      <c r="F975" s="4" t="s">
        <v>6681</v>
      </c>
      <c r="G975" s="4" t="s">
        <v>6682</v>
      </c>
      <c r="H975" s="4" t="s">
        <v>6682</v>
      </c>
      <c r="I975" s="4" t="s">
        <v>6689</v>
      </c>
      <c r="J975" s="4" t="s">
        <v>6683</v>
      </c>
    </row>
    <row r="976" spans="1:10">
      <c r="A976" s="4">
        <v>24449</v>
      </c>
      <c r="B976" s="4" t="s">
        <v>6847</v>
      </c>
      <c r="C976" s="4" t="s">
        <v>145</v>
      </c>
      <c r="D976" s="4" t="s">
        <v>3569</v>
      </c>
      <c r="E976" s="4" t="s">
        <v>6680</v>
      </c>
      <c r="F976" s="4" t="s">
        <v>6681</v>
      </c>
      <c r="G976" s="4" t="s">
        <v>6682</v>
      </c>
      <c r="H976" s="4" t="s">
        <v>6682</v>
      </c>
      <c r="I976" s="4" t="s">
        <v>6857</v>
      </c>
      <c r="J976" s="4" t="s">
        <v>6702</v>
      </c>
    </row>
    <row r="977" spans="1:10">
      <c r="A977" s="2">
        <v>24450</v>
      </c>
      <c r="B977" s="2" t="s">
        <v>7217</v>
      </c>
      <c r="C977" s="2" t="s">
        <v>7340</v>
      </c>
      <c r="D977" s="2" t="s">
        <v>3572</v>
      </c>
      <c r="E977" s="2" t="s">
        <v>6680</v>
      </c>
      <c r="F977" s="2" t="s">
        <v>6681</v>
      </c>
      <c r="G977" s="2" t="s">
        <v>6682</v>
      </c>
      <c r="H977" s="2" t="s">
        <v>6682</v>
      </c>
      <c r="I977" s="2" t="s">
        <v>35</v>
      </c>
      <c r="J977" s="2" t="s">
        <v>6683</v>
      </c>
    </row>
    <row r="978" spans="1:10">
      <c r="A978" s="2">
        <v>24452</v>
      </c>
      <c r="B978" s="2" t="s">
        <v>6847</v>
      </c>
      <c r="C978" s="2" t="s">
        <v>6950</v>
      </c>
      <c r="D978" s="2" t="s">
        <v>3576</v>
      </c>
      <c r="E978" s="2" t="s">
        <v>6680</v>
      </c>
      <c r="F978" s="2" t="s">
        <v>6681</v>
      </c>
      <c r="G978" s="2" t="s">
        <v>6682</v>
      </c>
      <c r="H978" s="2" t="s">
        <v>6682</v>
      </c>
      <c r="I978" s="2" t="s">
        <v>6689</v>
      </c>
      <c r="J978" s="2" t="s">
        <v>6683</v>
      </c>
    </row>
    <row r="979" spans="1:10">
      <c r="A979" s="2">
        <v>24453</v>
      </c>
      <c r="B979" s="2" t="s">
        <v>7217</v>
      </c>
      <c r="C979" s="2" t="s">
        <v>145</v>
      </c>
      <c r="D979" s="2" t="s">
        <v>3597</v>
      </c>
      <c r="E979" s="2" t="s">
        <v>6680</v>
      </c>
      <c r="F979" s="2" t="s">
        <v>6681</v>
      </c>
      <c r="G979" s="2" t="s">
        <v>6682</v>
      </c>
      <c r="H979" s="2" t="s">
        <v>6682</v>
      </c>
      <c r="I979" s="2" t="s">
        <v>6712</v>
      </c>
      <c r="J979" s="2" t="s">
        <v>6702</v>
      </c>
    </row>
    <row r="980" spans="1:10">
      <c r="A980" s="2">
        <v>24454</v>
      </c>
      <c r="B980" s="2" t="s">
        <v>6705</v>
      </c>
      <c r="C980" s="2" t="s">
        <v>6706</v>
      </c>
      <c r="D980" s="2" t="s">
        <v>3600</v>
      </c>
      <c r="E980" s="2" t="s">
        <v>6680</v>
      </c>
      <c r="F980" s="2" t="s">
        <v>6681</v>
      </c>
      <c r="G980" s="2" t="s">
        <v>6682</v>
      </c>
      <c r="H980" s="2" t="s">
        <v>6682</v>
      </c>
      <c r="I980" s="2" t="s">
        <v>35</v>
      </c>
      <c r="J980" s="2" t="s">
        <v>6683</v>
      </c>
    </row>
    <row r="981" spans="1:10">
      <c r="A981" s="4">
        <v>24455</v>
      </c>
      <c r="B981" s="4" t="s">
        <v>6708</v>
      </c>
      <c r="C981" s="4" t="s">
        <v>6734</v>
      </c>
      <c r="D981" s="4" t="s">
        <v>3605</v>
      </c>
      <c r="E981" s="4" t="s">
        <v>6680</v>
      </c>
      <c r="F981" s="4" t="s">
        <v>6681</v>
      </c>
      <c r="G981" s="4" t="s">
        <v>6682</v>
      </c>
      <c r="H981" s="4" t="s">
        <v>6682</v>
      </c>
      <c r="I981" s="4" t="s">
        <v>6689</v>
      </c>
      <c r="J981" s="4" t="s">
        <v>6683</v>
      </c>
    </row>
    <row r="982" spans="1:10">
      <c r="A982" s="2">
        <v>24457</v>
      </c>
      <c r="B982" s="2" t="s">
        <v>6838</v>
      </c>
      <c r="C982" s="2" t="s">
        <v>6840</v>
      </c>
      <c r="D982" s="2" t="s">
        <v>3613</v>
      </c>
      <c r="E982" s="2" t="s">
        <v>6680</v>
      </c>
      <c r="F982" s="2" t="s">
        <v>6681</v>
      </c>
      <c r="G982" s="2" t="s">
        <v>6682</v>
      </c>
      <c r="H982" s="2" t="s">
        <v>6682</v>
      </c>
      <c r="I982" s="2" t="s">
        <v>6689</v>
      </c>
      <c r="J982" s="2" t="s">
        <v>6683</v>
      </c>
    </row>
    <row r="983" spans="1:10">
      <c r="A983" s="4">
        <v>24458</v>
      </c>
      <c r="B983" s="4" t="s">
        <v>7217</v>
      </c>
      <c r="C983" s="4" t="s">
        <v>7263</v>
      </c>
      <c r="D983" s="4" t="s">
        <v>3618</v>
      </c>
      <c r="E983" s="4" t="s">
        <v>6680</v>
      </c>
      <c r="F983" s="4" t="s">
        <v>6681</v>
      </c>
      <c r="G983" s="4" t="s">
        <v>6682</v>
      </c>
      <c r="H983" s="4" t="s">
        <v>6682</v>
      </c>
      <c r="I983" s="4" t="s">
        <v>6689</v>
      </c>
      <c r="J983" s="4" t="s">
        <v>6683</v>
      </c>
    </row>
    <row r="984" spans="1:10">
      <c r="A984" s="2">
        <v>24460</v>
      </c>
      <c r="B984" s="2" t="s">
        <v>6847</v>
      </c>
      <c r="C984" s="2" t="s">
        <v>6730</v>
      </c>
      <c r="D984" s="2" t="s">
        <v>3622</v>
      </c>
      <c r="E984" s="2" t="s">
        <v>6680</v>
      </c>
      <c r="F984" s="2" t="s">
        <v>6681</v>
      </c>
      <c r="G984" s="2" t="s">
        <v>6682</v>
      </c>
      <c r="H984" s="2" t="s">
        <v>6682</v>
      </c>
      <c r="I984" s="2" t="s">
        <v>6689</v>
      </c>
      <c r="J984" s="2" t="s">
        <v>6683</v>
      </c>
    </row>
    <row r="985" spans="1:10">
      <c r="A985" s="2">
        <v>24461</v>
      </c>
      <c r="B985" s="2" t="s">
        <v>6847</v>
      </c>
      <c r="C985" s="2" t="s">
        <v>6726</v>
      </c>
      <c r="D985" s="2" t="s">
        <v>3627</v>
      </c>
      <c r="E985" s="2" t="s">
        <v>6680</v>
      </c>
      <c r="F985" s="2" t="s">
        <v>6681</v>
      </c>
      <c r="G985" s="2" t="s">
        <v>6682</v>
      </c>
      <c r="H985" s="2" t="s">
        <v>6682</v>
      </c>
      <c r="I985" s="2" t="s">
        <v>6744</v>
      </c>
      <c r="J985" s="2" t="s">
        <v>6683</v>
      </c>
    </row>
    <row r="986" spans="1:10">
      <c r="A986" s="2">
        <v>24462</v>
      </c>
      <c r="B986" s="2" t="s">
        <v>6847</v>
      </c>
      <c r="C986" s="2" t="s">
        <v>6884</v>
      </c>
      <c r="D986" s="2" t="s">
        <v>3630</v>
      </c>
      <c r="E986" s="2" t="s">
        <v>6680</v>
      </c>
      <c r="F986" s="2" t="s">
        <v>6681</v>
      </c>
      <c r="G986" s="2" t="s">
        <v>6682</v>
      </c>
      <c r="H986" s="2" t="s">
        <v>6682</v>
      </c>
      <c r="I986" s="2" t="s">
        <v>6689</v>
      </c>
      <c r="J986" s="2" t="s">
        <v>6683</v>
      </c>
    </row>
    <row r="987" spans="1:10">
      <c r="A987" s="4">
        <v>24464</v>
      </c>
      <c r="B987" s="4" t="s">
        <v>7217</v>
      </c>
      <c r="C987" s="4" t="s">
        <v>7286</v>
      </c>
      <c r="D987" s="4" t="s">
        <v>3638</v>
      </c>
      <c r="E987" s="4" t="s">
        <v>6680</v>
      </c>
      <c r="F987" s="4" t="s">
        <v>6681</v>
      </c>
      <c r="G987" s="4" t="s">
        <v>6682</v>
      </c>
      <c r="H987" s="4" t="s">
        <v>6682</v>
      </c>
      <c r="I987" s="4" t="s">
        <v>6689</v>
      </c>
      <c r="J987" s="4" t="s">
        <v>6683</v>
      </c>
    </row>
    <row r="988" spans="1:10">
      <c r="A988" s="4">
        <v>24465</v>
      </c>
      <c r="B988" s="4" t="s">
        <v>7348</v>
      </c>
      <c r="C988" s="4" t="s">
        <v>7352</v>
      </c>
      <c r="D988" s="4" t="s">
        <v>3640</v>
      </c>
      <c r="E988" s="4" t="s">
        <v>6680</v>
      </c>
      <c r="F988" s="4" t="s">
        <v>6681</v>
      </c>
      <c r="G988" s="4" t="s">
        <v>6682</v>
      </c>
      <c r="H988" s="4" t="s">
        <v>6682</v>
      </c>
      <c r="I988" s="4" t="s">
        <v>35</v>
      </c>
      <c r="J988" s="4" t="s">
        <v>6683</v>
      </c>
    </row>
    <row r="989" spans="1:10">
      <c r="A989" s="2">
        <v>24466</v>
      </c>
      <c r="B989" s="2" t="s">
        <v>6822</v>
      </c>
      <c r="C989" s="2" t="s">
        <v>6826</v>
      </c>
      <c r="D989" s="2" t="s">
        <v>3642</v>
      </c>
      <c r="E989" s="2" t="s">
        <v>6680</v>
      </c>
      <c r="F989" s="2" t="s">
        <v>6681</v>
      </c>
      <c r="G989" s="2" t="s">
        <v>6682</v>
      </c>
      <c r="H989" s="2" t="s">
        <v>6682</v>
      </c>
      <c r="I989" s="2" t="s">
        <v>6689</v>
      </c>
      <c r="J989" s="2" t="s">
        <v>6683</v>
      </c>
    </row>
    <row r="990" spans="1:10">
      <c r="A990" s="4">
        <v>24467</v>
      </c>
      <c r="B990" s="4" t="s">
        <v>6847</v>
      </c>
      <c r="C990" s="4" t="s">
        <v>6884</v>
      </c>
      <c r="D990" s="4" t="s">
        <v>3653</v>
      </c>
      <c r="E990" s="4" t="s">
        <v>6680</v>
      </c>
      <c r="F990" s="4" t="s">
        <v>6681</v>
      </c>
      <c r="G990" s="4" t="s">
        <v>6682</v>
      </c>
      <c r="H990" s="4" t="s">
        <v>6682</v>
      </c>
      <c r="I990" s="4" t="s">
        <v>6689</v>
      </c>
      <c r="J990" s="4" t="s">
        <v>6683</v>
      </c>
    </row>
    <row r="991" spans="1:10">
      <c r="A991" s="2">
        <v>24468</v>
      </c>
      <c r="B991" s="2" t="s">
        <v>6847</v>
      </c>
      <c r="C991" s="2" t="s">
        <v>6884</v>
      </c>
      <c r="D991" s="2" t="s">
        <v>3661</v>
      </c>
      <c r="E991" s="2" t="s">
        <v>6680</v>
      </c>
      <c r="F991" s="2" t="s">
        <v>6681</v>
      </c>
      <c r="G991" s="2" t="s">
        <v>6682</v>
      </c>
      <c r="H991" s="2" t="s">
        <v>6682</v>
      </c>
      <c r="I991" s="2" t="s">
        <v>6689</v>
      </c>
      <c r="J991" s="2" t="s">
        <v>6683</v>
      </c>
    </row>
    <row r="992" spans="1:10">
      <c r="A992" s="4">
        <v>24469</v>
      </c>
      <c r="B992" s="4" t="s">
        <v>6847</v>
      </c>
      <c r="C992" s="4" t="s">
        <v>6971</v>
      </c>
      <c r="D992" s="4" t="s">
        <v>3669</v>
      </c>
      <c r="E992" s="4" t="s">
        <v>6680</v>
      </c>
      <c r="F992" s="4" t="s">
        <v>6681</v>
      </c>
      <c r="G992" s="4" t="s">
        <v>6682</v>
      </c>
      <c r="H992" s="4" t="s">
        <v>6682</v>
      </c>
      <c r="I992" s="4" t="s">
        <v>6689</v>
      </c>
      <c r="J992" s="4" t="s">
        <v>6683</v>
      </c>
    </row>
    <row r="993" spans="1:10">
      <c r="A993" s="2">
        <v>24470</v>
      </c>
      <c r="B993" s="2" t="s">
        <v>6847</v>
      </c>
      <c r="C993" s="2" t="s">
        <v>7060</v>
      </c>
      <c r="D993" s="2" t="s">
        <v>3672</v>
      </c>
      <c r="E993" s="2" t="s">
        <v>6680</v>
      </c>
      <c r="F993" s="2" t="s">
        <v>6681</v>
      </c>
      <c r="G993" s="2" t="s">
        <v>6682</v>
      </c>
      <c r="H993" s="2" t="s">
        <v>6682</v>
      </c>
      <c r="I993" s="2" t="s">
        <v>35</v>
      </c>
      <c r="J993" s="2" t="s">
        <v>6683</v>
      </c>
    </row>
    <row r="994" spans="1:10">
      <c r="A994" s="2">
        <v>24471</v>
      </c>
      <c r="B994" s="2" t="s">
        <v>7150</v>
      </c>
      <c r="C994" s="2" t="s">
        <v>7151</v>
      </c>
      <c r="D994" s="2" t="s">
        <v>3675</v>
      </c>
      <c r="E994" s="2" t="s">
        <v>6680</v>
      </c>
      <c r="F994" s="2" t="s">
        <v>6681</v>
      </c>
      <c r="G994" s="2" t="s">
        <v>6682</v>
      </c>
      <c r="H994" s="2" t="s">
        <v>6682</v>
      </c>
      <c r="I994" s="2" t="s">
        <v>35</v>
      </c>
      <c r="J994" s="2" t="s">
        <v>6683</v>
      </c>
    </row>
    <row r="995" spans="1:10">
      <c r="A995" s="4">
        <v>24473</v>
      </c>
      <c r="B995" s="4" t="s">
        <v>6847</v>
      </c>
      <c r="C995" s="4" t="s">
        <v>6700</v>
      </c>
      <c r="D995" s="4" t="s">
        <v>3689</v>
      </c>
      <c r="E995" s="4" t="s">
        <v>6680</v>
      </c>
      <c r="F995" s="4" t="s">
        <v>6681</v>
      </c>
      <c r="G995" s="4" t="s">
        <v>6682</v>
      </c>
      <c r="H995" s="4" t="s">
        <v>6682</v>
      </c>
      <c r="I995" s="4" t="s">
        <v>6857</v>
      </c>
      <c r="J995" s="4" t="s">
        <v>6702</v>
      </c>
    </row>
    <row r="996" spans="1:10">
      <c r="A996" s="2">
        <v>24474</v>
      </c>
      <c r="B996" s="2" t="s">
        <v>6847</v>
      </c>
      <c r="C996" s="2" t="s">
        <v>6867</v>
      </c>
      <c r="D996" s="2" t="s">
        <v>3691</v>
      </c>
      <c r="E996" s="2" t="s">
        <v>6680</v>
      </c>
      <c r="F996" s="2" t="s">
        <v>6681</v>
      </c>
      <c r="G996" s="2" t="s">
        <v>6682</v>
      </c>
      <c r="H996" s="2" t="s">
        <v>6682</v>
      </c>
      <c r="I996" s="2" t="s">
        <v>6744</v>
      </c>
      <c r="J996" s="2" t="s">
        <v>6683</v>
      </c>
    </row>
    <row r="997" spans="1:10">
      <c r="A997" s="4">
        <v>24475</v>
      </c>
      <c r="B997" s="4" t="s">
        <v>6847</v>
      </c>
      <c r="C997" s="4" t="s">
        <v>6700</v>
      </c>
      <c r="D997" s="4" t="s">
        <v>3694</v>
      </c>
      <c r="E997" s="4" t="s">
        <v>6680</v>
      </c>
      <c r="F997" s="4" t="s">
        <v>6681</v>
      </c>
      <c r="G997" s="4" t="s">
        <v>6682</v>
      </c>
      <c r="H997" s="4" t="s">
        <v>6682</v>
      </c>
      <c r="I997" s="4" t="s">
        <v>6848</v>
      </c>
      <c r="J997" s="4" t="s">
        <v>6702</v>
      </c>
    </row>
    <row r="998" spans="1:10">
      <c r="A998" s="4">
        <v>24476</v>
      </c>
      <c r="B998" s="4" t="s">
        <v>7217</v>
      </c>
      <c r="C998" s="4" t="s">
        <v>7280</v>
      </c>
      <c r="D998" s="4" t="s">
        <v>3696</v>
      </c>
      <c r="E998" s="4" t="s">
        <v>6680</v>
      </c>
      <c r="F998" s="4" t="s">
        <v>6681</v>
      </c>
      <c r="G998" s="4" t="s">
        <v>6682</v>
      </c>
      <c r="H998" s="4" t="s">
        <v>6682</v>
      </c>
      <c r="I998" s="4" t="s">
        <v>6689</v>
      </c>
      <c r="J998" s="4" t="s">
        <v>6683</v>
      </c>
    </row>
    <row r="999" spans="1:10">
      <c r="A999" s="4">
        <v>24477</v>
      </c>
      <c r="B999" s="4" t="s">
        <v>6847</v>
      </c>
      <c r="C999" s="4" t="s">
        <v>6950</v>
      </c>
      <c r="D999" s="4" t="s">
        <v>3704</v>
      </c>
      <c r="E999" s="4" t="s">
        <v>6680</v>
      </c>
      <c r="F999" s="4" t="s">
        <v>6681</v>
      </c>
      <c r="G999" s="4" t="s">
        <v>6682</v>
      </c>
      <c r="H999" s="4" t="s">
        <v>6682</v>
      </c>
      <c r="I999" s="4" t="s">
        <v>6689</v>
      </c>
      <c r="J999" s="4" t="s">
        <v>6683</v>
      </c>
    </row>
    <row r="1000" spans="1:10">
      <c r="A1000" s="4">
        <v>24478</v>
      </c>
      <c r="B1000" s="4" t="s">
        <v>6847</v>
      </c>
      <c r="C1000" s="4" t="s">
        <v>7018</v>
      </c>
      <c r="D1000" s="4" t="s">
        <v>3725</v>
      </c>
      <c r="E1000" s="4" t="s">
        <v>6680</v>
      </c>
      <c r="F1000" s="4" t="s">
        <v>6681</v>
      </c>
      <c r="G1000" s="4" t="s">
        <v>6682</v>
      </c>
      <c r="H1000" s="4" t="s">
        <v>6682</v>
      </c>
      <c r="I1000" s="4" t="s">
        <v>35</v>
      </c>
      <c r="J1000" s="4" t="s">
        <v>6683</v>
      </c>
    </row>
    <row r="1001" spans="1:10">
      <c r="A1001" s="4">
        <v>24479</v>
      </c>
      <c r="B1001" s="4" t="s">
        <v>6847</v>
      </c>
      <c r="C1001" s="4" t="s">
        <v>6953</v>
      </c>
      <c r="D1001" s="4" t="s">
        <v>3729</v>
      </c>
      <c r="E1001" s="4" t="s">
        <v>6680</v>
      </c>
      <c r="F1001" s="4" t="s">
        <v>6681</v>
      </c>
      <c r="G1001" s="4" t="s">
        <v>6682</v>
      </c>
      <c r="H1001" s="4" t="s">
        <v>6682</v>
      </c>
      <c r="I1001" s="4" t="s">
        <v>6689</v>
      </c>
      <c r="J1001" s="4" t="s">
        <v>6683</v>
      </c>
    </row>
    <row r="1002" spans="1:10">
      <c r="A1002" s="2">
        <v>24480</v>
      </c>
      <c r="B1002" s="2" t="s">
        <v>7181</v>
      </c>
      <c r="C1002" s="2" t="s">
        <v>7183</v>
      </c>
      <c r="D1002" s="2" t="s">
        <v>3732</v>
      </c>
      <c r="E1002" s="2" t="s">
        <v>6680</v>
      </c>
      <c r="F1002" s="2" t="s">
        <v>6681</v>
      </c>
      <c r="G1002" s="2" t="s">
        <v>6682</v>
      </c>
      <c r="H1002" s="2" t="s">
        <v>6682</v>
      </c>
      <c r="I1002" s="2" t="s">
        <v>49</v>
      </c>
      <c r="J1002" s="2" t="s">
        <v>6683</v>
      </c>
    </row>
    <row r="1003" spans="1:10">
      <c r="A1003" s="4">
        <v>24481</v>
      </c>
      <c r="B1003" s="4" t="s">
        <v>6847</v>
      </c>
      <c r="C1003" s="4" t="s">
        <v>6716</v>
      </c>
      <c r="D1003" s="4" t="s">
        <v>3736</v>
      </c>
      <c r="E1003" s="4" t="s">
        <v>6680</v>
      </c>
      <c r="F1003" s="4" t="s">
        <v>6681</v>
      </c>
      <c r="G1003" s="4" t="s">
        <v>6682</v>
      </c>
      <c r="H1003" s="4" t="s">
        <v>6682</v>
      </c>
      <c r="I1003" s="4" t="s">
        <v>6689</v>
      </c>
      <c r="J1003" s="4" t="s">
        <v>6683</v>
      </c>
    </row>
    <row r="1004" spans="1:10">
      <c r="A1004" s="4">
        <v>24482</v>
      </c>
      <c r="B1004" s="4" t="s">
        <v>6847</v>
      </c>
      <c r="C1004" s="4" t="s">
        <v>6700</v>
      </c>
      <c r="D1004" s="4" t="s">
        <v>3741</v>
      </c>
      <c r="E1004" s="4" t="s">
        <v>6680</v>
      </c>
      <c r="F1004" s="4" t="s">
        <v>6681</v>
      </c>
      <c r="G1004" s="4" t="s">
        <v>6682</v>
      </c>
      <c r="H1004" s="4" t="s">
        <v>6682</v>
      </c>
      <c r="I1004" s="4" t="s">
        <v>6857</v>
      </c>
      <c r="J1004" s="4" t="s">
        <v>6702</v>
      </c>
    </row>
    <row r="1005" spans="1:10">
      <c r="A1005" s="2">
        <v>24483</v>
      </c>
      <c r="B1005" s="2" t="s">
        <v>6768</v>
      </c>
      <c r="C1005" s="2" t="s">
        <v>6762</v>
      </c>
      <c r="D1005" s="2" t="s">
        <v>3745</v>
      </c>
      <c r="E1005" s="2" t="s">
        <v>6680</v>
      </c>
      <c r="F1005" s="2" t="s">
        <v>6681</v>
      </c>
      <c r="G1005" s="2" t="s">
        <v>6682</v>
      </c>
      <c r="H1005" s="2" t="s">
        <v>6682</v>
      </c>
      <c r="I1005" s="2" t="s">
        <v>6701</v>
      </c>
      <c r="J1005" s="2" t="s">
        <v>6683</v>
      </c>
    </row>
    <row r="1006" spans="1:10">
      <c r="A1006" s="4">
        <v>24484</v>
      </c>
      <c r="B1006" s="4" t="s">
        <v>7217</v>
      </c>
      <c r="C1006" s="4" t="s">
        <v>7276</v>
      </c>
      <c r="D1006" s="4" t="s">
        <v>3747</v>
      </c>
      <c r="E1006" s="4" t="s">
        <v>6680</v>
      </c>
      <c r="F1006" s="4" t="s">
        <v>6681</v>
      </c>
      <c r="G1006" s="4" t="s">
        <v>6682</v>
      </c>
      <c r="H1006" s="4" t="s">
        <v>6682</v>
      </c>
      <c r="I1006" s="4" t="s">
        <v>6689</v>
      </c>
      <c r="J1006" s="4" t="s">
        <v>6683</v>
      </c>
    </row>
    <row r="1007" spans="1:10">
      <c r="A1007" s="2">
        <v>24485</v>
      </c>
      <c r="B1007" s="2" t="s">
        <v>6847</v>
      </c>
      <c r="C1007" s="2" t="s">
        <v>7012</v>
      </c>
      <c r="D1007" s="2" t="s">
        <v>3753</v>
      </c>
      <c r="E1007" s="2" t="s">
        <v>6680</v>
      </c>
      <c r="F1007" s="2" t="s">
        <v>6681</v>
      </c>
      <c r="G1007" s="2" t="s">
        <v>6682</v>
      </c>
      <c r="H1007" s="2" t="s">
        <v>6682</v>
      </c>
      <c r="I1007" s="2" t="s">
        <v>35</v>
      </c>
      <c r="J1007" s="2" t="s">
        <v>6683</v>
      </c>
    </row>
    <row r="1008" spans="1:10">
      <c r="A1008" s="2">
        <v>24486</v>
      </c>
      <c r="B1008" s="2" t="s">
        <v>6847</v>
      </c>
      <c r="C1008" s="2" t="s">
        <v>6730</v>
      </c>
      <c r="D1008" s="2" t="s">
        <v>3756</v>
      </c>
      <c r="E1008" s="2" t="s">
        <v>6680</v>
      </c>
      <c r="F1008" s="2" t="s">
        <v>6681</v>
      </c>
      <c r="G1008" s="2" t="s">
        <v>6682</v>
      </c>
      <c r="H1008" s="2" t="s">
        <v>6682</v>
      </c>
      <c r="I1008" s="2" t="s">
        <v>6689</v>
      </c>
      <c r="J1008" s="2" t="s">
        <v>6683</v>
      </c>
    </row>
    <row r="1009" spans="1:10">
      <c r="A1009" s="2">
        <v>24487</v>
      </c>
      <c r="B1009" s="2" t="s">
        <v>6847</v>
      </c>
      <c r="C1009" s="2" t="s">
        <v>6961</v>
      </c>
      <c r="D1009" s="2" t="s">
        <v>3759</v>
      </c>
      <c r="E1009" s="2" t="s">
        <v>6680</v>
      </c>
      <c r="F1009" s="2" t="s">
        <v>6681</v>
      </c>
      <c r="G1009" s="2" t="s">
        <v>6682</v>
      </c>
      <c r="H1009" s="2" t="s">
        <v>6682</v>
      </c>
      <c r="I1009" s="2" t="s">
        <v>6689</v>
      </c>
      <c r="J1009" s="2" t="s">
        <v>6683</v>
      </c>
    </row>
    <row r="1010" spans="1:10">
      <c r="A1010" s="4">
        <v>24488</v>
      </c>
      <c r="B1010" s="4" t="s">
        <v>6847</v>
      </c>
      <c r="C1010" s="4" t="s">
        <v>6726</v>
      </c>
      <c r="D1010" s="4" t="s">
        <v>3764</v>
      </c>
      <c r="E1010" s="4" t="s">
        <v>6680</v>
      </c>
      <c r="F1010" s="4" t="s">
        <v>6681</v>
      </c>
      <c r="G1010" s="4" t="s">
        <v>6682</v>
      </c>
      <c r="H1010" s="4" t="s">
        <v>6682</v>
      </c>
      <c r="I1010" s="4" t="s">
        <v>6689</v>
      </c>
      <c r="J1010" s="4" t="s">
        <v>6683</v>
      </c>
    </row>
    <row r="1011" spans="1:10">
      <c r="A1011" s="2">
        <v>24489</v>
      </c>
      <c r="B1011" s="2" t="s">
        <v>6847</v>
      </c>
      <c r="C1011" s="2" t="s">
        <v>6726</v>
      </c>
      <c r="D1011" s="2" t="s">
        <v>3767</v>
      </c>
      <c r="E1011" s="2" t="s">
        <v>6680</v>
      </c>
      <c r="F1011" s="2" t="s">
        <v>6681</v>
      </c>
      <c r="G1011" s="2" t="s">
        <v>6682</v>
      </c>
      <c r="H1011" s="2" t="s">
        <v>6682</v>
      </c>
      <c r="I1011" s="2" t="s">
        <v>6689</v>
      </c>
      <c r="J1011" s="2" t="s">
        <v>6683</v>
      </c>
    </row>
    <row r="1012" spans="1:10">
      <c r="A1012" s="2">
        <v>24490</v>
      </c>
      <c r="B1012" s="2" t="s">
        <v>6847</v>
      </c>
      <c r="C1012" s="2" t="s">
        <v>6982</v>
      </c>
      <c r="D1012" s="2" t="s">
        <v>3770</v>
      </c>
      <c r="E1012" s="2" t="s">
        <v>6680</v>
      </c>
      <c r="F1012" s="2" t="s">
        <v>6681</v>
      </c>
      <c r="G1012" s="2" t="s">
        <v>6682</v>
      </c>
      <c r="H1012" s="2" t="s">
        <v>6682</v>
      </c>
      <c r="I1012" s="2" t="s">
        <v>6747</v>
      </c>
      <c r="J1012" s="2" t="s">
        <v>6702</v>
      </c>
    </row>
    <row r="1013" spans="1:10">
      <c r="A1013" s="4">
        <v>24491</v>
      </c>
      <c r="B1013" s="4" t="s">
        <v>6847</v>
      </c>
      <c r="C1013" s="4" t="s">
        <v>6716</v>
      </c>
      <c r="D1013" s="4" t="s">
        <v>3794</v>
      </c>
      <c r="E1013" s="4" t="s">
        <v>6680</v>
      </c>
      <c r="F1013" s="4" t="s">
        <v>6681</v>
      </c>
      <c r="G1013" s="4" t="s">
        <v>6682</v>
      </c>
      <c r="H1013" s="4" t="s">
        <v>6682</v>
      </c>
      <c r="I1013" s="4" t="s">
        <v>6701</v>
      </c>
      <c r="J1013" s="4" t="s">
        <v>6683</v>
      </c>
    </row>
    <row r="1014" spans="1:10">
      <c r="A1014" s="4">
        <v>24492</v>
      </c>
      <c r="B1014" s="4" t="s">
        <v>6847</v>
      </c>
      <c r="C1014" s="4" t="s">
        <v>6965</v>
      </c>
      <c r="D1014" s="4" t="s">
        <v>6975</v>
      </c>
      <c r="E1014" s="4" t="s">
        <v>6680</v>
      </c>
      <c r="F1014" s="4" t="s">
        <v>6681</v>
      </c>
      <c r="G1014" s="4" t="s">
        <v>6682</v>
      </c>
      <c r="H1014" s="4" t="s">
        <v>6682</v>
      </c>
      <c r="I1014" s="4" t="s">
        <v>6689</v>
      </c>
      <c r="J1014" s="4" t="s">
        <v>6683</v>
      </c>
    </row>
    <row r="1015" spans="1:10">
      <c r="A1015" s="2">
        <v>24493</v>
      </c>
      <c r="B1015" s="2" t="s">
        <v>6708</v>
      </c>
      <c r="C1015" s="2" t="s">
        <v>6725</v>
      </c>
      <c r="D1015" s="2" t="s">
        <v>3796</v>
      </c>
      <c r="E1015" s="2" t="s">
        <v>6680</v>
      </c>
      <c r="F1015" s="2" t="s">
        <v>6681</v>
      </c>
      <c r="G1015" s="2" t="s">
        <v>6682</v>
      </c>
      <c r="H1015" s="2" t="s">
        <v>6682</v>
      </c>
      <c r="I1015" s="2" t="s">
        <v>6689</v>
      </c>
      <c r="J1015" s="2" t="s">
        <v>6683</v>
      </c>
    </row>
    <row r="1016" spans="1:10">
      <c r="A1016" s="2">
        <v>24494</v>
      </c>
      <c r="B1016" s="2" t="s">
        <v>6847</v>
      </c>
      <c r="C1016" s="2" t="s">
        <v>6725</v>
      </c>
      <c r="D1016" s="2" t="s">
        <v>3802</v>
      </c>
      <c r="E1016" s="2" t="s">
        <v>6680</v>
      </c>
      <c r="F1016" s="2" t="s">
        <v>6681</v>
      </c>
      <c r="G1016" s="2" t="s">
        <v>6682</v>
      </c>
      <c r="H1016" s="2" t="s">
        <v>6682</v>
      </c>
      <c r="I1016" s="2" t="s">
        <v>6689</v>
      </c>
      <c r="J1016" s="2" t="s">
        <v>6683</v>
      </c>
    </row>
    <row r="1017" spans="1:10">
      <c r="A1017" s="2">
        <v>24495</v>
      </c>
      <c r="B1017" s="2" t="s">
        <v>6847</v>
      </c>
      <c r="C1017" s="2" t="s">
        <v>145</v>
      </c>
      <c r="D1017" s="2" t="s">
        <v>3805</v>
      </c>
      <c r="E1017" s="2" t="s">
        <v>6680</v>
      </c>
      <c r="F1017" s="2" t="s">
        <v>6681</v>
      </c>
      <c r="G1017" s="2" t="s">
        <v>6682</v>
      </c>
      <c r="H1017" s="2" t="s">
        <v>6682</v>
      </c>
      <c r="I1017" s="2" t="s">
        <v>6808</v>
      </c>
      <c r="J1017" s="2" t="s">
        <v>6702</v>
      </c>
    </row>
    <row r="1018" spans="1:10">
      <c r="A1018" s="2">
        <v>24496</v>
      </c>
      <c r="B1018" s="2" t="s">
        <v>6847</v>
      </c>
      <c r="C1018" s="2" t="s">
        <v>145</v>
      </c>
      <c r="D1018" s="2" t="s">
        <v>7105</v>
      </c>
      <c r="E1018" s="2" t="s">
        <v>6680</v>
      </c>
      <c r="F1018" s="2" t="s">
        <v>6681</v>
      </c>
      <c r="G1018" s="2" t="s">
        <v>6682</v>
      </c>
      <c r="H1018" s="2" t="s">
        <v>6682</v>
      </c>
      <c r="I1018" s="2" t="s">
        <v>6701</v>
      </c>
      <c r="J1018" s="2" t="s">
        <v>6702</v>
      </c>
    </row>
    <row r="1019" spans="1:10">
      <c r="A1019" s="2">
        <v>24498</v>
      </c>
      <c r="B1019" s="2" t="s">
        <v>6847</v>
      </c>
      <c r="C1019" s="2" t="s">
        <v>6716</v>
      </c>
      <c r="D1019" s="2" t="s">
        <v>3807</v>
      </c>
      <c r="E1019" s="2" t="s">
        <v>6680</v>
      </c>
      <c r="F1019" s="2" t="s">
        <v>6681</v>
      </c>
      <c r="G1019" s="2" t="s">
        <v>6682</v>
      </c>
      <c r="H1019" s="2" t="s">
        <v>6682</v>
      </c>
      <c r="I1019" s="2" t="s">
        <v>6701</v>
      </c>
      <c r="J1019" s="2" t="s">
        <v>6683</v>
      </c>
    </row>
    <row r="1020" spans="1:10">
      <c r="A1020" s="2">
        <v>24499</v>
      </c>
      <c r="B1020" s="2" t="s">
        <v>6847</v>
      </c>
      <c r="C1020" s="2" t="s">
        <v>6716</v>
      </c>
      <c r="D1020" s="2" t="s">
        <v>3811</v>
      </c>
      <c r="E1020" s="2" t="s">
        <v>6680</v>
      </c>
      <c r="F1020" s="2" t="s">
        <v>6681</v>
      </c>
      <c r="G1020" s="2" t="s">
        <v>6682</v>
      </c>
      <c r="H1020" s="2" t="s">
        <v>6682</v>
      </c>
      <c r="I1020" s="2" t="s">
        <v>6701</v>
      </c>
      <c r="J1020" s="2" t="s">
        <v>6683</v>
      </c>
    </row>
    <row r="1021" spans="1:10">
      <c r="A1021" s="4">
        <v>24500</v>
      </c>
      <c r="B1021" s="4" t="s">
        <v>6708</v>
      </c>
      <c r="C1021" s="4" t="s">
        <v>6714</v>
      </c>
      <c r="D1021" s="4" t="s">
        <v>3816</v>
      </c>
      <c r="E1021" s="4" t="s">
        <v>6680</v>
      </c>
      <c r="F1021" s="4" t="s">
        <v>6681</v>
      </c>
      <c r="G1021" s="4" t="s">
        <v>6682</v>
      </c>
      <c r="H1021" s="4" t="s">
        <v>6682</v>
      </c>
      <c r="I1021" s="4" t="s">
        <v>6689</v>
      </c>
      <c r="J1021" s="4" t="s">
        <v>6683</v>
      </c>
    </row>
    <row r="1022" spans="1:10">
      <c r="A1022" s="4">
        <v>24501</v>
      </c>
      <c r="B1022" s="4" t="s">
        <v>7217</v>
      </c>
      <c r="C1022" s="4" t="s">
        <v>6762</v>
      </c>
      <c r="D1022" s="4" t="s">
        <v>3819</v>
      </c>
      <c r="E1022" s="4" t="s">
        <v>6680</v>
      </c>
      <c r="F1022" s="4" t="s">
        <v>6681</v>
      </c>
      <c r="G1022" s="4" t="s">
        <v>6682</v>
      </c>
      <c r="H1022" s="4" t="s">
        <v>6682</v>
      </c>
      <c r="I1022" s="4" t="s">
        <v>6689</v>
      </c>
      <c r="J1022" s="4" t="s">
        <v>6683</v>
      </c>
    </row>
    <row r="1023" spans="1:10">
      <c r="A1023" s="4">
        <v>24502</v>
      </c>
      <c r="B1023" s="4" t="s">
        <v>6708</v>
      </c>
      <c r="C1023" s="4" t="s">
        <v>6728</v>
      </c>
      <c r="D1023" s="4" t="s">
        <v>3821</v>
      </c>
      <c r="E1023" s="4" t="s">
        <v>6680</v>
      </c>
      <c r="F1023" s="4" t="s">
        <v>6681</v>
      </c>
      <c r="G1023" s="4" t="s">
        <v>6682</v>
      </c>
      <c r="H1023" s="4" t="s">
        <v>6682</v>
      </c>
      <c r="I1023" s="4" t="s">
        <v>6689</v>
      </c>
      <c r="J1023" s="4" t="s">
        <v>6683</v>
      </c>
    </row>
    <row r="1024" spans="1:10">
      <c r="A1024" s="4">
        <v>24503</v>
      </c>
      <c r="B1024" s="4" t="s">
        <v>7217</v>
      </c>
      <c r="C1024" s="4" t="s">
        <v>7264</v>
      </c>
      <c r="D1024" s="4" t="s">
        <v>3826</v>
      </c>
      <c r="E1024" s="4" t="s">
        <v>6680</v>
      </c>
      <c r="F1024" s="4" t="s">
        <v>6681</v>
      </c>
      <c r="G1024" s="4" t="s">
        <v>6682</v>
      </c>
      <c r="H1024" s="4" t="s">
        <v>6682</v>
      </c>
      <c r="I1024" s="4" t="s">
        <v>6689</v>
      </c>
      <c r="J1024" s="4" t="s">
        <v>6683</v>
      </c>
    </row>
    <row r="1025" spans="1:10">
      <c r="A1025" s="4">
        <v>24504</v>
      </c>
      <c r="B1025" s="4" t="s">
        <v>7217</v>
      </c>
      <c r="C1025" s="4" t="s">
        <v>7264</v>
      </c>
      <c r="D1025" s="4" t="s">
        <v>3831</v>
      </c>
      <c r="E1025" s="4" t="s">
        <v>6680</v>
      </c>
      <c r="F1025" s="4" t="s">
        <v>6681</v>
      </c>
      <c r="G1025" s="4" t="s">
        <v>6682</v>
      </c>
      <c r="H1025" s="4" t="s">
        <v>6682</v>
      </c>
      <c r="I1025" s="4" t="s">
        <v>6689</v>
      </c>
      <c r="J1025" s="4" t="s">
        <v>6683</v>
      </c>
    </row>
    <row r="1026" spans="1:10">
      <c r="A1026" s="2">
        <v>24505</v>
      </c>
      <c r="B1026" s="2" t="s">
        <v>6708</v>
      </c>
      <c r="C1026" s="2" t="s">
        <v>6729</v>
      </c>
      <c r="D1026" s="2" t="s">
        <v>3836</v>
      </c>
      <c r="E1026" s="2" t="s">
        <v>6680</v>
      </c>
      <c r="F1026" s="2" t="s">
        <v>6681</v>
      </c>
      <c r="G1026" s="2" t="s">
        <v>6682</v>
      </c>
      <c r="H1026" s="2" t="s">
        <v>6682</v>
      </c>
      <c r="I1026" s="2" t="s">
        <v>6689</v>
      </c>
      <c r="J1026" s="2" t="s">
        <v>6683</v>
      </c>
    </row>
    <row r="1027" spans="1:10">
      <c r="A1027" s="4">
        <v>24506</v>
      </c>
      <c r="B1027" s="4" t="s">
        <v>7185</v>
      </c>
      <c r="C1027" s="4" t="s">
        <v>7186</v>
      </c>
      <c r="D1027" s="4" t="s">
        <v>3841</v>
      </c>
      <c r="E1027" s="4" t="s">
        <v>6680</v>
      </c>
      <c r="F1027" s="4" t="s">
        <v>6681</v>
      </c>
      <c r="G1027" s="4" t="s">
        <v>6682</v>
      </c>
      <c r="H1027" s="4" t="s">
        <v>6682</v>
      </c>
      <c r="I1027" s="4" t="s">
        <v>6689</v>
      </c>
      <c r="J1027" s="4" t="s">
        <v>6683</v>
      </c>
    </row>
    <row r="1028" spans="1:10">
      <c r="A1028" s="2">
        <v>24507</v>
      </c>
      <c r="B1028" s="2" t="s">
        <v>7185</v>
      </c>
      <c r="C1028" s="2" t="s">
        <v>6728</v>
      </c>
      <c r="D1028" s="2" t="s">
        <v>3846</v>
      </c>
      <c r="E1028" s="2" t="s">
        <v>6680</v>
      </c>
      <c r="F1028" s="2" t="s">
        <v>6681</v>
      </c>
      <c r="G1028" s="2" t="s">
        <v>6682</v>
      </c>
      <c r="H1028" s="2" t="s">
        <v>6682</v>
      </c>
      <c r="I1028" s="2" t="s">
        <v>6689</v>
      </c>
      <c r="J1028" s="2" t="s">
        <v>6683</v>
      </c>
    </row>
    <row r="1029" spans="1:10">
      <c r="A1029" s="2">
        <v>24508</v>
      </c>
      <c r="B1029" s="2" t="s">
        <v>7185</v>
      </c>
      <c r="C1029" s="2" t="s">
        <v>6728</v>
      </c>
      <c r="D1029" s="2" t="s">
        <v>3851</v>
      </c>
      <c r="E1029" s="2" t="s">
        <v>6680</v>
      </c>
      <c r="F1029" s="2" t="s">
        <v>6681</v>
      </c>
      <c r="G1029" s="2" t="s">
        <v>6682</v>
      </c>
      <c r="H1029" s="2" t="s">
        <v>6682</v>
      </c>
      <c r="I1029" s="2" t="s">
        <v>6689</v>
      </c>
      <c r="J1029" s="2" t="s">
        <v>6683</v>
      </c>
    </row>
    <row r="1030" spans="1:10">
      <c r="A1030" s="2">
        <v>24509</v>
      </c>
      <c r="B1030" s="2" t="s">
        <v>7185</v>
      </c>
      <c r="C1030" s="2" t="s">
        <v>7186</v>
      </c>
      <c r="D1030" s="2" t="s">
        <v>3856</v>
      </c>
      <c r="E1030" s="2" t="s">
        <v>6680</v>
      </c>
      <c r="F1030" s="2" t="s">
        <v>6681</v>
      </c>
      <c r="G1030" s="2" t="s">
        <v>6682</v>
      </c>
      <c r="H1030" s="2" t="s">
        <v>6682</v>
      </c>
      <c r="I1030" s="2" t="s">
        <v>6689</v>
      </c>
      <c r="J1030" s="2" t="s">
        <v>6683</v>
      </c>
    </row>
    <row r="1031" spans="1:10">
      <c r="A1031" s="4">
        <v>24510</v>
      </c>
      <c r="B1031" s="4" t="s">
        <v>7185</v>
      </c>
      <c r="C1031" s="4" t="s">
        <v>6728</v>
      </c>
      <c r="D1031" s="4" t="s">
        <v>3861</v>
      </c>
      <c r="E1031" s="4" t="s">
        <v>6680</v>
      </c>
      <c r="F1031" s="4" t="s">
        <v>6681</v>
      </c>
      <c r="G1031" s="4" t="s">
        <v>6682</v>
      </c>
      <c r="H1031" s="4" t="s">
        <v>6682</v>
      </c>
      <c r="I1031" s="4" t="s">
        <v>6689</v>
      </c>
      <c r="J1031" s="4" t="s">
        <v>6683</v>
      </c>
    </row>
    <row r="1032" spans="1:10">
      <c r="A1032" s="2">
        <v>24511</v>
      </c>
      <c r="B1032" s="2" t="s">
        <v>7185</v>
      </c>
      <c r="C1032" s="2" t="s">
        <v>7186</v>
      </c>
      <c r="D1032" s="2" t="s">
        <v>3866</v>
      </c>
      <c r="E1032" s="2" t="s">
        <v>6680</v>
      </c>
      <c r="F1032" s="2" t="s">
        <v>6681</v>
      </c>
      <c r="G1032" s="2" t="s">
        <v>6682</v>
      </c>
      <c r="H1032" s="2" t="s">
        <v>6682</v>
      </c>
      <c r="I1032" s="2" t="s">
        <v>6689</v>
      </c>
      <c r="J1032" s="2" t="s">
        <v>6683</v>
      </c>
    </row>
    <row r="1033" spans="1:10">
      <c r="A1033" s="2">
        <v>24512</v>
      </c>
      <c r="B1033" s="2" t="s">
        <v>7185</v>
      </c>
      <c r="C1033" s="2" t="s">
        <v>6728</v>
      </c>
      <c r="D1033" s="2" t="s">
        <v>3871</v>
      </c>
      <c r="E1033" s="2" t="s">
        <v>6680</v>
      </c>
      <c r="F1033" s="2" t="s">
        <v>6681</v>
      </c>
      <c r="G1033" s="2" t="s">
        <v>6682</v>
      </c>
      <c r="H1033" s="2" t="s">
        <v>6682</v>
      </c>
      <c r="I1033" s="2" t="s">
        <v>6689</v>
      </c>
      <c r="J1033" s="2" t="s">
        <v>6683</v>
      </c>
    </row>
    <row r="1034" spans="1:10">
      <c r="A1034" s="4">
        <v>24513</v>
      </c>
      <c r="B1034" s="4" t="s">
        <v>6847</v>
      </c>
      <c r="C1034" s="4" t="s">
        <v>7045</v>
      </c>
      <c r="D1034" s="4" t="s">
        <v>3876</v>
      </c>
      <c r="E1034" s="4" t="s">
        <v>6680</v>
      </c>
      <c r="F1034" s="4" t="s">
        <v>6681</v>
      </c>
      <c r="G1034" s="4" t="s">
        <v>6682</v>
      </c>
      <c r="H1034" s="4" t="s">
        <v>6682</v>
      </c>
      <c r="I1034" s="4" t="s">
        <v>35</v>
      </c>
      <c r="J1034" s="4" t="s">
        <v>6683</v>
      </c>
    </row>
    <row r="1035" spans="1:10">
      <c r="A1035" s="4">
        <v>24514</v>
      </c>
      <c r="B1035" s="4" t="s">
        <v>6847</v>
      </c>
      <c r="C1035" s="4" t="s">
        <v>7038</v>
      </c>
      <c r="D1035" s="4" t="s">
        <v>3879</v>
      </c>
      <c r="E1035" s="4" t="s">
        <v>6680</v>
      </c>
      <c r="F1035" s="4" t="s">
        <v>6681</v>
      </c>
      <c r="G1035" s="4" t="s">
        <v>6682</v>
      </c>
      <c r="H1035" s="4" t="s">
        <v>6682</v>
      </c>
      <c r="I1035" s="4" t="s">
        <v>35</v>
      </c>
      <c r="J1035" s="4" t="s">
        <v>6683</v>
      </c>
    </row>
    <row r="1036" spans="1:10">
      <c r="A1036" s="2">
        <v>24515</v>
      </c>
      <c r="B1036" s="2" t="s">
        <v>6847</v>
      </c>
      <c r="C1036" s="2" t="s">
        <v>6730</v>
      </c>
      <c r="D1036" s="2" t="s">
        <v>6960</v>
      </c>
      <c r="E1036" s="2" t="s">
        <v>6680</v>
      </c>
      <c r="F1036" s="2" t="s">
        <v>6681</v>
      </c>
      <c r="G1036" s="2" t="s">
        <v>6682</v>
      </c>
      <c r="H1036" s="2" t="s">
        <v>6682</v>
      </c>
      <c r="I1036" s="2" t="s">
        <v>6689</v>
      </c>
      <c r="J1036" s="2" t="s">
        <v>6683</v>
      </c>
    </row>
    <row r="1037" spans="1:10">
      <c r="A1037" s="4">
        <v>24516</v>
      </c>
      <c r="B1037" s="4" t="s">
        <v>6847</v>
      </c>
      <c r="C1037" s="4" t="s">
        <v>6970</v>
      </c>
      <c r="D1037" s="4" t="s">
        <v>3882</v>
      </c>
      <c r="E1037" s="4" t="s">
        <v>6680</v>
      </c>
      <c r="F1037" s="4" t="s">
        <v>6681</v>
      </c>
      <c r="G1037" s="4" t="s">
        <v>6682</v>
      </c>
      <c r="H1037" s="4" t="s">
        <v>6682</v>
      </c>
      <c r="I1037" s="4" t="s">
        <v>6689</v>
      </c>
      <c r="J1037" s="4" t="s">
        <v>6683</v>
      </c>
    </row>
    <row r="1038" spans="1:10">
      <c r="A1038" s="2">
        <v>24517</v>
      </c>
      <c r="B1038" s="2" t="s">
        <v>6693</v>
      </c>
      <c r="C1038" s="2" t="s">
        <v>6697</v>
      </c>
      <c r="D1038" s="2" t="s">
        <v>3886</v>
      </c>
      <c r="E1038" s="2" t="s">
        <v>6680</v>
      </c>
      <c r="F1038" s="2" t="s">
        <v>6681</v>
      </c>
      <c r="G1038" s="2" t="s">
        <v>6682</v>
      </c>
      <c r="H1038" s="2" t="s">
        <v>6682</v>
      </c>
      <c r="I1038" s="2" t="s">
        <v>6689</v>
      </c>
      <c r="J1038" s="2" t="s">
        <v>6683</v>
      </c>
    </row>
    <row r="1039" spans="1:10">
      <c r="A1039" s="4">
        <v>24518</v>
      </c>
      <c r="B1039" s="4" t="s">
        <v>6847</v>
      </c>
      <c r="C1039" s="4" t="s">
        <v>6709</v>
      </c>
      <c r="D1039" s="4" t="s">
        <v>3890</v>
      </c>
      <c r="E1039" s="4" t="s">
        <v>6680</v>
      </c>
      <c r="F1039" s="4" t="s">
        <v>6681</v>
      </c>
      <c r="G1039" s="4" t="s">
        <v>6682</v>
      </c>
      <c r="H1039" s="4" t="s">
        <v>6682</v>
      </c>
      <c r="I1039" s="4" t="s">
        <v>6689</v>
      </c>
      <c r="J1039" s="4" t="s">
        <v>6683</v>
      </c>
    </row>
    <row r="1040" spans="1:10">
      <c r="A1040" s="4">
        <v>24519</v>
      </c>
      <c r="B1040" s="4" t="s">
        <v>6847</v>
      </c>
      <c r="C1040" s="4" t="s">
        <v>6716</v>
      </c>
      <c r="D1040" s="4" t="s">
        <v>3893</v>
      </c>
      <c r="E1040" s="4" t="s">
        <v>6680</v>
      </c>
      <c r="F1040" s="4" t="s">
        <v>6681</v>
      </c>
      <c r="G1040" s="4" t="s">
        <v>6682</v>
      </c>
      <c r="H1040" s="4" t="s">
        <v>6682</v>
      </c>
      <c r="I1040" s="4" t="s">
        <v>6689</v>
      </c>
      <c r="J1040" s="4" t="s">
        <v>6683</v>
      </c>
    </row>
    <row r="1041" spans="1:10">
      <c r="A1041" s="4">
        <v>24520</v>
      </c>
      <c r="B1041" s="4" t="s">
        <v>7159</v>
      </c>
      <c r="C1041" s="4" t="s">
        <v>7160</v>
      </c>
      <c r="D1041" s="4" t="s">
        <v>3896</v>
      </c>
      <c r="E1041" s="4" t="s">
        <v>6680</v>
      </c>
      <c r="F1041" s="4" t="s">
        <v>6681</v>
      </c>
      <c r="G1041" s="4" t="s">
        <v>6682</v>
      </c>
      <c r="H1041" s="4" t="s">
        <v>6682</v>
      </c>
      <c r="I1041" s="4" t="s">
        <v>6689</v>
      </c>
      <c r="J1041" s="4" t="s">
        <v>6683</v>
      </c>
    </row>
    <row r="1042" spans="1:10">
      <c r="A1042" s="2">
        <v>24521</v>
      </c>
      <c r="B1042" s="2" t="s">
        <v>6847</v>
      </c>
      <c r="C1042" s="2" t="s">
        <v>6867</v>
      </c>
      <c r="D1042" s="2" t="s">
        <v>3903</v>
      </c>
      <c r="E1042" s="2" t="s">
        <v>6680</v>
      </c>
      <c r="F1042" s="2" t="s">
        <v>6681</v>
      </c>
      <c r="G1042" s="2" t="s">
        <v>6682</v>
      </c>
      <c r="H1042" s="2" t="s">
        <v>6682</v>
      </c>
      <c r="I1042" s="2" t="s">
        <v>6689</v>
      </c>
      <c r="J1042" s="2" t="s">
        <v>6683</v>
      </c>
    </row>
    <row r="1043" spans="1:10">
      <c r="A1043" s="4">
        <v>24522</v>
      </c>
      <c r="B1043" s="4" t="s">
        <v>6847</v>
      </c>
      <c r="C1043" s="4" t="s">
        <v>6968</v>
      </c>
      <c r="D1043" s="4" t="s">
        <v>3906</v>
      </c>
      <c r="E1043" s="4" t="s">
        <v>6680</v>
      </c>
      <c r="F1043" s="4" t="s">
        <v>6681</v>
      </c>
      <c r="G1043" s="4" t="s">
        <v>6682</v>
      </c>
      <c r="H1043" s="4" t="s">
        <v>6682</v>
      </c>
      <c r="I1043" s="4" t="s">
        <v>6689</v>
      </c>
      <c r="J1043" s="4" t="s">
        <v>6683</v>
      </c>
    </row>
    <row r="1044" spans="1:10">
      <c r="A1044" s="4">
        <v>24524</v>
      </c>
      <c r="B1044" s="4" t="s">
        <v>7185</v>
      </c>
      <c r="C1044" s="4" t="s">
        <v>7188</v>
      </c>
      <c r="D1044" s="4" t="s">
        <v>3910</v>
      </c>
      <c r="E1044" s="4" t="s">
        <v>6680</v>
      </c>
      <c r="F1044" s="4" t="s">
        <v>6681</v>
      </c>
      <c r="G1044" s="4" t="s">
        <v>6682</v>
      </c>
      <c r="H1044" s="4" t="s">
        <v>6682</v>
      </c>
      <c r="I1044" s="4" t="s">
        <v>6689</v>
      </c>
      <c r="J1044" s="4" t="s">
        <v>6683</v>
      </c>
    </row>
    <row r="1045" spans="1:10">
      <c r="A1045" s="2">
        <v>24526</v>
      </c>
      <c r="B1045" s="2" t="s">
        <v>7217</v>
      </c>
      <c r="C1045" s="2" t="s">
        <v>7298</v>
      </c>
      <c r="D1045" s="2" t="s">
        <v>3912</v>
      </c>
      <c r="E1045" s="2" t="s">
        <v>6680</v>
      </c>
      <c r="F1045" s="2" t="s">
        <v>6681</v>
      </c>
      <c r="G1045" s="2" t="s">
        <v>6682</v>
      </c>
      <c r="H1045" s="2" t="s">
        <v>6682</v>
      </c>
      <c r="I1045" s="2" t="s">
        <v>6689</v>
      </c>
      <c r="J1045" s="2" t="s">
        <v>6683</v>
      </c>
    </row>
    <row r="1046" spans="1:10">
      <c r="A1046" s="2">
        <v>24527</v>
      </c>
      <c r="B1046" s="2" t="s">
        <v>7173</v>
      </c>
      <c r="C1046" s="2" t="s">
        <v>7174</v>
      </c>
      <c r="D1046" s="2" t="s">
        <v>3914</v>
      </c>
      <c r="E1046" s="2" t="s">
        <v>6680</v>
      </c>
      <c r="F1046" s="2" t="s">
        <v>6681</v>
      </c>
      <c r="G1046" s="2" t="s">
        <v>6682</v>
      </c>
      <c r="H1046" s="2" t="s">
        <v>6682</v>
      </c>
      <c r="I1046" s="2" t="s">
        <v>35</v>
      </c>
      <c r="J1046" s="2" t="s">
        <v>6683</v>
      </c>
    </row>
    <row r="1047" spans="1:10">
      <c r="A1047" s="4">
        <v>24528</v>
      </c>
      <c r="B1047" s="4" t="s">
        <v>6847</v>
      </c>
      <c r="C1047" s="4" t="s">
        <v>6884</v>
      </c>
      <c r="D1047" s="4" t="s">
        <v>3918</v>
      </c>
      <c r="E1047" s="4" t="s">
        <v>6680</v>
      </c>
      <c r="F1047" s="4" t="s">
        <v>6681</v>
      </c>
      <c r="G1047" s="4" t="s">
        <v>6682</v>
      </c>
      <c r="H1047" s="4" t="s">
        <v>6682</v>
      </c>
      <c r="I1047" s="4" t="s">
        <v>6689</v>
      </c>
      <c r="J1047" s="4" t="s">
        <v>6683</v>
      </c>
    </row>
    <row r="1048" spans="1:10">
      <c r="A1048" s="4">
        <v>24529</v>
      </c>
      <c r="B1048" s="4" t="s">
        <v>7200</v>
      </c>
      <c r="C1048" s="4" t="s">
        <v>7201</v>
      </c>
      <c r="D1048" s="4" t="s">
        <v>3922</v>
      </c>
      <c r="E1048" s="4" t="s">
        <v>6853</v>
      </c>
      <c r="F1048" s="4" t="s">
        <v>145</v>
      </c>
      <c r="G1048" s="4" t="s">
        <v>6682</v>
      </c>
      <c r="H1048" s="4" t="s">
        <v>6682</v>
      </c>
      <c r="I1048" s="4" t="s">
        <v>35</v>
      </c>
      <c r="J1048" s="4" t="s">
        <v>6683</v>
      </c>
    </row>
    <row r="1049" spans="1:10">
      <c r="A1049" s="2">
        <v>24530</v>
      </c>
      <c r="B1049" s="2" t="s">
        <v>6815</v>
      </c>
      <c r="C1049" s="2" t="s">
        <v>6818</v>
      </c>
      <c r="D1049" s="2" t="s">
        <v>3927</v>
      </c>
      <c r="E1049" s="2" t="s">
        <v>6680</v>
      </c>
      <c r="F1049" s="2" t="s">
        <v>6681</v>
      </c>
      <c r="G1049" s="2" t="s">
        <v>6682</v>
      </c>
      <c r="H1049" s="2" t="s">
        <v>6682</v>
      </c>
      <c r="I1049" s="2" t="s">
        <v>35</v>
      </c>
      <c r="J1049" s="2" t="s">
        <v>6683</v>
      </c>
    </row>
    <row r="1050" spans="1:10">
      <c r="A1050" s="2">
        <v>24531</v>
      </c>
      <c r="B1050" s="2" t="s">
        <v>6822</v>
      </c>
      <c r="C1050" s="2" t="s">
        <v>6824</v>
      </c>
      <c r="D1050" s="2" t="s">
        <v>3931</v>
      </c>
      <c r="E1050" s="2" t="s">
        <v>6680</v>
      </c>
      <c r="F1050" s="2" t="s">
        <v>6681</v>
      </c>
      <c r="G1050" s="2" t="s">
        <v>6682</v>
      </c>
      <c r="H1050" s="2" t="s">
        <v>6682</v>
      </c>
      <c r="I1050" s="2" t="s">
        <v>6689</v>
      </c>
      <c r="J1050" s="2" t="s">
        <v>6683</v>
      </c>
    </row>
    <row r="1051" spans="1:10">
      <c r="A1051" s="2">
        <v>24532</v>
      </c>
      <c r="B1051" s="2" t="s">
        <v>6847</v>
      </c>
      <c r="C1051" s="2" t="s">
        <v>6717</v>
      </c>
      <c r="D1051" s="2" t="s">
        <v>3935</v>
      </c>
      <c r="E1051" s="2" t="s">
        <v>6680</v>
      </c>
      <c r="F1051" s="2" t="s">
        <v>6681</v>
      </c>
      <c r="G1051" s="2" t="s">
        <v>6682</v>
      </c>
      <c r="H1051" s="2" t="s">
        <v>6682</v>
      </c>
      <c r="I1051" s="2" t="s">
        <v>6689</v>
      </c>
      <c r="J1051" s="2" t="s">
        <v>6683</v>
      </c>
    </row>
    <row r="1052" spans="1:10">
      <c r="A1052" s="4">
        <v>24533</v>
      </c>
      <c r="B1052" s="4" t="s">
        <v>6847</v>
      </c>
      <c r="C1052" s="4" t="s">
        <v>6861</v>
      </c>
      <c r="D1052" s="4" t="s">
        <v>3940</v>
      </c>
      <c r="E1052" s="4" t="s">
        <v>6680</v>
      </c>
      <c r="F1052" s="4" t="s">
        <v>6681</v>
      </c>
      <c r="G1052" s="4" t="s">
        <v>6682</v>
      </c>
      <c r="H1052" s="4" t="s">
        <v>6682</v>
      </c>
      <c r="I1052" s="4" t="s">
        <v>6689</v>
      </c>
      <c r="J1052" s="4" t="s">
        <v>6683</v>
      </c>
    </row>
    <row r="1053" spans="1:10">
      <c r="A1053" s="4">
        <v>24534</v>
      </c>
      <c r="B1053" s="4" t="s">
        <v>7217</v>
      </c>
      <c r="C1053" s="4" t="s">
        <v>6861</v>
      </c>
      <c r="D1053" s="4" t="s">
        <v>3942</v>
      </c>
      <c r="E1053" s="4" t="s">
        <v>6680</v>
      </c>
      <c r="F1053" s="4" t="s">
        <v>6681</v>
      </c>
      <c r="G1053" s="4" t="s">
        <v>6682</v>
      </c>
      <c r="H1053" s="4" t="s">
        <v>6682</v>
      </c>
      <c r="I1053" s="4" t="s">
        <v>6689</v>
      </c>
      <c r="J1053" s="4" t="s">
        <v>6683</v>
      </c>
    </row>
    <row r="1054" spans="1:10">
      <c r="A1054" s="4">
        <v>24536</v>
      </c>
      <c r="B1054" s="4" t="s">
        <v>7217</v>
      </c>
      <c r="C1054" s="4" t="s">
        <v>6841</v>
      </c>
      <c r="D1054" s="4" t="s">
        <v>3944</v>
      </c>
      <c r="E1054" s="4" t="s">
        <v>6680</v>
      </c>
      <c r="F1054" s="4" t="s">
        <v>6681</v>
      </c>
      <c r="G1054" s="4" t="s">
        <v>6682</v>
      </c>
      <c r="H1054" s="4" t="s">
        <v>6682</v>
      </c>
      <c r="I1054" s="4" t="s">
        <v>6689</v>
      </c>
      <c r="J1054" s="4" t="s">
        <v>6683</v>
      </c>
    </row>
    <row r="1055" spans="1:10">
      <c r="A1055" s="4">
        <v>24537</v>
      </c>
      <c r="B1055" s="4" t="s">
        <v>6768</v>
      </c>
      <c r="C1055" s="4" t="s">
        <v>6762</v>
      </c>
      <c r="D1055" s="4" t="s">
        <v>3946</v>
      </c>
      <c r="E1055" s="4" t="s">
        <v>6680</v>
      </c>
      <c r="F1055" s="4" t="s">
        <v>6681</v>
      </c>
      <c r="G1055" s="4" t="s">
        <v>6682</v>
      </c>
      <c r="H1055" s="4" t="s">
        <v>6682</v>
      </c>
      <c r="I1055" s="4" t="s">
        <v>6689</v>
      </c>
      <c r="J1055" s="4" t="s">
        <v>6683</v>
      </c>
    </row>
    <row r="1056" spans="1:10">
      <c r="A1056" s="4">
        <v>24538</v>
      </c>
      <c r="B1056" s="4" t="s">
        <v>7217</v>
      </c>
      <c r="C1056" s="4" t="s">
        <v>7290</v>
      </c>
      <c r="D1056" s="4" t="s">
        <v>3948</v>
      </c>
      <c r="E1056" s="4" t="s">
        <v>6680</v>
      </c>
      <c r="F1056" s="4" t="s">
        <v>6681</v>
      </c>
      <c r="G1056" s="4" t="s">
        <v>6682</v>
      </c>
      <c r="H1056" s="4" t="s">
        <v>6682</v>
      </c>
      <c r="I1056" s="4" t="s">
        <v>6689</v>
      </c>
      <c r="J1056" s="4" t="s">
        <v>6683</v>
      </c>
    </row>
    <row r="1057" spans="1:10">
      <c r="A1057" s="4">
        <v>24539</v>
      </c>
      <c r="B1057" s="4" t="s">
        <v>6809</v>
      </c>
      <c r="C1057" s="4" t="s">
        <v>6810</v>
      </c>
      <c r="D1057" s="4" t="s">
        <v>3950</v>
      </c>
      <c r="E1057" s="4" t="s">
        <v>6680</v>
      </c>
      <c r="F1057" s="4" t="s">
        <v>6681</v>
      </c>
      <c r="G1057" s="4" t="s">
        <v>6682</v>
      </c>
      <c r="H1057" s="4" t="s">
        <v>6682</v>
      </c>
      <c r="I1057" s="4" t="s">
        <v>35</v>
      </c>
      <c r="J1057" s="4" t="s">
        <v>6683</v>
      </c>
    </row>
    <row r="1058" spans="1:10">
      <c r="A1058" s="4">
        <v>24540</v>
      </c>
      <c r="B1058" s="4" t="s">
        <v>7185</v>
      </c>
      <c r="C1058" s="4" t="s">
        <v>6906</v>
      </c>
      <c r="D1058" s="4" t="s">
        <v>3953</v>
      </c>
      <c r="E1058" s="4" t="s">
        <v>6680</v>
      </c>
      <c r="F1058" s="4" t="s">
        <v>6681</v>
      </c>
      <c r="G1058" s="4" t="s">
        <v>6682</v>
      </c>
      <c r="H1058" s="4" t="s">
        <v>6682</v>
      </c>
      <c r="I1058" s="4" t="s">
        <v>6689</v>
      </c>
      <c r="J1058" s="4" t="s">
        <v>6683</v>
      </c>
    </row>
    <row r="1059" spans="1:10">
      <c r="A1059" s="4">
        <v>24541</v>
      </c>
      <c r="B1059" s="4" t="s">
        <v>7217</v>
      </c>
      <c r="C1059" s="4" t="s">
        <v>7290</v>
      </c>
      <c r="D1059" s="4" t="s">
        <v>3958</v>
      </c>
      <c r="E1059" s="4" t="s">
        <v>6680</v>
      </c>
      <c r="F1059" s="4" t="s">
        <v>6681</v>
      </c>
      <c r="G1059" s="4" t="s">
        <v>6682</v>
      </c>
      <c r="H1059" s="4" t="s">
        <v>6682</v>
      </c>
      <c r="I1059" s="4" t="s">
        <v>35</v>
      </c>
      <c r="J1059" s="4" t="s">
        <v>6683</v>
      </c>
    </row>
    <row r="1060" spans="1:10">
      <c r="A1060" s="4">
        <v>24542</v>
      </c>
      <c r="B1060" s="4" t="s">
        <v>7217</v>
      </c>
      <c r="C1060" s="4" t="s">
        <v>7334</v>
      </c>
      <c r="D1060" s="4" t="s">
        <v>3960</v>
      </c>
      <c r="E1060" s="4" t="s">
        <v>6680</v>
      </c>
      <c r="F1060" s="4" t="s">
        <v>6681</v>
      </c>
      <c r="G1060" s="4" t="s">
        <v>6682</v>
      </c>
      <c r="H1060" s="4" t="s">
        <v>6682</v>
      </c>
      <c r="I1060" s="4" t="s">
        <v>35</v>
      </c>
      <c r="J1060" s="4" t="s">
        <v>6683</v>
      </c>
    </row>
    <row r="1061" spans="1:10">
      <c r="A1061" s="4">
        <v>24543</v>
      </c>
      <c r="B1061" s="4" t="s">
        <v>6708</v>
      </c>
      <c r="C1061" s="4" t="s">
        <v>6696</v>
      </c>
      <c r="D1061" s="4" t="s">
        <v>3963</v>
      </c>
      <c r="E1061" s="4" t="s">
        <v>6680</v>
      </c>
      <c r="F1061" s="4" t="s">
        <v>6681</v>
      </c>
      <c r="G1061" s="4" t="s">
        <v>6682</v>
      </c>
      <c r="H1061" s="4" t="s">
        <v>6682</v>
      </c>
      <c r="I1061" s="4" t="s">
        <v>6689</v>
      </c>
      <c r="J1061" s="4" t="s">
        <v>6683</v>
      </c>
    </row>
    <row r="1062" spans="1:10">
      <c r="A1062" s="4">
        <v>24544</v>
      </c>
      <c r="B1062" s="4" t="s">
        <v>6693</v>
      </c>
      <c r="C1062" s="4" t="s">
        <v>6694</v>
      </c>
      <c r="D1062" s="4" t="s">
        <v>6695</v>
      </c>
      <c r="E1062" s="4" t="s">
        <v>6680</v>
      </c>
      <c r="F1062" s="4" t="s">
        <v>6681</v>
      </c>
      <c r="G1062" s="4" t="s">
        <v>6682</v>
      </c>
      <c r="H1062" s="4" t="s">
        <v>6682</v>
      </c>
      <c r="I1062" s="4" t="s">
        <v>6689</v>
      </c>
      <c r="J1062" s="4" t="s">
        <v>6683</v>
      </c>
    </row>
    <row r="1063" spans="1:10">
      <c r="A1063" s="4">
        <v>24545</v>
      </c>
      <c r="B1063" s="4" t="s">
        <v>7154</v>
      </c>
      <c r="C1063" s="4" t="s">
        <v>7156</v>
      </c>
      <c r="D1063" s="4" t="s">
        <v>3967</v>
      </c>
      <c r="E1063" s="4" t="s">
        <v>6680</v>
      </c>
      <c r="F1063" s="4" t="s">
        <v>6681</v>
      </c>
      <c r="G1063" s="4" t="s">
        <v>6682</v>
      </c>
      <c r="H1063" s="4" t="s">
        <v>6682</v>
      </c>
      <c r="I1063" s="4" t="s">
        <v>49</v>
      </c>
      <c r="J1063" s="4" t="s">
        <v>6683</v>
      </c>
    </row>
    <row r="1064" spans="1:10">
      <c r="A1064" s="2">
        <v>24546</v>
      </c>
      <c r="B1064" s="2" t="s">
        <v>6847</v>
      </c>
      <c r="C1064" s="2" t="s">
        <v>6736</v>
      </c>
      <c r="D1064" s="2" t="s">
        <v>3971</v>
      </c>
      <c r="E1064" s="2" t="s">
        <v>6680</v>
      </c>
      <c r="F1064" s="2" t="s">
        <v>6681</v>
      </c>
      <c r="G1064" s="2" t="s">
        <v>6682</v>
      </c>
      <c r="H1064" s="2" t="s">
        <v>6682</v>
      </c>
      <c r="I1064" s="2" t="s">
        <v>6689</v>
      </c>
      <c r="J1064" s="2" t="s">
        <v>6683</v>
      </c>
    </row>
    <row r="1065" spans="1:10">
      <c r="A1065" s="4">
        <v>24547</v>
      </c>
      <c r="B1065" s="4" t="s">
        <v>6847</v>
      </c>
      <c r="C1065" s="4" t="s">
        <v>6716</v>
      </c>
      <c r="D1065" s="4" t="s">
        <v>3973</v>
      </c>
      <c r="E1065" s="4" t="s">
        <v>6680</v>
      </c>
      <c r="F1065" s="4" t="s">
        <v>6681</v>
      </c>
      <c r="G1065" s="4" t="s">
        <v>6682</v>
      </c>
      <c r="H1065" s="4" t="s">
        <v>6682</v>
      </c>
      <c r="I1065" s="4" t="s">
        <v>6689</v>
      </c>
      <c r="J1065" s="4" t="s">
        <v>6683</v>
      </c>
    </row>
    <row r="1066" spans="1:10">
      <c r="A1066" s="2">
        <v>24548</v>
      </c>
      <c r="B1066" s="2" t="s">
        <v>6847</v>
      </c>
      <c r="C1066" s="2" t="s">
        <v>6736</v>
      </c>
      <c r="D1066" s="2" t="s">
        <v>3975</v>
      </c>
      <c r="E1066" s="2" t="s">
        <v>6680</v>
      </c>
      <c r="F1066" s="2" t="s">
        <v>6681</v>
      </c>
      <c r="G1066" s="2" t="s">
        <v>6682</v>
      </c>
      <c r="H1066" s="2" t="s">
        <v>6682</v>
      </c>
      <c r="I1066" s="2" t="s">
        <v>6689</v>
      </c>
      <c r="J1066" s="2" t="s">
        <v>6683</v>
      </c>
    </row>
    <row r="1067" spans="1:10">
      <c r="A1067" s="2">
        <v>24549</v>
      </c>
      <c r="B1067" s="2" t="s">
        <v>6847</v>
      </c>
      <c r="C1067" s="2" t="s">
        <v>6978</v>
      </c>
      <c r="D1067" s="2" t="s">
        <v>3978</v>
      </c>
      <c r="E1067" s="2" t="s">
        <v>6680</v>
      </c>
      <c r="F1067" s="2" t="s">
        <v>6681</v>
      </c>
      <c r="G1067" s="2" t="s">
        <v>6682</v>
      </c>
      <c r="H1067" s="2" t="s">
        <v>6682</v>
      </c>
      <c r="I1067" s="2" t="s">
        <v>6689</v>
      </c>
      <c r="J1067" s="2" t="s">
        <v>6683</v>
      </c>
    </row>
    <row r="1068" spans="1:10">
      <c r="A1068" s="4">
        <v>24550</v>
      </c>
      <c r="B1068" s="4" t="s">
        <v>6815</v>
      </c>
      <c r="C1068" s="4" t="s">
        <v>6818</v>
      </c>
      <c r="D1068" s="4" t="s">
        <v>3980</v>
      </c>
      <c r="E1068" s="4" t="s">
        <v>6680</v>
      </c>
      <c r="F1068" s="4" t="s">
        <v>6681</v>
      </c>
      <c r="G1068" s="4" t="s">
        <v>6682</v>
      </c>
      <c r="H1068" s="4" t="s">
        <v>6682</v>
      </c>
      <c r="I1068" s="4" t="s">
        <v>35</v>
      </c>
      <c r="J1068" s="4" t="s">
        <v>6683</v>
      </c>
    </row>
    <row r="1069" spans="1:10">
      <c r="A1069" s="2">
        <v>24551</v>
      </c>
      <c r="B1069" s="2" t="s">
        <v>7189</v>
      </c>
      <c r="C1069" s="2" t="s">
        <v>7194</v>
      </c>
      <c r="D1069" s="2" t="s">
        <v>3982</v>
      </c>
      <c r="E1069" s="2" t="s">
        <v>6680</v>
      </c>
      <c r="F1069" s="2" t="s">
        <v>6681</v>
      </c>
      <c r="G1069" s="2" t="s">
        <v>6682</v>
      </c>
      <c r="H1069" s="2" t="s">
        <v>6682</v>
      </c>
      <c r="I1069" s="2" t="s">
        <v>35</v>
      </c>
      <c r="J1069" s="2" t="s">
        <v>6683</v>
      </c>
    </row>
    <row r="1070" spans="1:10">
      <c r="A1070" s="4">
        <v>24553</v>
      </c>
      <c r="B1070" s="4" t="s">
        <v>6847</v>
      </c>
      <c r="C1070" s="4" t="s">
        <v>7016</v>
      </c>
      <c r="D1070" s="4" t="s">
        <v>3988</v>
      </c>
      <c r="E1070" s="4" t="s">
        <v>6680</v>
      </c>
      <c r="F1070" s="4" t="s">
        <v>6681</v>
      </c>
      <c r="G1070" s="4" t="s">
        <v>6682</v>
      </c>
      <c r="H1070" s="4" t="s">
        <v>6682</v>
      </c>
      <c r="I1070" s="4" t="s">
        <v>35</v>
      </c>
      <c r="J1070" s="4" t="s">
        <v>6683</v>
      </c>
    </row>
    <row r="1071" spans="1:10">
      <c r="A1071" s="4">
        <v>24554</v>
      </c>
      <c r="B1071" s="4" t="s">
        <v>7217</v>
      </c>
      <c r="C1071" s="4" t="s">
        <v>7328</v>
      </c>
      <c r="D1071" s="4" t="s">
        <v>3992</v>
      </c>
      <c r="E1071" s="4" t="s">
        <v>6680</v>
      </c>
      <c r="F1071" s="4" t="s">
        <v>6681</v>
      </c>
      <c r="G1071" s="4" t="s">
        <v>6682</v>
      </c>
      <c r="H1071" s="4" t="s">
        <v>6682</v>
      </c>
      <c r="I1071" s="4" t="s">
        <v>35</v>
      </c>
      <c r="J1071" s="4" t="s">
        <v>6683</v>
      </c>
    </row>
    <row r="1072" spans="1:10">
      <c r="A1072" s="4">
        <v>24555</v>
      </c>
      <c r="B1072" s="4" t="s">
        <v>6847</v>
      </c>
      <c r="C1072" s="4" t="s">
        <v>7067</v>
      </c>
      <c r="D1072" s="4" t="s">
        <v>3994</v>
      </c>
      <c r="E1072" s="4" t="s">
        <v>6680</v>
      </c>
      <c r="F1072" s="4" t="s">
        <v>6681</v>
      </c>
      <c r="G1072" s="4" t="s">
        <v>6682</v>
      </c>
      <c r="H1072" s="4" t="s">
        <v>6682</v>
      </c>
      <c r="I1072" s="4" t="s">
        <v>35</v>
      </c>
      <c r="J1072" s="4" t="s">
        <v>6683</v>
      </c>
    </row>
    <row r="1073" spans="1:10">
      <c r="A1073" s="4">
        <v>24556</v>
      </c>
      <c r="B1073" s="4" t="s">
        <v>6829</v>
      </c>
      <c r="C1073" s="4" t="s">
        <v>6830</v>
      </c>
      <c r="D1073" s="4" t="s">
        <v>3997</v>
      </c>
      <c r="E1073" s="4" t="s">
        <v>6680</v>
      </c>
      <c r="F1073" s="4" t="s">
        <v>6681</v>
      </c>
      <c r="G1073" s="4" t="s">
        <v>6682</v>
      </c>
      <c r="H1073" s="4" t="s">
        <v>6682</v>
      </c>
      <c r="I1073" s="4" t="s">
        <v>35</v>
      </c>
      <c r="J1073" s="4" t="s">
        <v>6683</v>
      </c>
    </row>
    <row r="1074" spans="1:10">
      <c r="A1074" s="2">
        <v>24557</v>
      </c>
      <c r="B1074" s="2" t="s">
        <v>6708</v>
      </c>
      <c r="C1074" s="2" t="s">
        <v>6709</v>
      </c>
      <c r="D1074" s="2" t="s">
        <v>3999</v>
      </c>
      <c r="E1074" s="2" t="s">
        <v>6680</v>
      </c>
      <c r="F1074" s="2" t="s">
        <v>6681</v>
      </c>
      <c r="G1074" s="2" t="s">
        <v>6682</v>
      </c>
      <c r="H1074" s="2" t="s">
        <v>6682</v>
      </c>
      <c r="I1074" s="2" t="s">
        <v>6689</v>
      </c>
      <c r="J1074" s="2" t="s">
        <v>6683</v>
      </c>
    </row>
    <row r="1075" spans="1:10">
      <c r="A1075" s="4">
        <v>24558</v>
      </c>
      <c r="B1075" s="4" t="s">
        <v>6847</v>
      </c>
      <c r="C1075" s="4" t="s">
        <v>6726</v>
      </c>
      <c r="D1075" s="4" t="s">
        <v>4002</v>
      </c>
      <c r="E1075" s="4" t="s">
        <v>6680</v>
      </c>
      <c r="F1075" s="4" t="s">
        <v>6681</v>
      </c>
      <c r="G1075" s="4" t="s">
        <v>6682</v>
      </c>
      <c r="H1075" s="4" t="s">
        <v>6682</v>
      </c>
      <c r="I1075" s="4" t="s">
        <v>6857</v>
      </c>
      <c r="J1075" s="4" t="s">
        <v>6683</v>
      </c>
    </row>
    <row r="1076" spans="1:10">
      <c r="A1076" s="2">
        <v>24559</v>
      </c>
      <c r="B1076" s="2" t="s">
        <v>7154</v>
      </c>
      <c r="C1076" s="2" t="s">
        <v>7155</v>
      </c>
      <c r="D1076" s="2" t="s">
        <v>4004</v>
      </c>
      <c r="E1076" s="2" t="s">
        <v>6680</v>
      </c>
      <c r="F1076" s="2" t="s">
        <v>6681</v>
      </c>
      <c r="G1076" s="2" t="s">
        <v>6682</v>
      </c>
      <c r="H1076" s="2" t="s">
        <v>6682</v>
      </c>
      <c r="I1076" s="2" t="s">
        <v>49</v>
      </c>
      <c r="J1076" s="2" t="s">
        <v>6683</v>
      </c>
    </row>
    <row r="1077" spans="1:10">
      <c r="A1077" s="4">
        <v>24560</v>
      </c>
      <c r="B1077" s="4" t="s">
        <v>7217</v>
      </c>
      <c r="C1077" s="4" t="s">
        <v>6841</v>
      </c>
      <c r="D1077" s="4" t="s">
        <v>4007</v>
      </c>
      <c r="E1077" s="4" t="s">
        <v>6680</v>
      </c>
      <c r="F1077" s="4" t="s">
        <v>6681</v>
      </c>
      <c r="G1077" s="4" t="s">
        <v>6682</v>
      </c>
      <c r="H1077" s="4" t="s">
        <v>6682</v>
      </c>
      <c r="I1077" s="4" t="s">
        <v>6712</v>
      </c>
      <c r="J1077" s="4" t="s">
        <v>6683</v>
      </c>
    </row>
    <row r="1078" spans="1:10">
      <c r="A1078" s="2">
        <v>24561</v>
      </c>
      <c r="B1078" s="2" t="s">
        <v>7217</v>
      </c>
      <c r="C1078" s="2" t="s">
        <v>7259</v>
      </c>
      <c r="D1078" s="2" t="s">
        <v>4009</v>
      </c>
      <c r="E1078" s="2" t="s">
        <v>6680</v>
      </c>
      <c r="F1078" s="2" t="s">
        <v>6681</v>
      </c>
      <c r="G1078" s="2" t="s">
        <v>6682</v>
      </c>
      <c r="H1078" s="2" t="s">
        <v>6682</v>
      </c>
      <c r="I1078" s="2" t="s">
        <v>6689</v>
      </c>
      <c r="J1078" s="2" t="s">
        <v>6683</v>
      </c>
    </row>
    <row r="1079" spans="1:10">
      <c r="A1079" s="4">
        <v>24562</v>
      </c>
      <c r="B1079" s="4" t="s">
        <v>7217</v>
      </c>
      <c r="C1079" s="4" t="s">
        <v>7266</v>
      </c>
      <c r="D1079" s="4" t="s">
        <v>4011</v>
      </c>
      <c r="E1079" s="4" t="s">
        <v>6680</v>
      </c>
      <c r="F1079" s="4" t="s">
        <v>6681</v>
      </c>
      <c r="G1079" s="4" t="s">
        <v>6682</v>
      </c>
      <c r="H1079" s="4" t="s">
        <v>6682</v>
      </c>
      <c r="I1079" s="4" t="s">
        <v>6689</v>
      </c>
      <c r="J1079" s="4" t="s">
        <v>6683</v>
      </c>
    </row>
    <row r="1080" spans="1:10">
      <c r="A1080" s="2">
        <v>24563</v>
      </c>
      <c r="B1080" s="2" t="s">
        <v>6847</v>
      </c>
      <c r="C1080" s="2" t="s">
        <v>6966</v>
      </c>
      <c r="D1080" s="2" t="s">
        <v>4013</v>
      </c>
      <c r="E1080" s="2" t="s">
        <v>6680</v>
      </c>
      <c r="F1080" s="2" t="s">
        <v>6681</v>
      </c>
      <c r="G1080" s="2" t="s">
        <v>6682</v>
      </c>
      <c r="H1080" s="2" t="s">
        <v>6682</v>
      </c>
      <c r="I1080" s="2" t="s">
        <v>6689</v>
      </c>
      <c r="J1080" s="2" t="s">
        <v>6683</v>
      </c>
    </row>
    <row r="1081" spans="1:10">
      <c r="A1081" s="4">
        <v>24564</v>
      </c>
      <c r="B1081" s="4" t="s">
        <v>6708</v>
      </c>
      <c r="C1081" s="4" t="s">
        <v>6726</v>
      </c>
      <c r="D1081" s="4" t="s">
        <v>4017</v>
      </c>
      <c r="E1081" s="4" t="s">
        <v>6680</v>
      </c>
      <c r="F1081" s="4" t="s">
        <v>6681</v>
      </c>
      <c r="G1081" s="4" t="s">
        <v>6682</v>
      </c>
      <c r="H1081" s="4" t="s">
        <v>6682</v>
      </c>
      <c r="I1081" s="4" t="s">
        <v>6689</v>
      </c>
      <c r="J1081" s="4" t="s">
        <v>6683</v>
      </c>
    </row>
    <row r="1082" spans="1:10">
      <c r="A1082" s="2">
        <v>24565</v>
      </c>
      <c r="B1082" s="2" t="s">
        <v>6847</v>
      </c>
      <c r="C1082" s="2" t="s">
        <v>145</v>
      </c>
      <c r="D1082" s="2" t="s">
        <v>4019</v>
      </c>
      <c r="E1082" s="2" t="s">
        <v>6680</v>
      </c>
      <c r="F1082" s="2" t="s">
        <v>6681</v>
      </c>
      <c r="G1082" s="2" t="s">
        <v>6682</v>
      </c>
      <c r="H1082" s="2" t="s">
        <v>6682</v>
      </c>
      <c r="I1082" s="2" t="s">
        <v>6848</v>
      </c>
      <c r="J1082" s="2" t="s">
        <v>6702</v>
      </c>
    </row>
    <row r="1083" spans="1:10">
      <c r="A1083" s="4">
        <v>24566</v>
      </c>
      <c r="B1083" s="4" t="s">
        <v>6847</v>
      </c>
      <c r="C1083" s="4" t="s">
        <v>6726</v>
      </c>
      <c r="D1083" s="4" t="s">
        <v>4021</v>
      </c>
      <c r="E1083" s="4" t="s">
        <v>6680</v>
      </c>
      <c r="F1083" s="4" t="s">
        <v>6681</v>
      </c>
      <c r="G1083" s="4" t="s">
        <v>6682</v>
      </c>
      <c r="H1083" s="4" t="s">
        <v>6682</v>
      </c>
      <c r="I1083" s="4" t="s">
        <v>6689</v>
      </c>
      <c r="J1083" s="4" t="s">
        <v>6683</v>
      </c>
    </row>
    <row r="1084" spans="1:10">
      <c r="A1084" s="2">
        <v>24567</v>
      </c>
      <c r="B1084" s="2" t="s">
        <v>6847</v>
      </c>
      <c r="C1084" s="2" t="s">
        <v>145</v>
      </c>
      <c r="D1084" s="2" t="s">
        <v>4024</v>
      </c>
      <c r="E1084" s="2" t="s">
        <v>6853</v>
      </c>
      <c r="F1084" s="2" t="s">
        <v>6681</v>
      </c>
      <c r="G1084" s="2" t="s">
        <v>6682</v>
      </c>
      <c r="H1084" s="2" t="s">
        <v>6682</v>
      </c>
      <c r="I1084" s="2" t="s">
        <v>6857</v>
      </c>
      <c r="J1084" s="2" t="s">
        <v>6702</v>
      </c>
    </row>
    <row r="1085" spans="1:10">
      <c r="A1085" s="4">
        <v>24569</v>
      </c>
      <c r="B1085" s="4" t="s">
        <v>6847</v>
      </c>
      <c r="C1085" s="4" t="s">
        <v>6951</v>
      </c>
      <c r="D1085" s="4" t="s">
        <v>4026</v>
      </c>
      <c r="E1085" s="4" t="s">
        <v>6680</v>
      </c>
      <c r="F1085" s="4" t="s">
        <v>6681</v>
      </c>
      <c r="G1085" s="4" t="s">
        <v>6682</v>
      </c>
      <c r="H1085" s="4" t="s">
        <v>6682</v>
      </c>
      <c r="I1085" s="4" t="s">
        <v>6689</v>
      </c>
      <c r="J1085" s="4" t="s">
        <v>6683</v>
      </c>
    </row>
    <row r="1086" spans="1:10">
      <c r="A1086" s="2">
        <v>24570</v>
      </c>
      <c r="B1086" s="2" t="s">
        <v>6847</v>
      </c>
      <c r="C1086" s="2" t="s">
        <v>6973</v>
      </c>
      <c r="D1086" s="2" t="s">
        <v>4028</v>
      </c>
      <c r="E1086" s="2" t="s">
        <v>6680</v>
      </c>
      <c r="F1086" s="2" t="s">
        <v>6681</v>
      </c>
      <c r="G1086" s="2" t="s">
        <v>6682</v>
      </c>
      <c r="H1086" s="2" t="s">
        <v>6682</v>
      </c>
      <c r="I1086" s="2" t="s">
        <v>6689</v>
      </c>
      <c r="J1086" s="2" t="s">
        <v>6683</v>
      </c>
    </row>
    <row r="1087" spans="1:10">
      <c r="A1087" s="2">
        <v>24571</v>
      </c>
      <c r="B1087" s="2" t="s">
        <v>6768</v>
      </c>
      <c r="C1087" s="2" t="s">
        <v>6777</v>
      </c>
      <c r="D1087" s="2" t="s">
        <v>6778</v>
      </c>
      <c r="E1087" s="2" t="s">
        <v>6680</v>
      </c>
      <c r="F1087" s="2" t="s">
        <v>6681</v>
      </c>
      <c r="G1087" s="2" t="s">
        <v>6682</v>
      </c>
      <c r="H1087" s="2" t="s">
        <v>6682</v>
      </c>
      <c r="I1087" s="2" t="s">
        <v>6689</v>
      </c>
      <c r="J1087" s="2" t="s">
        <v>6683</v>
      </c>
    </row>
    <row r="1088" spans="1:10">
      <c r="A1088" s="2">
        <v>24572</v>
      </c>
      <c r="B1088" s="2" t="s">
        <v>7217</v>
      </c>
      <c r="C1088" s="2" t="s">
        <v>6841</v>
      </c>
      <c r="D1088" s="2" t="s">
        <v>4031</v>
      </c>
      <c r="E1088" s="2" t="s">
        <v>6680</v>
      </c>
      <c r="F1088" s="2" t="s">
        <v>6681</v>
      </c>
      <c r="G1088" s="2" t="s">
        <v>6682</v>
      </c>
      <c r="H1088" s="2" t="s">
        <v>6682</v>
      </c>
      <c r="I1088" s="2" t="s">
        <v>6689</v>
      </c>
      <c r="J1088" s="2" t="s">
        <v>6683</v>
      </c>
    </row>
    <row r="1089" spans="1:10">
      <c r="A1089" s="2">
        <v>24573</v>
      </c>
      <c r="B1089" s="2" t="s">
        <v>7217</v>
      </c>
      <c r="C1089" s="2" t="s">
        <v>7263</v>
      </c>
      <c r="D1089" s="2" t="s">
        <v>4033</v>
      </c>
      <c r="E1089" s="2" t="s">
        <v>6680</v>
      </c>
      <c r="F1089" s="2" t="s">
        <v>6681</v>
      </c>
      <c r="G1089" s="2" t="s">
        <v>6682</v>
      </c>
      <c r="H1089" s="2" t="s">
        <v>6682</v>
      </c>
      <c r="I1089" s="2" t="s">
        <v>6689</v>
      </c>
      <c r="J1089" s="2" t="s">
        <v>6683</v>
      </c>
    </row>
    <row r="1090" spans="1:10">
      <c r="A1090" s="2">
        <v>24574</v>
      </c>
      <c r="B1090" s="2" t="s">
        <v>6847</v>
      </c>
      <c r="C1090" s="2" t="s">
        <v>6965</v>
      </c>
      <c r="D1090" s="2" t="s">
        <v>4035</v>
      </c>
      <c r="E1090" s="2" t="s">
        <v>6680</v>
      </c>
      <c r="F1090" s="2" t="s">
        <v>6681</v>
      </c>
      <c r="G1090" s="2" t="s">
        <v>6682</v>
      </c>
      <c r="H1090" s="2" t="s">
        <v>6682</v>
      </c>
      <c r="I1090" s="2" t="s">
        <v>6689</v>
      </c>
      <c r="J1090" s="2" t="s">
        <v>6683</v>
      </c>
    </row>
    <row r="1091" spans="1:10">
      <c r="A1091" s="2">
        <v>24575</v>
      </c>
      <c r="B1091" s="2" t="s">
        <v>7217</v>
      </c>
      <c r="C1091" s="2" t="s">
        <v>6841</v>
      </c>
      <c r="D1091" s="2" t="s">
        <v>4039</v>
      </c>
      <c r="E1091" s="2" t="s">
        <v>6680</v>
      </c>
      <c r="F1091" s="2" t="s">
        <v>6681</v>
      </c>
      <c r="G1091" s="2" t="s">
        <v>6682</v>
      </c>
      <c r="H1091" s="2" t="s">
        <v>6682</v>
      </c>
      <c r="I1091" s="2" t="s">
        <v>6689</v>
      </c>
      <c r="J1091" s="2" t="s">
        <v>6683</v>
      </c>
    </row>
    <row r="1092" spans="1:10">
      <c r="A1092" s="4">
        <v>24576</v>
      </c>
      <c r="B1092" s="4" t="s">
        <v>7217</v>
      </c>
      <c r="C1092" s="4" t="s">
        <v>6841</v>
      </c>
      <c r="D1092" s="4" t="s">
        <v>4041</v>
      </c>
      <c r="E1092" s="4" t="s">
        <v>6680</v>
      </c>
      <c r="F1092" s="4" t="s">
        <v>6681</v>
      </c>
      <c r="G1092" s="4" t="s">
        <v>6682</v>
      </c>
      <c r="H1092" s="4" t="s">
        <v>6682</v>
      </c>
      <c r="I1092" s="4" t="s">
        <v>6689</v>
      </c>
      <c r="J1092" s="4" t="s">
        <v>6683</v>
      </c>
    </row>
    <row r="1093" spans="1:10">
      <c r="A1093" s="4">
        <v>24577</v>
      </c>
      <c r="B1093" s="4" t="s">
        <v>7217</v>
      </c>
      <c r="C1093" s="4" t="s">
        <v>6841</v>
      </c>
      <c r="D1093" s="4" t="s">
        <v>4043</v>
      </c>
      <c r="E1093" s="4" t="s">
        <v>6680</v>
      </c>
      <c r="F1093" s="4" t="s">
        <v>6681</v>
      </c>
      <c r="G1093" s="4" t="s">
        <v>6682</v>
      </c>
      <c r="H1093" s="4" t="s">
        <v>6682</v>
      </c>
      <c r="I1093" s="4" t="s">
        <v>6689</v>
      </c>
      <c r="J1093" s="4" t="s">
        <v>6683</v>
      </c>
    </row>
    <row r="1094" spans="1:10">
      <c r="A1094" s="2">
        <v>24578</v>
      </c>
      <c r="B1094" s="2" t="s">
        <v>6847</v>
      </c>
      <c r="C1094" s="2" t="s">
        <v>145</v>
      </c>
      <c r="D1094" s="2" t="s">
        <v>4045</v>
      </c>
      <c r="E1094" s="2" t="s">
        <v>6680</v>
      </c>
      <c r="F1094" s="2" t="s">
        <v>6681</v>
      </c>
      <c r="G1094" s="2" t="s">
        <v>6682</v>
      </c>
      <c r="H1094" s="2" t="s">
        <v>6682</v>
      </c>
      <c r="I1094" s="2" t="s">
        <v>6857</v>
      </c>
      <c r="J1094" s="2" t="s">
        <v>6702</v>
      </c>
    </row>
    <row r="1095" spans="1:10">
      <c r="A1095" s="2">
        <v>24579</v>
      </c>
      <c r="B1095" s="2" t="s">
        <v>6847</v>
      </c>
      <c r="C1095" s="2" t="s">
        <v>145</v>
      </c>
      <c r="D1095" s="2" t="s">
        <v>4048</v>
      </c>
      <c r="E1095" s="2" t="s">
        <v>6680</v>
      </c>
      <c r="F1095" s="2" t="s">
        <v>6681</v>
      </c>
      <c r="G1095" s="2" t="s">
        <v>6682</v>
      </c>
      <c r="H1095" s="2" t="s">
        <v>6682</v>
      </c>
      <c r="I1095" s="2" t="s">
        <v>6914</v>
      </c>
      <c r="J1095" s="2" t="s">
        <v>6702</v>
      </c>
    </row>
    <row r="1096" spans="1:10">
      <c r="A1096" s="4">
        <v>24580</v>
      </c>
      <c r="B1096" s="4" t="s">
        <v>6847</v>
      </c>
      <c r="C1096" s="4" t="s">
        <v>6700</v>
      </c>
      <c r="D1096" s="4" t="s">
        <v>4050</v>
      </c>
      <c r="E1096" s="4" t="s">
        <v>6680</v>
      </c>
      <c r="F1096" s="4" t="s">
        <v>6681</v>
      </c>
      <c r="G1096" s="4" t="s">
        <v>6682</v>
      </c>
      <c r="H1096" s="4" t="s">
        <v>6682</v>
      </c>
      <c r="I1096" s="4" t="s">
        <v>6914</v>
      </c>
      <c r="J1096" s="4" t="s">
        <v>6702</v>
      </c>
    </row>
    <row r="1097" spans="1:10">
      <c r="A1097" s="4">
        <v>24581</v>
      </c>
      <c r="B1097" s="4" t="s">
        <v>6847</v>
      </c>
      <c r="C1097" s="4" t="s">
        <v>145</v>
      </c>
      <c r="D1097" s="4" t="s">
        <v>4052</v>
      </c>
      <c r="E1097" s="4" t="s">
        <v>6680</v>
      </c>
      <c r="F1097" s="4" t="s">
        <v>6681</v>
      </c>
      <c r="G1097" s="4" t="s">
        <v>6682</v>
      </c>
      <c r="H1097" s="4" t="s">
        <v>6682</v>
      </c>
      <c r="I1097" s="4" t="s">
        <v>6857</v>
      </c>
      <c r="J1097" s="4" t="s">
        <v>6702</v>
      </c>
    </row>
    <row r="1098" spans="1:10">
      <c r="A1098" s="2">
        <v>24582</v>
      </c>
      <c r="B1098" s="2" t="s">
        <v>6847</v>
      </c>
      <c r="C1098" s="2" t="s">
        <v>145</v>
      </c>
      <c r="D1098" s="2" t="s">
        <v>4054</v>
      </c>
      <c r="E1098" s="2" t="s">
        <v>6680</v>
      </c>
      <c r="F1098" s="2" t="s">
        <v>6681</v>
      </c>
      <c r="G1098" s="2" t="s">
        <v>6682</v>
      </c>
      <c r="H1098" s="2" t="s">
        <v>6682</v>
      </c>
      <c r="I1098" s="2" t="s">
        <v>6857</v>
      </c>
      <c r="J1098" s="2" t="s">
        <v>6702</v>
      </c>
    </row>
    <row r="1099" spans="1:10">
      <c r="A1099" s="2">
        <v>24583</v>
      </c>
      <c r="B1099" s="2" t="s">
        <v>6847</v>
      </c>
      <c r="C1099" s="2" t="s">
        <v>145</v>
      </c>
      <c r="D1099" s="2" t="s">
        <v>4056</v>
      </c>
      <c r="E1099" s="2" t="s">
        <v>6680</v>
      </c>
      <c r="F1099" s="2" t="s">
        <v>6681</v>
      </c>
      <c r="G1099" s="2" t="s">
        <v>6682</v>
      </c>
      <c r="H1099" s="2" t="s">
        <v>6682</v>
      </c>
      <c r="I1099" s="2" t="s">
        <v>6914</v>
      </c>
      <c r="J1099" s="2" t="s">
        <v>6702</v>
      </c>
    </row>
    <row r="1100" spans="1:10">
      <c r="A1100" s="4">
        <v>24584</v>
      </c>
      <c r="B1100" s="4" t="s">
        <v>6847</v>
      </c>
      <c r="C1100" s="4" t="s">
        <v>145</v>
      </c>
      <c r="D1100" s="4" t="s">
        <v>4058</v>
      </c>
      <c r="E1100" s="4" t="s">
        <v>6680</v>
      </c>
      <c r="F1100" s="4" t="s">
        <v>6681</v>
      </c>
      <c r="G1100" s="4" t="s">
        <v>6682</v>
      </c>
      <c r="H1100" s="4" t="s">
        <v>6682</v>
      </c>
      <c r="I1100" s="4" t="s">
        <v>6857</v>
      </c>
      <c r="J1100" s="4" t="s">
        <v>6702</v>
      </c>
    </row>
    <row r="1101" spans="1:10">
      <c r="A1101" s="4">
        <v>24585</v>
      </c>
      <c r="B1101" s="4" t="s">
        <v>6847</v>
      </c>
      <c r="C1101" s="4" t="s">
        <v>6700</v>
      </c>
      <c r="D1101" s="4" t="s">
        <v>4060</v>
      </c>
      <c r="E1101" s="4" t="s">
        <v>6680</v>
      </c>
      <c r="F1101" s="4" t="s">
        <v>6681</v>
      </c>
      <c r="G1101" s="4" t="s">
        <v>6682</v>
      </c>
      <c r="H1101" s="4" t="s">
        <v>6682</v>
      </c>
      <c r="I1101" s="4" t="s">
        <v>6914</v>
      </c>
      <c r="J1101" s="4" t="s">
        <v>6702</v>
      </c>
    </row>
    <row r="1102" spans="1:10">
      <c r="A1102" s="4">
        <v>24586</v>
      </c>
      <c r="B1102" s="4" t="s">
        <v>6708</v>
      </c>
      <c r="C1102" s="4" t="s">
        <v>6730</v>
      </c>
      <c r="D1102" s="4" t="s">
        <v>4062</v>
      </c>
      <c r="E1102" s="4" t="s">
        <v>6680</v>
      </c>
      <c r="F1102" s="4" t="s">
        <v>6681</v>
      </c>
      <c r="G1102" s="4" t="s">
        <v>6682</v>
      </c>
      <c r="H1102" s="4" t="s">
        <v>6682</v>
      </c>
      <c r="I1102" s="4" t="s">
        <v>6689</v>
      </c>
      <c r="J1102" s="4" t="s">
        <v>6683</v>
      </c>
    </row>
    <row r="1103" spans="1:10">
      <c r="A1103" s="2">
        <v>24587</v>
      </c>
      <c r="B1103" s="2" t="s">
        <v>6847</v>
      </c>
      <c r="C1103" s="2" t="s">
        <v>6700</v>
      </c>
      <c r="D1103" s="2" t="s">
        <v>4065</v>
      </c>
      <c r="E1103" s="2" t="s">
        <v>6680</v>
      </c>
      <c r="F1103" s="2" t="s">
        <v>6681</v>
      </c>
      <c r="G1103" s="2" t="s">
        <v>6682</v>
      </c>
      <c r="H1103" s="2" t="s">
        <v>6682</v>
      </c>
      <c r="I1103" s="2" t="s">
        <v>6857</v>
      </c>
      <c r="J1103" s="2" t="s">
        <v>6702</v>
      </c>
    </row>
    <row r="1104" spans="1:10">
      <c r="A1104" s="2">
        <v>24588</v>
      </c>
      <c r="B1104" s="2" t="s">
        <v>6847</v>
      </c>
      <c r="C1104" s="2" t="s">
        <v>6989</v>
      </c>
      <c r="D1104" s="2" t="s">
        <v>6990</v>
      </c>
      <c r="E1104" s="2" t="s">
        <v>6680</v>
      </c>
      <c r="F1104" s="2" t="s">
        <v>6681</v>
      </c>
      <c r="G1104" s="2" t="s">
        <v>6682</v>
      </c>
      <c r="H1104" s="2" t="s">
        <v>6682</v>
      </c>
      <c r="I1104" s="2" t="s">
        <v>1918</v>
      </c>
      <c r="J1104" s="2" t="s">
        <v>6683</v>
      </c>
    </row>
    <row r="1105" spans="1:10">
      <c r="A1105" s="4">
        <v>24589</v>
      </c>
      <c r="B1105" s="4" t="s">
        <v>6847</v>
      </c>
      <c r="C1105" s="4" t="s">
        <v>6700</v>
      </c>
      <c r="D1105" s="4" t="s">
        <v>6988</v>
      </c>
      <c r="E1105" s="4" t="s">
        <v>6680</v>
      </c>
      <c r="F1105" s="4" t="s">
        <v>6681</v>
      </c>
      <c r="G1105" s="4" t="s">
        <v>6682</v>
      </c>
      <c r="H1105" s="4" t="s">
        <v>6682</v>
      </c>
      <c r="I1105" s="4" t="s">
        <v>1918</v>
      </c>
      <c r="J1105" s="4" t="s">
        <v>6683</v>
      </c>
    </row>
    <row r="1106" spans="1:10">
      <c r="A1106" s="2">
        <v>24591</v>
      </c>
      <c r="B1106" s="2" t="s">
        <v>6847</v>
      </c>
      <c r="C1106" s="2" t="s">
        <v>6989</v>
      </c>
      <c r="D1106" s="2" t="s">
        <v>6993</v>
      </c>
      <c r="E1106" s="2" t="s">
        <v>6680</v>
      </c>
      <c r="F1106" s="2" t="s">
        <v>6681</v>
      </c>
      <c r="G1106" s="2" t="s">
        <v>6682</v>
      </c>
      <c r="H1106" s="2" t="s">
        <v>6682</v>
      </c>
      <c r="I1106" s="2" t="s">
        <v>1918</v>
      </c>
      <c r="J1106" s="2" t="s">
        <v>6683</v>
      </c>
    </row>
    <row r="1107" spans="1:10">
      <c r="A1107" s="4">
        <v>24592</v>
      </c>
      <c r="B1107" s="4" t="s">
        <v>6847</v>
      </c>
      <c r="C1107" s="4" t="s">
        <v>6700</v>
      </c>
      <c r="D1107" s="4" t="s">
        <v>6986</v>
      </c>
      <c r="E1107" s="4" t="s">
        <v>6680</v>
      </c>
      <c r="F1107" s="4" t="s">
        <v>6681</v>
      </c>
      <c r="G1107" s="4" t="s">
        <v>6682</v>
      </c>
      <c r="H1107" s="4" t="s">
        <v>6682</v>
      </c>
      <c r="I1107" s="4" t="s">
        <v>1918</v>
      </c>
      <c r="J1107" s="4" t="s">
        <v>6683</v>
      </c>
    </row>
    <row r="1108" spans="1:10">
      <c r="A1108" s="4">
        <v>24593</v>
      </c>
      <c r="B1108" s="4" t="s">
        <v>6847</v>
      </c>
      <c r="C1108" s="4" t="s">
        <v>6989</v>
      </c>
      <c r="D1108" s="4" t="s">
        <v>6994</v>
      </c>
      <c r="E1108" s="4" t="s">
        <v>6680</v>
      </c>
      <c r="F1108" s="4" t="s">
        <v>6681</v>
      </c>
      <c r="G1108" s="4" t="s">
        <v>6682</v>
      </c>
      <c r="H1108" s="4" t="s">
        <v>6682</v>
      </c>
      <c r="I1108" s="4" t="s">
        <v>1918</v>
      </c>
      <c r="J1108" s="4" t="s">
        <v>6683</v>
      </c>
    </row>
    <row r="1109" spans="1:10">
      <c r="A1109" s="2">
        <v>24594</v>
      </c>
      <c r="B1109" s="2" t="s">
        <v>6847</v>
      </c>
      <c r="C1109" s="2" t="s">
        <v>6700</v>
      </c>
      <c r="D1109" s="2" t="s">
        <v>6987</v>
      </c>
      <c r="E1109" s="2" t="s">
        <v>6680</v>
      </c>
      <c r="F1109" s="2" t="s">
        <v>6681</v>
      </c>
      <c r="G1109" s="2" t="s">
        <v>6682</v>
      </c>
      <c r="H1109" s="2" t="s">
        <v>6682</v>
      </c>
      <c r="I1109" s="2" t="s">
        <v>1918</v>
      </c>
      <c r="J1109" s="2" t="s">
        <v>6683</v>
      </c>
    </row>
    <row r="1110" spans="1:10">
      <c r="A1110" s="4">
        <v>24595</v>
      </c>
      <c r="B1110" s="4" t="s">
        <v>7217</v>
      </c>
      <c r="C1110" s="4" t="s">
        <v>6698</v>
      </c>
      <c r="D1110" s="4" t="s">
        <v>7316</v>
      </c>
      <c r="E1110" s="4" t="s">
        <v>6680</v>
      </c>
      <c r="F1110" s="4" t="s">
        <v>6681</v>
      </c>
      <c r="G1110" s="4" t="s">
        <v>6682</v>
      </c>
      <c r="H1110" s="4" t="s">
        <v>6682</v>
      </c>
      <c r="I1110" s="4" t="s">
        <v>35</v>
      </c>
      <c r="J1110" s="4" t="s">
        <v>6683</v>
      </c>
    </row>
    <row r="1111" spans="1:10">
      <c r="A1111" s="4">
        <v>24596</v>
      </c>
      <c r="B1111" s="4" t="s">
        <v>7217</v>
      </c>
      <c r="C1111" s="4" t="s">
        <v>7273</v>
      </c>
      <c r="D1111" s="4" t="s">
        <v>7274</v>
      </c>
      <c r="E1111" s="4" t="s">
        <v>6680</v>
      </c>
      <c r="F1111" s="4" t="s">
        <v>6681</v>
      </c>
      <c r="G1111" s="4" t="s">
        <v>6682</v>
      </c>
      <c r="H1111" s="4" t="s">
        <v>6682</v>
      </c>
      <c r="I1111" s="4" t="s">
        <v>6689</v>
      </c>
      <c r="J1111" s="4" t="s">
        <v>6683</v>
      </c>
    </row>
    <row r="1112" spans="1:10">
      <c r="A1112" s="4">
        <v>24597</v>
      </c>
      <c r="B1112" s="4" t="s">
        <v>6847</v>
      </c>
      <c r="C1112" s="4" t="s">
        <v>7043</v>
      </c>
      <c r="D1112" s="4" t="s">
        <v>4068</v>
      </c>
      <c r="E1112" s="4" t="s">
        <v>6680</v>
      </c>
      <c r="F1112" s="4" t="s">
        <v>6681</v>
      </c>
      <c r="G1112" s="4" t="s">
        <v>6682</v>
      </c>
      <c r="H1112" s="4" t="s">
        <v>6682</v>
      </c>
      <c r="I1112" s="4" t="s">
        <v>35</v>
      </c>
      <c r="J1112" s="4" t="s">
        <v>6683</v>
      </c>
    </row>
    <row r="1113" spans="1:10">
      <c r="A1113" s="4">
        <v>24598</v>
      </c>
      <c r="B1113" s="4" t="s">
        <v>6847</v>
      </c>
      <c r="C1113" s="4" t="s">
        <v>6700</v>
      </c>
      <c r="D1113" s="4" t="s">
        <v>4071</v>
      </c>
      <c r="E1113" s="4" t="s">
        <v>6680</v>
      </c>
      <c r="F1113" s="4" t="s">
        <v>6681</v>
      </c>
      <c r="G1113" s="4" t="s">
        <v>6682</v>
      </c>
      <c r="H1113" s="4" t="s">
        <v>6682</v>
      </c>
      <c r="I1113" s="4" t="s">
        <v>6848</v>
      </c>
      <c r="J1113" s="4" t="s">
        <v>6702</v>
      </c>
    </row>
    <row r="1114" spans="1:10">
      <c r="A1114" s="2">
        <v>24599</v>
      </c>
      <c r="B1114" s="2" t="s">
        <v>7217</v>
      </c>
      <c r="C1114" s="2" t="s">
        <v>7277</v>
      </c>
      <c r="D1114" s="2" t="s">
        <v>4075</v>
      </c>
      <c r="E1114" s="2" t="s">
        <v>6680</v>
      </c>
      <c r="F1114" s="2" t="s">
        <v>6681</v>
      </c>
      <c r="G1114" s="2" t="s">
        <v>6682</v>
      </c>
      <c r="H1114" s="2" t="s">
        <v>6682</v>
      </c>
      <c r="I1114" s="2" t="s">
        <v>6689</v>
      </c>
      <c r="J1114" s="2" t="s">
        <v>6683</v>
      </c>
    </row>
    <row r="1115" spans="1:10">
      <c r="A1115" s="4">
        <v>24600</v>
      </c>
      <c r="B1115" s="4" t="s">
        <v>6687</v>
      </c>
      <c r="C1115" s="4" t="s">
        <v>6688</v>
      </c>
      <c r="D1115" s="4" t="s">
        <v>4078</v>
      </c>
      <c r="E1115" s="4" t="s">
        <v>6680</v>
      </c>
      <c r="F1115" s="4" t="s">
        <v>6681</v>
      </c>
      <c r="G1115" s="4" t="s">
        <v>6682</v>
      </c>
      <c r="H1115" s="4" t="s">
        <v>6682</v>
      </c>
      <c r="I1115" s="4" t="s">
        <v>6689</v>
      </c>
      <c r="J1115" s="4" t="s">
        <v>6683</v>
      </c>
    </row>
    <row r="1116" spans="1:10">
      <c r="A1116" s="2">
        <v>24601</v>
      </c>
      <c r="B1116" s="2" t="s">
        <v>7362</v>
      </c>
      <c r="C1116" s="2" t="s">
        <v>7363</v>
      </c>
      <c r="D1116" s="2" t="s">
        <v>4082</v>
      </c>
      <c r="E1116" s="2" t="s">
        <v>6680</v>
      </c>
      <c r="F1116" s="2" t="s">
        <v>6681</v>
      </c>
      <c r="G1116" s="2" t="s">
        <v>6682</v>
      </c>
      <c r="H1116" s="2" t="s">
        <v>6682</v>
      </c>
      <c r="I1116" s="2" t="s">
        <v>49</v>
      </c>
      <c r="J1116" s="2" t="s">
        <v>6683</v>
      </c>
    </row>
    <row r="1117" spans="1:10">
      <c r="A1117" s="4">
        <v>24602</v>
      </c>
      <c r="B1117" s="4" t="s">
        <v>6847</v>
      </c>
      <c r="C1117" s="4" t="s">
        <v>6903</v>
      </c>
      <c r="D1117" s="4" t="s">
        <v>4086</v>
      </c>
      <c r="E1117" s="4" t="s">
        <v>6680</v>
      </c>
      <c r="F1117" s="4" t="s">
        <v>6681</v>
      </c>
      <c r="G1117" s="4" t="s">
        <v>6682</v>
      </c>
      <c r="H1117" s="4" t="s">
        <v>6682</v>
      </c>
      <c r="I1117" s="4" t="s">
        <v>6689</v>
      </c>
      <c r="J1117" s="4" t="s">
        <v>6683</v>
      </c>
    </row>
    <row r="1118" spans="1:10">
      <c r="A1118" s="2">
        <v>24603</v>
      </c>
      <c r="B1118" s="2" t="s">
        <v>6847</v>
      </c>
      <c r="C1118" s="2" t="s">
        <v>6726</v>
      </c>
      <c r="D1118" s="2" t="s">
        <v>4091</v>
      </c>
      <c r="E1118" s="2" t="s">
        <v>6680</v>
      </c>
      <c r="F1118" s="2" t="s">
        <v>6681</v>
      </c>
      <c r="G1118" s="2" t="s">
        <v>6682</v>
      </c>
      <c r="H1118" s="2" t="s">
        <v>6682</v>
      </c>
      <c r="I1118" s="2" t="s">
        <v>6689</v>
      </c>
      <c r="J1118" s="2" t="s">
        <v>6683</v>
      </c>
    </row>
    <row r="1119" spans="1:10">
      <c r="A1119" s="4">
        <v>24604</v>
      </c>
      <c r="B1119" s="4" t="s">
        <v>6693</v>
      </c>
      <c r="C1119" s="4" t="s">
        <v>6698</v>
      </c>
      <c r="D1119" s="4" t="s">
        <v>4095</v>
      </c>
      <c r="E1119" s="4" t="s">
        <v>6680</v>
      </c>
      <c r="F1119" s="4" t="s">
        <v>6681</v>
      </c>
      <c r="G1119" s="4" t="s">
        <v>6682</v>
      </c>
      <c r="H1119" s="4" t="s">
        <v>6682</v>
      </c>
      <c r="I1119" s="4" t="s">
        <v>6689</v>
      </c>
      <c r="J1119" s="4" t="s">
        <v>6683</v>
      </c>
    </row>
    <row r="1120" spans="1:10">
      <c r="A1120" s="2">
        <v>24605</v>
      </c>
      <c r="B1120" s="2" t="s">
        <v>6847</v>
      </c>
      <c r="C1120" s="2" t="s">
        <v>6959</v>
      </c>
      <c r="D1120" s="2" t="s">
        <v>4099</v>
      </c>
      <c r="E1120" s="2" t="s">
        <v>6680</v>
      </c>
      <c r="F1120" s="2" t="s">
        <v>6681</v>
      </c>
      <c r="G1120" s="2" t="s">
        <v>6682</v>
      </c>
      <c r="H1120" s="2" t="s">
        <v>6682</v>
      </c>
      <c r="I1120" s="2" t="s">
        <v>6689</v>
      </c>
      <c r="J1120" s="2" t="s">
        <v>6683</v>
      </c>
    </row>
    <row r="1121" spans="1:10">
      <c r="A1121" s="4">
        <v>24606</v>
      </c>
      <c r="B1121" s="4" t="s">
        <v>6847</v>
      </c>
      <c r="C1121" s="4" t="s">
        <v>6730</v>
      </c>
      <c r="D1121" s="4" t="s">
        <v>4102</v>
      </c>
      <c r="E1121" s="4" t="s">
        <v>6680</v>
      </c>
      <c r="F1121" s="4" t="s">
        <v>6681</v>
      </c>
      <c r="G1121" s="4" t="s">
        <v>6682</v>
      </c>
      <c r="H1121" s="4" t="s">
        <v>6682</v>
      </c>
      <c r="I1121" s="4" t="s">
        <v>6689</v>
      </c>
      <c r="J1121" s="4" t="s">
        <v>6683</v>
      </c>
    </row>
    <row r="1122" spans="1:10">
      <c r="A1122" s="2">
        <v>24607</v>
      </c>
      <c r="B1122" s="2" t="s">
        <v>6847</v>
      </c>
      <c r="C1122" s="2" t="s">
        <v>7019</v>
      </c>
      <c r="D1122" s="2" t="s">
        <v>4105</v>
      </c>
      <c r="E1122" s="2" t="s">
        <v>6680</v>
      </c>
      <c r="F1122" s="2" t="s">
        <v>6681</v>
      </c>
      <c r="G1122" s="2" t="s">
        <v>6682</v>
      </c>
      <c r="H1122" s="2" t="s">
        <v>6682</v>
      </c>
      <c r="I1122" s="2" t="s">
        <v>35</v>
      </c>
      <c r="J1122" s="2" t="s">
        <v>6683</v>
      </c>
    </row>
    <row r="1123" spans="1:10">
      <c r="A1123" s="4">
        <v>24608</v>
      </c>
      <c r="B1123" s="4" t="s">
        <v>7217</v>
      </c>
      <c r="C1123" s="4" t="s">
        <v>7311</v>
      </c>
      <c r="D1123" s="4" t="s">
        <v>4107</v>
      </c>
      <c r="E1123" s="4" t="s">
        <v>6680</v>
      </c>
      <c r="F1123" s="4" t="s">
        <v>6681</v>
      </c>
      <c r="G1123" s="4" t="s">
        <v>6682</v>
      </c>
      <c r="H1123" s="4" t="s">
        <v>6682</v>
      </c>
      <c r="I1123" s="4" t="s">
        <v>6996</v>
      </c>
      <c r="J1123" s="4" t="s">
        <v>6683</v>
      </c>
    </row>
    <row r="1124" spans="1:10">
      <c r="A1124" s="2">
        <v>24609</v>
      </c>
      <c r="B1124" s="2" t="s">
        <v>6847</v>
      </c>
      <c r="C1124" s="2" t="s">
        <v>7062</v>
      </c>
      <c r="D1124" s="2" t="s">
        <v>4109</v>
      </c>
      <c r="E1124" s="2" t="s">
        <v>6680</v>
      </c>
      <c r="F1124" s="2" t="s">
        <v>6681</v>
      </c>
      <c r="G1124" s="2" t="s">
        <v>6682</v>
      </c>
      <c r="H1124" s="2" t="s">
        <v>6682</v>
      </c>
      <c r="I1124" s="2" t="s">
        <v>35</v>
      </c>
      <c r="J1124" s="2" t="s">
        <v>6683</v>
      </c>
    </row>
    <row r="1125" spans="1:10">
      <c r="A1125" s="4">
        <v>24610</v>
      </c>
      <c r="B1125" s="4" t="s">
        <v>6847</v>
      </c>
      <c r="C1125" s="4" t="s">
        <v>6881</v>
      </c>
      <c r="D1125" s="4" t="s">
        <v>4112</v>
      </c>
      <c r="E1125" s="4" t="s">
        <v>6680</v>
      </c>
      <c r="F1125" s="4" t="s">
        <v>6681</v>
      </c>
      <c r="G1125" s="4" t="s">
        <v>6682</v>
      </c>
      <c r="H1125" s="4" t="s">
        <v>6682</v>
      </c>
      <c r="I1125" s="4" t="s">
        <v>6689</v>
      </c>
      <c r="J1125" s="4" t="s">
        <v>6683</v>
      </c>
    </row>
    <row r="1126" spans="1:10">
      <c r="A1126" s="2">
        <v>24611</v>
      </c>
      <c r="B1126" s="2" t="s">
        <v>6847</v>
      </c>
      <c r="C1126" s="2" t="s">
        <v>145</v>
      </c>
      <c r="D1126" s="2" t="s">
        <v>4115</v>
      </c>
      <c r="E1126" s="2" t="s">
        <v>6680</v>
      </c>
      <c r="F1126" s="2" t="s">
        <v>6681</v>
      </c>
      <c r="G1126" s="2" t="s">
        <v>6682</v>
      </c>
      <c r="H1126" s="2" t="s">
        <v>6682</v>
      </c>
      <c r="I1126" s="2" t="s">
        <v>6848</v>
      </c>
      <c r="J1126" s="2" t="s">
        <v>6702</v>
      </c>
    </row>
    <row r="1127" spans="1:10">
      <c r="A1127" s="4">
        <v>24612</v>
      </c>
      <c r="B1127" s="4" t="s">
        <v>6847</v>
      </c>
      <c r="C1127" s="4" t="s">
        <v>6700</v>
      </c>
      <c r="D1127" s="4" t="s">
        <v>4117</v>
      </c>
      <c r="E1127" s="4" t="s">
        <v>6680</v>
      </c>
      <c r="F1127" s="4" t="s">
        <v>6681</v>
      </c>
      <c r="G1127" s="4" t="s">
        <v>6682</v>
      </c>
      <c r="H1127" s="4" t="s">
        <v>6682</v>
      </c>
      <c r="I1127" s="4" t="s">
        <v>6848</v>
      </c>
      <c r="J1127" s="4" t="s">
        <v>6702</v>
      </c>
    </row>
    <row r="1128" spans="1:10">
      <c r="A1128" s="4">
        <v>24614</v>
      </c>
      <c r="B1128" s="4" t="s">
        <v>6847</v>
      </c>
      <c r="C1128" s="4" t="s">
        <v>6700</v>
      </c>
      <c r="D1128" s="4" t="s">
        <v>4119</v>
      </c>
      <c r="E1128" s="4" t="s">
        <v>6680</v>
      </c>
      <c r="F1128" s="4" t="s">
        <v>6681</v>
      </c>
      <c r="G1128" s="4" t="s">
        <v>6682</v>
      </c>
      <c r="H1128" s="4" t="s">
        <v>6682</v>
      </c>
      <c r="I1128" s="4" t="s">
        <v>6712</v>
      </c>
      <c r="J1128" s="4" t="s">
        <v>6702</v>
      </c>
    </row>
    <row r="1129" spans="1:10">
      <c r="A1129" s="2">
        <v>24615</v>
      </c>
      <c r="B1129" s="2" t="s">
        <v>6847</v>
      </c>
      <c r="C1129" s="2" t="s">
        <v>7079</v>
      </c>
      <c r="D1129" s="2" t="s">
        <v>4123</v>
      </c>
      <c r="E1129" s="2" t="s">
        <v>6680</v>
      </c>
      <c r="F1129" s="2" t="s">
        <v>6681</v>
      </c>
      <c r="G1129" s="2" t="s">
        <v>6682</v>
      </c>
      <c r="H1129" s="2" t="s">
        <v>6682</v>
      </c>
      <c r="I1129" s="2" t="s">
        <v>7080</v>
      </c>
      <c r="J1129" s="2" t="s">
        <v>6683</v>
      </c>
    </row>
    <row r="1130" spans="1:10">
      <c r="A1130" s="4">
        <v>24616</v>
      </c>
      <c r="B1130" s="4" t="s">
        <v>6847</v>
      </c>
      <c r="C1130" s="4" t="s">
        <v>145</v>
      </c>
      <c r="D1130" s="4" t="s">
        <v>4125</v>
      </c>
      <c r="E1130" s="4" t="s">
        <v>6853</v>
      </c>
      <c r="F1130" s="4" t="s">
        <v>6681</v>
      </c>
      <c r="G1130" s="4" t="s">
        <v>6682</v>
      </c>
      <c r="H1130" s="4" t="s">
        <v>6682</v>
      </c>
      <c r="I1130" s="4" t="s">
        <v>6848</v>
      </c>
      <c r="J1130" s="4" t="s">
        <v>6702</v>
      </c>
    </row>
    <row r="1131" spans="1:10">
      <c r="A1131" s="4">
        <v>24617</v>
      </c>
      <c r="B1131" s="4" t="s">
        <v>6847</v>
      </c>
      <c r="C1131" s="4" t="s">
        <v>6967</v>
      </c>
      <c r="D1131" s="4" t="s">
        <v>4127</v>
      </c>
      <c r="E1131" s="4" t="s">
        <v>6680</v>
      </c>
      <c r="F1131" s="4" t="s">
        <v>6681</v>
      </c>
      <c r="G1131" s="4" t="s">
        <v>6682</v>
      </c>
      <c r="H1131" s="4" t="s">
        <v>6682</v>
      </c>
      <c r="I1131" s="4" t="s">
        <v>6689</v>
      </c>
      <c r="J1131" s="4" t="s">
        <v>6683</v>
      </c>
    </row>
    <row r="1132" spans="1:10">
      <c r="A1132" s="4">
        <v>24619</v>
      </c>
      <c r="B1132" s="4" t="s">
        <v>6847</v>
      </c>
      <c r="C1132" s="4" t="s">
        <v>6867</v>
      </c>
      <c r="D1132" s="4" t="s">
        <v>4130</v>
      </c>
      <c r="E1132" s="4" t="s">
        <v>6680</v>
      </c>
      <c r="F1132" s="4" t="s">
        <v>6681</v>
      </c>
      <c r="G1132" s="4" t="s">
        <v>6682</v>
      </c>
      <c r="H1132" s="4" t="s">
        <v>6682</v>
      </c>
      <c r="I1132" s="4" t="s">
        <v>6689</v>
      </c>
      <c r="J1132" s="4" t="s">
        <v>6683</v>
      </c>
    </row>
    <row r="1133" spans="1:10">
      <c r="A1133" s="2">
        <v>24620</v>
      </c>
      <c r="B1133" s="2" t="s">
        <v>6847</v>
      </c>
      <c r="C1133" s="2" t="s">
        <v>6716</v>
      </c>
      <c r="D1133" s="2" t="s">
        <v>4132</v>
      </c>
      <c r="E1133" s="2" t="s">
        <v>6680</v>
      </c>
      <c r="F1133" s="2" t="s">
        <v>6681</v>
      </c>
      <c r="G1133" s="2" t="s">
        <v>6682</v>
      </c>
      <c r="H1133" s="2" t="s">
        <v>6682</v>
      </c>
      <c r="I1133" s="2" t="s">
        <v>6689</v>
      </c>
      <c r="J1133" s="2" t="s">
        <v>6683</v>
      </c>
    </row>
    <row r="1134" spans="1:10">
      <c r="A1134" s="2">
        <v>24621</v>
      </c>
      <c r="B1134" s="2" t="s">
        <v>7217</v>
      </c>
      <c r="C1134" s="2" t="s">
        <v>7285</v>
      </c>
      <c r="D1134" s="2" t="s">
        <v>4135</v>
      </c>
      <c r="E1134" s="2" t="s">
        <v>6680</v>
      </c>
      <c r="F1134" s="2" t="s">
        <v>6681</v>
      </c>
      <c r="G1134" s="2" t="s">
        <v>6682</v>
      </c>
      <c r="H1134" s="2" t="s">
        <v>6682</v>
      </c>
      <c r="I1134" s="2" t="s">
        <v>6689</v>
      </c>
      <c r="J1134" s="2" t="s">
        <v>6683</v>
      </c>
    </row>
    <row r="1135" spans="1:10">
      <c r="A1135" s="2">
        <v>24622</v>
      </c>
      <c r="B1135" s="2" t="s">
        <v>7348</v>
      </c>
      <c r="C1135" s="2" t="s">
        <v>7359</v>
      </c>
      <c r="D1135" s="2" t="s">
        <v>4140</v>
      </c>
      <c r="E1135" s="2" t="s">
        <v>6680</v>
      </c>
      <c r="F1135" s="2" t="s">
        <v>6681</v>
      </c>
      <c r="G1135" s="2" t="s">
        <v>6682</v>
      </c>
      <c r="H1135" s="2" t="s">
        <v>6682</v>
      </c>
      <c r="I1135" s="2" t="s">
        <v>35</v>
      </c>
      <c r="J1135" s="2" t="s">
        <v>6683</v>
      </c>
    </row>
    <row r="1136" spans="1:10">
      <c r="A1136" s="2">
        <v>24623</v>
      </c>
      <c r="B1136" s="2" t="s">
        <v>6708</v>
      </c>
      <c r="C1136" s="2" t="s">
        <v>6735</v>
      </c>
      <c r="D1136" s="2" t="s">
        <v>4144</v>
      </c>
      <c r="E1136" s="2" t="s">
        <v>6680</v>
      </c>
      <c r="F1136" s="2" t="s">
        <v>6681</v>
      </c>
      <c r="G1136" s="2" t="s">
        <v>6682</v>
      </c>
      <c r="H1136" s="2" t="s">
        <v>6682</v>
      </c>
      <c r="I1136" s="2" t="s">
        <v>6689</v>
      </c>
      <c r="J1136" s="2" t="s">
        <v>6683</v>
      </c>
    </row>
    <row r="1137" spans="1:10">
      <c r="A1137" s="4">
        <v>24624</v>
      </c>
      <c r="B1137" s="4" t="s">
        <v>7217</v>
      </c>
      <c r="C1137" s="4" t="s">
        <v>7330</v>
      </c>
      <c r="D1137" s="4" t="s">
        <v>4148</v>
      </c>
      <c r="E1137" s="4" t="s">
        <v>6680</v>
      </c>
      <c r="F1137" s="4" t="s">
        <v>6681</v>
      </c>
      <c r="G1137" s="4" t="s">
        <v>6682</v>
      </c>
      <c r="H1137" s="4" t="s">
        <v>6682</v>
      </c>
      <c r="I1137" s="4" t="s">
        <v>35</v>
      </c>
      <c r="J1137" s="4" t="s">
        <v>6683</v>
      </c>
    </row>
    <row r="1138" spans="1:10">
      <c r="A1138" s="4">
        <v>24626</v>
      </c>
      <c r="B1138" s="4" t="s">
        <v>7185</v>
      </c>
      <c r="C1138" s="4" t="s">
        <v>7187</v>
      </c>
      <c r="D1138" s="4" t="s">
        <v>4150</v>
      </c>
      <c r="E1138" s="4" t="s">
        <v>6680</v>
      </c>
      <c r="F1138" s="4" t="s">
        <v>6681</v>
      </c>
      <c r="G1138" s="4" t="s">
        <v>6682</v>
      </c>
      <c r="H1138" s="4" t="s">
        <v>6682</v>
      </c>
      <c r="I1138" s="4" t="s">
        <v>6689</v>
      </c>
      <c r="J1138" s="4" t="s">
        <v>6683</v>
      </c>
    </row>
    <row r="1139" spans="1:10">
      <c r="A1139" s="2">
        <v>24627</v>
      </c>
      <c r="B1139" s="2" t="s">
        <v>6847</v>
      </c>
      <c r="C1139" s="2" t="s">
        <v>145</v>
      </c>
      <c r="D1139" s="2" t="s">
        <v>4153</v>
      </c>
      <c r="E1139" s="2" t="s">
        <v>6680</v>
      </c>
      <c r="F1139" s="2" t="s">
        <v>6681</v>
      </c>
      <c r="G1139" s="2" t="s">
        <v>6682</v>
      </c>
      <c r="H1139" s="2" t="s">
        <v>6682</v>
      </c>
      <c r="I1139" s="2" t="s">
        <v>6857</v>
      </c>
      <c r="J1139" s="2" t="s">
        <v>6702</v>
      </c>
    </row>
    <row r="1140" spans="1:10">
      <c r="A1140" s="2">
        <v>24628</v>
      </c>
      <c r="B1140" s="2" t="s">
        <v>6847</v>
      </c>
      <c r="C1140" s="2" t="s">
        <v>6903</v>
      </c>
      <c r="D1140" s="2" t="s">
        <v>4155</v>
      </c>
      <c r="E1140" s="2" t="s">
        <v>6680</v>
      </c>
      <c r="F1140" s="2" t="s">
        <v>6681</v>
      </c>
      <c r="G1140" s="2" t="s">
        <v>6682</v>
      </c>
      <c r="H1140" s="2" t="s">
        <v>6682</v>
      </c>
      <c r="I1140" s="2" t="s">
        <v>6857</v>
      </c>
      <c r="J1140" s="2" t="s">
        <v>6683</v>
      </c>
    </row>
    <row r="1141" spans="1:10">
      <c r="A1141" s="4">
        <v>24629</v>
      </c>
      <c r="B1141" s="4" t="s">
        <v>7217</v>
      </c>
      <c r="C1141" s="4" t="s">
        <v>7277</v>
      </c>
      <c r="D1141" s="4" t="s">
        <v>4159</v>
      </c>
      <c r="E1141" s="4" t="s">
        <v>6680</v>
      </c>
      <c r="F1141" s="4" t="s">
        <v>6681</v>
      </c>
      <c r="G1141" s="4" t="s">
        <v>6682</v>
      </c>
      <c r="H1141" s="4" t="s">
        <v>6682</v>
      </c>
      <c r="I1141" s="4" t="s">
        <v>6689</v>
      </c>
      <c r="J1141" s="4" t="s">
        <v>6683</v>
      </c>
    </row>
    <row r="1142" spans="1:10">
      <c r="A1142" s="2">
        <v>24630</v>
      </c>
      <c r="B1142" s="2" t="s">
        <v>6847</v>
      </c>
      <c r="C1142" s="2" t="s">
        <v>7037</v>
      </c>
      <c r="D1142" s="2" t="s">
        <v>4161</v>
      </c>
      <c r="E1142" s="2" t="s">
        <v>6680</v>
      </c>
      <c r="F1142" s="2" t="s">
        <v>6681</v>
      </c>
      <c r="G1142" s="2" t="s">
        <v>6682</v>
      </c>
      <c r="H1142" s="2" t="s">
        <v>6682</v>
      </c>
      <c r="I1142" s="2" t="s">
        <v>35</v>
      </c>
      <c r="J1142" s="2" t="s">
        <v>6683</v>
      </c>
    </row>
    <row r="1143" spans="1:10">
      <c r="A1143" s="4">
        <v>24631</v>
      </c>
      <c r="B1143" s="4" t="s">
        <v>6847</v>
      </c>
      <c r="C1143" s="4" t="s">
        <v>6899</v>
      </c>
      <c r="D1143" s="4" t="s">
        <v>4164</v>
      </c>
      <c r="E1143" s="4" t="s">
        <v>6680</v>
      </c>
      <c r="F1143" s="4" t="s">
        <v>6681</v>
      </c>
      <c r="G1143" s="4" t="s">
        <v>6682</v>
      </c>
      <c r="H1143" s="4" t="s">
        <v>6682</v>
      </c>
      <c r="I1143" s="4" t="s">
        <v>6857</v>
      </c>
      <c r="J1143" s="4" t="s">
        <v>6683</v>
      </c>
    </row>
    <row r="1144" spans="1:10">
      <c r="A1144" s="2">
        <v>24632</v>
      </c>
      <c r="B1144" s="2" t="s">
        <v>6847</v>
      </c>
      <c r="C1144" s="2" t="s">
        <v>6856</v>
      </c>
      <c r="D1144" s="2" t="s">
        <v>4166</v>
      </c>
      <c r="E1144" s="2" t="s">
        <v>6680</v>
      </c>
      <c r="F1144" s="2" t="s">
        <v>6681</v>
      </c>
      <c r="G1144" s="2" t="s">
        <v>6682</v>
      </c>
      <c r="H1144" s="2" t="s">
        <v>6682</v>
      </c>
      <c r="I1144" s="2" t="s">
        <v>6857</v>
      </c>
      <c r="J1144" s="2" t="s">
        <v>6683</v>
      </c>
    </row>
    <row r="1145" spans="1:10">
      <c r="A1145" s="2">
        <v>24634</v>
      </c>
      <c r="B1145" s="2" t="s">
        <v>6847</v>
      </c>
      <c r="C1145" s="2" t="s">
        <v>7048</v>
      </c>
      <c r="D1145" s="2" t="s">
        <v>4170</v>
      </c>
      <c r="E1145" s="2" t="s">
        <v>6680</v>
      </c>
      <c r="F1145" s="2" t="s">
        <v>6681</v>
      </c>
      <c r="G1145" s="2" t="s">
        <v>6682</v>
      </c>
      <c r="H1145" s="2" t="s">
        <v>6682</v>
      </c>
      <c r="I1145" s="2" t="s">
        <v>35</v>
      </c>
      <c r="J1145" s="2" t="s">
        <v>6683</v>
      </c>
    </row>
    <row r="1146" spans="1:10">
      <c r="A1146" s="2">
        <v>24636</v>
      </c>
      <c r="B1146" s="2" t="s">
        <v>6847</v>
      </c>
      <c r="C1146" s="2" t="s">
        <v>6700</v>
      </c>
      <c r="D1146" s="2" t="s">
        <v>4173</v>
      </c>
      <c r="E1146" s="2" t="s">
        <v>6853</v>
      </c>
      <c r="F1146" s="2" t="s">
        <v>6681</v>
      </c>
      <c r="G1146" s="2" t="s">
        <v>6682</v>
      </c>
      <c r="H1146" s="2" t="s">
        <v>6682</v>
      </c>
      <c r="I1146" s="2" t="s">
        <v>6857</v>
      </c>
      <c r="J1146" s="2" t="s">
        <v>6702</v>
      </c>
    </row>
    <row r="1147" spans="1:10">
      <c r="A1147" s="4">
        <v>24637</v>
      </c>
      <c r="B1147" s="4" t="s">
        <v>7217</v>
      </c>
      <c r="C1147" s="4" t="s">
        <v>6841</v>
      </c>
      <c r="D1147" s="4" t="s">
        <v>4175</v>
      </c>
      <c r="E1147" s="4" t="s">
        <v>6680</v>
      </c>
      <c r="F1147" s="4" t="s">
        <v>6681</v>
      </c>
      <c r="G1147" s="4" t="s">
        <v>6682</v>
      </c>
      <c r="H1147" s="4" t="s">
        <v>6682</v>
      </c>
      <c r="I1147" s="4" t="s">
        <v>6689</v>
      </c>
      <c r="J1147" s="4" t="s">
        <v>6683</v>
      </c>
    </row>
    <row r="1148" spans="1:10">
      <c r="A1148" s="4">
        <v>24639</v>
      </c>
      <c r="B1148" s="4" t="s">
        <v>6708</v>
      </c>
      <c r="C1148" s="4" t="s">
        <v>6732</v>
      </c>
      <c r="D1148" s="4" t="s">
        <v>4177</v>
      </c>
      <c r="E1148" s="4" t="s">
        <v>6680</v>
      </c>
      <c r="F1148" s="4" t="s">
        <v>6681</v>
      </c>
      <c r="G1148" s="4" t="s">
        <v>6682</v>
      </c>
      <c r="H1148" s="4" t="s">
        <v>6682</v>
      </c>
      <c r="I1148" s="4" t="s">
        <v>6689</v>
      </c>
      <c r="J1148" s="4" t="s">
        <v>6683</v>
      </c>
    </row>
    <row r="1149" spans="1:10">
      <c r="A1149" s="2">
        <v>24640</v>
      </c>
      <c r="B1149" s="2" t="s">
        <v>6847</v>
      </c>
      <c r="C1149" s="2" t="s">
        <v>6890</v>
      </c>
      <c r="D1149" s="2" t="s">
        <v>4181</v>
      </c>
      <c r="E1149" s="2" t="s">
        <v>6680</v>
      </c>
      <c r="F1149" s="2" t="s">
        <v>6681</v>
      </c>
      <c r="G1149" s="2" t="s">
        <v>6682</v>
      </c>
      <c r="H1149" s="2" t="s">
        <v>6682</v>
      </c>
      <c r="I1149" s="2" t="s">
        <v>6857</v>
      </c>
      <c r="J1149" s="2" t="s">
        <v>6683</v>
      </c>
    </row>
    <row r="1150" spans="1:10">
      <c r="A1150" s="4">
        <v>24641</v>
      </c>
      <c r="B1150" s="4" t="s">
        <v>6847</v>
      </c>
      <c r="C1150" s="4" t="s">
        <v>6716</v>
      </c>
      <c r="D1150" s="4" t="s">
        <v>7088</v>
      </c>
      <c r="E1150" s="4" t="s">
        <v>6680</v>
      </c>
      <c r="F1150" s="4" t="s">
        <v>6681</v>
      </c>
      <c r="G1150" s="4" t="s">
        <v>6682</v>
      </c>
      <c r="H1150" s="4" t="s">
        <v>6682</v>
      </c>
      <c r="I1150" s="4" t="s">
        <v>6701</v>
      </c>
      <c r="J1150" s="4" t="s">
        <v>6683</v>
      </c>
    </row>
    <row r="1151" spans="1:10">
      <c r="A1151" s="4">
        <v>24642</v>
      </c>
      <c r="B1151" s="4" t="s">
        <v>6847</v>
      </c>
      <c r="C1151" s="4" t="s">
        <v>6736</v>
      </c>
      <c r="D1151" s="4" t="s">
        <v>4184</v>
      </c>
      <c r="E1151" s="4" t="s">
        <v>6680</v>
      </c>
      <c r="F1151" s="4" t="s">
        <v>6681</v>
      </c>
      <c r="G1151" s="4" t="s">
        <v>6682</v>
      </c>
      <c r="H1151" s="4" t="s">
        <v>6682</v>
      </c>
      <c r="I1151" s="4" t="s">
        <v>6689</v>
      </c>
      <c r="J1151" s="4" t="s">
        <v>6683</v>
      </c>
    </row>
    <row r="1152" spans="1:10">
      <c r="A1152" s="4">
        <v>24643</v>
      </c>
      <c r="B1152" s="4" t="s">
        <v>6847</v>
      </c>
      <c r="C1152" s="4" t="s">
        <v>6888</v>
      </c>
      <c r="D1152" s="4" t="s">
        <v>4186</v>
      </c>
      <c r="E1152" s="4" t="s">
        <v>6680</v>
      </c>
      <c r="F1152" s="4" t="s">
        <v>6681</v>
      </c>
      <c r="G1152" s="4" t="s">
        <v>6682</v>
      </c>
      <c r="H1152" s="4" t="s">
        <v>6682</v>
      </c>
      <c r="I1152" s="4" t="s">
        <v>6857</v>
      </c>
      <c r="J1152" s="4" t="s">
        <v>6683</v>
      </c>
    </row>
    <row r="1153" spans="1:10">
      <c r="A1153" s="2">
        <v>24644</v>
      </c>
      <c r="B1153" s="2" t="s">
        <v>7217</v>
      </c>
      <c r="C1153" s="2" t="s">
        <v>6841</v>
      </c>
      <c r="D1153" s="2" t="s">
        <v>4189</v>
      </c>
      <c r="E1153" s="2" t="s">
        <v>6680</v>
      </c>
      <c r="F1153" s="2" t="s">
        <v>6681</v>
      </c>
      <c r="G1153" s="2" t="s">
        <v>6682</v>
      </c>
      <c r="H1153" s="2" t="s">
        <v>6682</v>
      </c>
      <c r="I1153" s="2" t="s">
        <v>6689</v>
      </c>
      <c r="J1153" s="2" t="s">
        <v>6683</v>
      </c>
    </row>
    <row r="1154" spans="1:10">
      <c r="A1154" s="4">
        <v>24645</v>
      </c>
      <c r="B1154" s="4" t="s">
        <v>6847</v>
      </c>
      <c r="C1154" s="4" t="s">
        <v>6995</v>
      </c>
      <c r="D1154" s="4" t="s">
        <v>4193</v>
      </c>
      <c r="E1154" s="4" t="s">
        <v>6680</v>
      </c>
      <c r="F1154" s="4" t="s">
        <v>6681</v>
      </c>
      <c r="G1154" s="4" t="s">
        <v>6682</v>
      </c>
      <c r="H1154" s="4" t="s">
        <v>6682</v>
      </c>
      <c r="I1154" s="4" t="s">
        <v>6996</v>
      </c>
      <c r="J1154" s="4" t="s">
        <v>6683</v>
      </c>
    </row>
    <row r="1155" spans="1:10">
      <c r="A1155" s="2">
        <v>24646</v>
      </c>
      <c r="B1155" s="2" t="s">
        <v>6708</v>
      </c>
      <c r="C1155" s="2" t="s">
        <v>6737</v>
      </c>
      <c r="D1155" s="2" t="s">
        <v>4195</v>
      </c>
      <c r="E1155" s="2" t="s">
        <v>6680</v>
      </c>
      <c r="F1155" s="2" t="s">
        <v>6681</v>
      </c>
      <c r="G1155" s="2" t="s">
        <v>6682</v>
      </c>
      <c r="H1155" s="2" t="s">
        <v>6682</v>
      </c>
      <c r="I1155" s="2" t="s">
        <v>6689</v>
      </c>
      <c r="J1155" s="2" t="s">
        <v>6683</v>
      </c>
    </row>
    <row r="1156" spans="1:10">
      <c r="A1156" s="2">
        <v>24647</v>
      </c>
      <c r="B1156" s="2" t="s">
        <v>7217</v>
      </c>
      <c r="C1156" s="2" t="s">
        <v>7281</v>
      </c>
      <c r="D1156" s="2" t="s">
        <v>7282</v>
      </c>
      <c r="E1156" s="2" t="s">
        <v>6680</v>
      </c>
      <c r="F1156" s="2" t="s">
        <v>6681</v>
      </c>
      <c r="G1156" s="2" t="s">
        <v>6682</v>
      </c>
      <c r="H1156" s="2" t="s">
        <v>6682</v>
      </c>
      <c r="I1156" s="2" t="s">
        <v>6689</v>
      </c>
      <c r="J1156" s="2" t="s">
        <v>6683</v>
      </c>
    </row>
    <row r="1157" spans="1:10">
      <c r="A1157" s="4">
        <v>24648</v>
      </c>
      <c r="B1157" s="4" t="s">
        <v>7217</v>
      </c>
      <c r="C1157" s="4" t="s">
        <v>6841</v>
      </c>
      <c r="D1157" s="4" t="s">
        <v>4199</v>
      </c>
      <c r="E1157" s="4" t="s">
        <v>6680</v>
      </c>
      <c r="F1157" s="4" t="s">
        <v>6681</v>
      </c>
      <c r="G1157" s="4" t="s">
        <v>6682</v>
      </c>
      <c r="H1157" s="4" t="s">
        <v>6682</v>
      </c>
      <c r="I1157" s="4" t="s">
        <v>6712</v>
      </c>
      <c r="J1157" s="4" t="s">
        <v>6683</v>
      </c>
    </row>
    <row r="1158" spans="1:10">
      <c r="A1158" s="2">
        <v>24649</v>
      </c>
      <c r="B1158" s="2" t="s">
        <v>6708</v>
      </c>
      <c r="C1158" s="2" t="s">
        <v>6722</v>
      </c>
      <c r="D1158" s="2" t="s">
        <v>4202</v>
      </c>
      <c r="E1158" s="2" t="s">
        <v>6680</v>
      </c>
      <c r="F1158" s="2" t="s">
        <v>6681</v>
      </c>
      <c r="G1158" s="2" t="s">
        <v>6682</v>
      </c>
      <c r="H1158" s="2" t="s">
        <v>6682</v>
      </c>
      <c r="I1158" s="2" t="s">
        <v>6689</v>
      </c>
      <c r="J1158" s="2" t="s">
        <v>6683</v>
      </c>
    </row>
    <row r="1159" spans="1:10">
      <c r="A1159" s="2">
        <v>24650</v>
      </c>
      <c r="B1159" s="2" t="s">
        <v>6768</v>
      </c>
      <c r="C1159" s="2" t="s">
        <v>6762</v>
      </c>
      <c r="D1159" s="2" t="s">
        <v>4205</v>
      </c>
      <c r="E1159" s="2" t="s">
        <v>6680</v>
      </c>
      <c r="F1159" s="2" t="s">
        <v>6681</v>
      </c>
      <c r="G1159" s="2" t="s">
        <v>6682</v>
      </c>
      <c r="H1159" s="2" t="s">
        <v>6682</v>
      </c>
      <c r="I1159" s="2" t="s">
        <v>6744</v>
      </c>
      <c r="J1159" s="2" t="s">
        <v>6683</v>
      </c>
    </row>
    <row r="1160" spans="1:10">
      <c r="A1160" s="4">
        <v>24651</v>
      </c>
      <c r="B1160" s="4" t="s">
        <v>6847</v>
      </c>
      <c r="C1160" s="4" t="s">
        <v>6911</v>
      </c>
      <c r="D1160" s="4" t="s">
        <v>4208</v>
      </c>
      <c r="E1160" s="4" t="s">
        <v>6680</v>
      </c>
      <c r="F1160" s="4" t="s">
        <v>6681</v>
      </c>
      <c r="G1160" s="4" t="s">
        <v>6682</v>
      </c>
      <c r="H1160" s="4" t="s">
        <v>6682</v>
      </c>
      <c r="I1160" s="4" t="s">
        <v>6857</v>
      </c>
      <c r="J1160" s="4" t="s">
        <v>6683</v>
      </c>
    </row>
    <row r="1161" spans="1:10">
      <c r="A1161" s="2">
        <v>24652</v>
      </c>
      <c r="B1161" s="2" t="s">
        <v>7142</v>
      </c>
      <c r="C1161" s="2" t="s">
        <v>6700</v>
      </c>
      <c r="D1161" s="2" t="s">
        <v>4210</v>
      </c>
      <c r="E1161" s="2" t="s">
        <v>6680</v>
      </c>
      <c r="F1161" s="2" t="s">
        <v>6681</v>
      </c>
      <c r="G1161" s="2" t="s">
        <v>6682</v>
      </c>
      <c r="H1161" s="2" t="s">
        <v>6682</v>
      </c>
      <c r="I1161" s="2" t="s">
        <v>6701</v>
      </c>
      <c r="J1161" s="2" t="s">
        <v>6702</v>
      </c>
    </row>
    <row r="1162" spans="1:10">
      <c r="A1162" s="2">
        <v>24653</v>
      </c>
      <c r="B1162" s="2" t="s">
        <v>6847</v>
      </c>
      <c r="C1162" s="2" t="s">
        <v>6881</v>
      </c>
      <c r="D1162" s="2" t="s">
        <v>4214</v>
      </c>
      <c r="E1162" s="2" t="s">
        <v>6680</v>
      </c>
      <c r="F1162" s="2" t="s">
        <v>6681</v>
      </c>
      <c r="G1162" s="2" t="s">
        <v>6682</v>
      </c>
      <c r="H1162" s="2" t="s">
        <v>6682</v>
      </c>
      <c r="I1162" s="2" t="s">
        <v>6857</v>
      </c>
      <c r="J1162" s="2" t="s">
        <v>6683</v>
      </c>
    </row>
    <row r="1163" spans="1:10">
      <c r="A1163" s="4">
        <v>24654</v>
      </c>
      <c r="B1163" s="4" t="s">
        <v>6847</v>
      </c>
      <c r="C1163" s="4" t="s">
        <v>6956</v>
      </c>
      <c r="D1163" s="4" t="s">
        <v>4219</v>
      </c>
      <c r="E1163" s="4" t="s">
        <v>6680</v>
      </c>
      <c r="F1163" s="4" t="s">
        <v>6681</v>
      </c>
      <c r="G1163" s="4" t="s">
        <v>6682</v>
      </c>
      <c r="H1163" s="4" t="s">
        <v>6682</v>
      </c>
      <c r="I1163" s="4" t="s">
        <v>6689</v>
      </c>
      <c r="J1163" s="4" t="s">
        <v>6683</v>
      </c>
    </row>
    <row r="1164" spans="1:10">
      <c r="A1164" s="2">
        <v>24655</v>
      </c>
      <c r="B1164" s="2" t="s">
        <v>6766</v>
      </c>
      <c r="C1164" s="2" t="s">
        <v>6767</v>
      </c>
      <c r="D1164" s="2" t="s">
        <v>4224</v>
      </c>
      <c r="E1164" s="2" t="s">
        <v>6680</v>
      </c>
      <c r="F1164" s="2" t="s">
        <v>6681</v>
      </c>
      <c r="G1164" s="2" t="s">
        <v>6682</v>
      </c>
      <c r="H1164" s="2" t="s">
        <v>6682</v>
      </c>
      <c r="I1164" s="2" t="s">
        <v>35</v>
      </c>
      <c r="J1164" s="2" t="s">
        <v>6683</v>
      </c>
    </row>
    <row r="1165" spans="1:10">
      <c r="A1165" s="4">
        <v>24656</v>
      </c>
      <c r="B1165" s="4" t="s">
        <v>6708</v>
      </c>
      <c r="C1165" s="4" t="s">
        <v>6736</v>
      </c>
      <c r="D1165" s="4" t="s">
        <v>4226</v>
      </c>
      <c r="E1165" s="4" t="s">
        <v>6680</v>
      </c>
      <c r="F1165" s="4" t="s">
        <v>6681</v>
      </c>
      <c r="G1165" s="4" t="s">
        <v>6682</v>
      </c>
      <c r="H1165" s="4" t="s">
        <v>6682</v>
      </c>
      <c r="I1165" s="4" t="s">
        <v>6689</v>
      </c>
      <c r="J1165" s="4" t="s">
        <v>6683</v>
      </c>
    </row>
    <row r="1166" spans="1:10">
      <c r="A1166" s="2">
        <v>24657</v>
      </c>
      <c r="B1166" s="2" t="s">
        <v>6847</v>
      </c>
      <c r="C1166" s="2" t="s">
        <v>6700</v>
      </c>
      <c r="D1166" s="2" t="s">
        <v>4228</v>
      </c>
      <c r="E1166" s="2" t="s">
        <v>6680</v>
      </c>
      <c r="F1166" s="2" t="s">
        <v>6681</v>
      </c>
      <c r="G1166" s="2" t="s">
        <v>6682</v>
      </c>
      <c r="H1166" s="2" t="s">
        <v>6682</v>
      </c>
      <c r="I1166" s="2" t="s">
        <v>6857</v>
      </c>
      <c r="J1166" s="2" t="s">
        <v>6702</v>
      </c>
    </row>
    <row r="1167" spans="1:10">
      <c r="A1167" s="2">
        <v>24658</v>
      </c>
      <c r="B1167" s="2" t="s">
        <v>6847</v>
      </c>
      <c r="C1167" s="2" t="s">
        <v>6700</v>
      </c>
      <c r="D1167" s="2" t="s">
        <v>4230</v>
      </c>
      <c r="E1167" s="2" t="s">
        <v>6680</v>
      </c>
      <c r="F1167" s="2" t="s">
        <v>6681</v>
      </c>
      <c r="G1167" s="2" t="s">
        <v>6682</v>
      </c>
      <c r="H1167" s="2" t="s">
        <v>6682</v>
      </c>
      <c r="I1167" s="2" t="s">
        <v>6857</v>
      </c>
      <c r="J1167" s="2" t="s">
        <v>6702</v>
      </c>
    </row>
    <row r="1168" spans="1:10">
      <c r="A1168" s="2">
        <v>24659</v>
      </c>
      <c r="B1168" s="2" t="s">
        <v>6847</v>
      </c>
      <c r="C1168" s="2" t="s">
        <v>6976</v>
      </c>
      <c r="D1168" s="2" t="s">
        <v>6977</v>
      </c>
      <c r="E1168" s="2" t="s">
        <v>6680</v>
      </c>
      <c r="F1168" s="2" t="s">
        <v>6681</v>
      </c>
      <c r="G1168" s="2" t="s">
        <v>6682</v>
      </c>
      <c r="H1168" s="2" t="s">
        <v>6682</v>
      </c>
      <c r="I1168" s="2" t="s">
        <v>6689</v>
      </c>
      <c r="J1168" s="2" t="s">
        <v>6683</v>
      </c>
    </row>
    <row r="1169" spans="1:10">
      <c r="A1169" s="2">
        <v>24660</v>
      </c>
      <c r="B1169" s="2" t="s">
        <v>6811</v>
      </c>
      <c r="C1169" s="2" t="s">
        <v>6812</v>
      </c>
      <c r="D1169" s="2" t="s">
        <v>4232</v>
      </c>
      <c r="E1169" s="2" t="s">
        <v>6680</v>
      </c>
      <c r="F1169" s="2" t="s">
        <v>6681</v>
      </c>
      <c r="G1169" s="2" t="s">
        <v>6682</v>
      </c>
      <c r="H1169" s="2" t="s">
        <v>6682</v>
      </c>
      <c r="I1169" s="2" t="s">
        <v>6689</v>
      </c>
      <c r="J1169" s="2" t="s">
        <v>6683</v>
      </c>
    </row>
    <row r="1170" spans="1:10">
      <c r="A1170" s="2">
        <v>24662</v>
      </c>
      <c r="B1170" s="2" t="s">
        <v>6847</v>
      </c>
      <c r="C1170" s="2" t="s">
        <v>6903</v>
      </c>
      <c r="D1170" s="2" t="s">
        <v>4234</v>
      </c>
      <c r="E1170" s="2" t="s">
        <v>6680</v>
      </c>
      <c r="F1170" s="2" t="s">
        <v>6681</v>
      </c>
      <c r="G1170" s="2" t="s">
        <v>6682</v>
      </c>
      <c r="H1170" s="2" t="s">
        <v>6682</v>
      </c>
      <c r="I1170" s="2" t="s">
        <v>6689</v>
      </c>
      <c r="J1170" s="2" t="s">
        <v>6683</v>
      </c>
    </row>
    <row r="1171" spans="1:10">
      <c r="A1171" s="4">
        <v>24664</v>
      </c>
      <c r="B1171" s="4" t="s">
        <v>6750</v>
      </c>
      <c r="C1171" s="4" t="s">
        <v>6756</v>
      </c>
      <c r="D1171" s="4" t="s">
        <v>4236</v>
      </c>
      <c r="E1171" s="4" t="s">
        <v>6680</v>
      </c>
      <c r="F1171" s="4" t="s">
        <v>6681</v>
      </c>
      <c r="G1171" s="4" t="s">
        <v>6682</v>
      </c>
      <c r="H1171" s="4" t="s">
        <v>6682</v>
      </c>
      <c r="I1171" s="4" t="s">
        <v>6689</v>
      </c>
      <c r="J1171" s="4" t="s">
        <v>6683</v>
      </c>
    </row>
    <row r="1172" spans="1:10">
      <c r="A1172" s="4">
        <v>24665</v>
      </c>
      <c r="B1172" s="4" t="s">
        <v>7217</v>
      </c>
      <c r="C1172" s="4" t="s">
        <v>6700</v>
      </c>
      <c r="D1172" s="4" t="s">
        <v>4239</v>
      </c>
      <c r="E1172" s="4" t="s">
        <v>6680</v>
      </c>
      <c r="F1172" s="4" t="s">
        <v>6681</v>
      </c>
      <c r="G1172" s="4" t="s">
        <v>6682</v>
      </c>
      <c r="H1172" s="4" t="s">
        <v>6682</v>
      </c>
      <c r="I1172" s="4" t="s">
        <v>6689</v>
      </c>
      <c r="J1172" s="4" t="s">
        <v>6683</v>
      </c>
    </row>
    <row r="1173" spans="1:10">
      <c r="A1173" s="4">
        <v>24666</v>
      </c>
      <c r="B1173" s="4" t="s">
        <v>6847</v>
      </c>
      <c r="C1173" s="4" t="s">
        <v>7008</v>
      </c>
      <c r="D1173" s="4" t="s">
        <v>4241</v>
      </c>
      <c r="E1173" s="4" t="s">
        <v>6680</v>
      </c>
      <c r="F1173" s="4" t="s">
        <v>6681</v>
      </c>
      <c r="G1173" s="4" t="s">
        <v>6682</v>
      </c>
      <c r="H1173" s="4" t="s">
        <v>6682</v>
      </c>
      <c r="I1173" s="4" t="s">
        <v>35</v>
      </c>
      <c r="J1173" s="4" t="s">
        <v>6683</v>
      </c>
    </row>
    <row r="1174" spans="1:10">
      <c r="A1174" s="4">
        <v>24667</v>
      </c>
      <c r="B1174" s="4" t="s">
        <v>6847</v>
      </c>
      <c r="C1174" s="4" t="s">
        <v>145</v>
      </c>
      <c r="D1174" s="4" t="s">
        <v>4244</v>
      </c>
      <c r="E1174" s="4" t="s">
        <v>6853</v>
      </c>
      <c r="F1174" s="4" t="s">
        <v>6681</v>
      </c>
      <c r="G1174" s="4" t="s">
        <v>6682</v>
      </c>
      <c r="H1174" s="4" t="s">
        <v>6682</v>
      </c>
      <c r="I1174" s="4" t="s">
        <v>6857</v>
      </c>
      <c r="J1174" s="4" t="s">
        <v>6702</v>
      </c>
    </row>
    <row r="1175" spans="1:10">
      <c r="A1175" s="2">
        <v>24668</v>
      </c>
      <c r="B1175" s="2" t="s">
        <v>6847</v>
      </c>
      <c r="C1175" s="2" t="s">
        <v>145</v>
      </c>
      <c r="D1175" s="2" t="s">
        <v>4249</v>
      </c>
      <c r="E1175" s="2" t="s">
        <v>6680</v>
      </c>
      <c r="F1175" s="2" t="s">
        <v>6681</v>
      </c>
      <c r="G1175" s="2" t="s">
        <v>6682</v>
      </c>
      <c r="H1175" s="2" t="s">
        <v>6682</v>
      </c>
      <c r="I1175" s="2" t="s">
        <v>4248</v>
      </c>
      <c r="J1175" s="2" t="s">
        <v>6702</v>
      </c>
    </row>
    <row r="1176" spans="1:10">
      <c r="A1176" s="2">
        <v>24669</v>
      </c>
      <c r="B1176" s="2" t="s">
        <v>6847</v>
      </c>
      <c r="C1176" s="2" t="s">
        <v>7076</v>
      </c>
      <c r="D1176" s="2" t="s">
        <v>7077</v>
      </c>
      <c r="E1176" s="2" t="s">
        <v>6680</v>
      </c>
      <c r="F1176" s="2" t="s">
        <v>6681</v>
      </c>
      <c r="G1176" s="2" t="s">
        <v>6682</v>
      </c>
      <c r="H1176" s="2" t="s">
        <v>6682</v>
      </c>
      <c r="I1176" s="2" t="s">
        <v>35</v>
      </c>
      <c r="J1176" s="2" t="s">
        <v>6683</v>
      </c>
    </row>
    <row r="1177" spans="1:10">
      <c r="A1177" s="4">
        <v>24670</v>
      </c>
      <c r="B1177" s="4" t="s">
        <v>6847</v>
      </c>
      <c r="C1177" s="4" t="s">
        <v>6849</v>
      </c>
      <c r="D1177" s="4" t="s">
        <v>4251</v>
      </c>
      <c r="E1177" s="4" t="s">
        <v>6680</v>
      </c>
      <c r="F1177" s="4" t="s">
        <v>6681</v>
      </c>
      <c r="G1177" s="4" t="s">
        <v>6682</v>
      </c>
      <c r="H1177" s="4" t="s">
        <v>6682</v>
      </c>
      <c r="I1177" s="4" t="s">
        <v>6848</v>
      </c>
      <c r="J1177" s="4" t="s">
        <v>6683</v>
      </c>
    </row>
    <row r="1178" spans="1:10">
      <c r="A1178" s="4">
        <v>24671</v>
      </c>
      <c r="B1178" s="4" t="s">
        <v>6847</v>
      </c>
      <c r="C1178" s="4" t="s">
        <v>6726</v>
      </c>
      <c r="D1178" s="4" t="s">
        <v>4253</v>
      </c>
      <c r="E1178" s="4" t="s">
        <v>6680</v>
      </c>
      <c r="F1178" s="4" t="s">
        <v>6681</v>
      </c>
      <c r="G1178" s="4" t="s">
        <v>6682</v>
      </c>
      <c r="H1178" s="4" t="s">
        <v>6682</v>
      </c>
      <c r="I1178" s="4" t="s">
        <v>6848</v>
      </c>
      <c r="J1178" s="4" t="s">
        <v>6683</v>
      </c>
    </row>
    <row r="1179" spans="1:10">
      <c r="A1179" s="2">
        <v>24672</v>
      </c>
      <c r="B1179" s="2" t="s">
        <v>6847</v>
      </c>
      <c r="C1179" s="2" t="s">
        <v>6979</v>
      </c>
      <c r="D1179" s="2" t="s">
        <v>4255</v>
      </c>
      <c r="E1179" s="2" t="s">
        <v>6680</v>
      </c>
      <c r="F1179" s="2" t="s">
        <v>6681</v>
      </c>
      <c r="G1179" s="2" t="s">
        <v>6682</v>
      </c>
      <c r="H1179" s="2" t="s">
        <v>6682</v>
      </c>
      <c r="I1179" s="2" t="s">
        <v>6980</v>
      </c>
      <c r="J1179" s="2" t="s">
        <v>6683</v>
      </c>
    </row>
    <row r="1180" spans="1:10">
      <c r="A1180" s="2">
        <v>24673</v>
      </c>
      <c r="B1180" s="2" t="s">
        <v>6768</v>
      </c>
      <c r="C1180" s="2" t="s">
        <v>6762</v>
      </c>
      <c r="D1180" s="2" t="s">
        <v>6788</v>
      </c>
      <c r="E1180" s="2" t="s">
        <v>6680</v>
      </c>
      <c r="F1180" s="2" t="s">
        <v>6681</v>
      </c>
      <c r="G1180" s="2" t="s">
        <v>6682</v>
      </c>
      <c r="H1180" s="2" t="s">
        <v>6682</v>
      </c>
      <c r="I1180" s="2" t="s">
        <v>6701</v>
      </c>
      <c r="J1180" s="2" t="s">
        <v>6683</v>
      </c>
    </row>
    <row r="1181" spans="1:10">
      <c r="A1181" s="4">
        <v>24674</v>
      </c>
      <c r="B1181" s="4" t="s">
        <v>6708</v>
      </c>
      <c r="C1181" s="4" t="s">
        <v>6740</v>
      </c>
      <c r="D1181" s="4" t="s">
        <v>4260</v>
      </c>
      <c r="E1181" s="4" t="s">
        <v>6680</v>
      </c>
      <c r="F1181" s="4" t="s">
        <v>6681</v>
      </c>
      <c r="G1181" s="4" t="s">
        <v>6682</v>
      </c>
      <c r="H1181" s="4" t="s">
        <v>6682</v>
      </c>
      <c r="I1181" s="4" t="s">
        <v>6689</v>
      </c>
      <c r="J1181" s="4" t="s">
        <v>6683</v>
      </c>
    </row>
    <row r="1182" spans="1:10">
      <c r="A1182" s="4">
        <v>24675</v>
      </c>
      <c r="B1182" s="4" t="s">
        <v>6838</v>
      </c>
      <c r="C1182" s="4" t="s">
        <v>6841</v>
      </c>
      <c r="D1182" s="4" t="s">
        <v>6842</v>
      </c>
      <c r="E1182" s="4" t="s">
        <v>6680</v>
      </c>
      <c r="F1182" s="4" t="s">
        <v>6681</v>
      </c>
      <c r="G1182" s="4" t="s">
        <v>6682</v>
      </c>
      <c r="H1182" s="4" t="s">
        <v>6682</v>
      </c>
      <c r="I1182" s="4" t="s">
        <v>6689</v>
      </c>
      <c r="J1182" s="4" t="s">
        <v>6683</v>
      </c>
    </row>
    <row r="1183" spans="1:10">
      <c r="A1183" s="4">
        <v>24676</v>
      </c>
      <c r="B1183" s="4" t="s">
        <v>6768</v>
      </c>
      <c r="C1183" s="4" t="s">
        <v>6762</v>
      </c>
      <c r="D1183" s="4" t="s">
        <v>4263</v>
      </c>
      <c r="E1183" s="4" t="s">
        <v>6680</v>
      </c>
      <c r="F1183" s="4" t="s">
        <v>6681</v>
      </c>
      <c r="G1183" s="4" t="s">
        <v>6682</v>
      </c>
      <c r="H1183" s="4" t="s">
        <v>6682</v>
      </c>
      <c r="I1183" s="4" t="s">
        <v>6689</v>
      </c>
      <c r="J1183" s="4" t="s">
        <v>6683</v>
      </c>
    </row>
    <row r="1184" spans="1:10">
      <c r="A1184" s="2">
        <v>24677</v>
      </c>
      <c r="B1184" s="2" t="s">
        <v>6693</v>
      </c>
      <c r="C1184" s="2" t="s">
        <v>6694</v>
      </c>
      <c r="D1184" s="2" t="s">
        <v>4265</v>
      </c>
      <c r="E1184" s="2" t="s">
        <v>6680</v>
      </c>
      <c r="F1184" s="2" t="s">
        <v>6681</v>
      </c>
      <c r="G1184" s="2" t="s">
        <v>6682</v>
      </c>
      <c r="H1184" s="2" t="s">
        <v>6682</v>
      </c>
      <c r="I1184" s="2" t="s">
        <v>6689</v>
      </c>
      <c r="J1184" s="2" t="s">
        <v>6683</v>
      </c>
    </row>
    <row r="1185" spans="1:10">
      <c r="A1185" s="4">
        <v>24678</v>
      </c>
      <c r="B1185" s="4" t="s">
        <v>6847</v>
      </c>
      <c r="C1185" s="4" t="s">
        <v>6962</v>
      </c>
      <c r="D1185" s="4" t="s">
        <v>4267</v>
      </c>
      <c r="E1185" s="4" t="s">
        <v>6680</v>
      </c>
      <c r="F1185" s="4" t="s">
        <v>6681</v>
      </c>
      <c r="G1185" s="4" t="s">
        <v>6682</v>
      </c>
      <c r="H1185" s="4" t="s">
        <v>6682</v>
      </c>
      <c r="I1185" s="4" t="s">
        <v>6689</v>
      </c>
      <c r="J1185" s="4" t="s">
        <v>6683</v>
      </c>
    </row>
    <row r="1186" spans="1:10">
      <c r="A1186" s="4">
        <v>24679</v>
      </c>
      <c r="B1186" s="4" t="s">
        <v>7217</v>
      </c>
      <c r="C1186" s="4" t="s">
        <v>6841</v>
      </c>
      <c r="D1186" s="4" t="s">
        <v>4270</v>
      </c>
      <c r="E1186" s="4" t="s">
        <v>6680</v>
      </c>
      <c r="F1186" s="4" t="s">
        <v>6681</v>
      </c>
      <c r="G1186" s="4" t="s">
        <v>6682</v>
      </c>
      <c r="H1186" s="4" t="s">
        <v>6682</v>
      </c>
      <c r="I1186" s="4" t="s">
        <v>6689</v>
      </c>
      <c r="J1186" s="4" t="s">
        <v>6683</v>
      </c>
    </row>
    <row r="1187" spans="1:10">
      <c r="A1187" s="2">
        <v>24680</v>
      </c>
      <c r="B1187" s="2" t="s">
        <v>6847</v>
      </c>
      <c r="C1187" s="2" t="s">
        <v>6881</v>
      </c>
      <c r="D1187" s="2" t="s">
        <v>4272</v>
      </c>
      <c r="E1187" s="2" t="s">
        <v>6680</v>
      </c>
      <c r="F1187" s="2" t="s">
        <v>6681</v>
      </c>
      <c r="G1187" s="2" t="s">
        <v>6682</v>
      </c>
      <c r="H1187" s="2" t="s">
        <v>6682</v>
      </c>
      <c r="I1187" s="2" t="s">
        <v>6689</v>
      </c>
      <c r="J1187" s="2" t="s">
        <v>6683</v>
      </c>
    </row>
    <row r="1188" spans="1:10">
      <c r="A1188" s="4">
        <v>24681</v>
      </c>
      <c r="B1188" s="4" t="s">
        <v>6847</v>
      </c>
      <c r="C1188" s="4" t="s">
        <v>6881</v>
      </c>
      <c r="D1188" s="4" t="s">
        <v>4275</v>
      </c>
      <c r="E1188" s="4" t="s">
        <v>6680</v>
      </c>
      <c r="F1188" s="4" t="s">
        <v>6681</v>
      </c>
      <c r="G1188" s="4" t="s">
        <v>6682</v>
      </c>
      <c r="H1188" s="4" t="s">
        <v>6682</v>
      </c>
      <c r="I1188" s="4" t="s">
        <v>6689</v>
      </c>
      <c r="J1188" s="4" t="s">
        <v>6683</v>
      </c>
    </row>
    <row r="1189" spans="1:10">
      <c r="A1189" s="2">
        <v>24682</v>
      </c>
      <c r="B1189" s="2" t="s">
        <v>6708</v>
      </c>
      <c r="C1189" s="2" t="s">
        <v>6727</v>
      </c>
      <c r="D1189" s="2" t="s">
        <v>4278</v>
      </c>
      <c r="E1189" s="2" t="s">
        <v>6680</v>
      </c>
      <c r="F1189" s="2" t="s">
        <v>6681</v>
      </c>
      <c r="G1189" s="2" t="s">
        <v>6682</v>
      </c>
      <c r="H1189" s="2" t="s">
        <v>6682</v>
      </c>
      <c r="I1189" s="2" t="s">
        <v>6689</v>
      </c>
      <c r="J1189" s="2" t="s">
        <v>6683</v>
      </c>
    </row>
    <row r="1190" spans="1:10">
      <c r="A1190" s="2">
        <v>24683</v>
      </c>
      <c r="B1190" s="2" t="s">
        <v>7217</v>
      </c>
      <c r="C1190" s="2" t="s">
        <v>7289</v>
      </c>
      <c r="D1190" s="2" t="s">
        <v>4281</v>
      </c>
      <c r="E1190" s="2" t="s">
        <v>6680</v>
      </c>
      <c r="F1190" s="2" t="s">
        <v>6681</v>
      </c>
      <c r="G1190" s="2" t="s">
        <v>6682</v>
      </c>
      <c r="H1190" s="2" t="s">
        <v>6682</v>
      </c>
      <c r="I1190" s="2" t="s">
        <v>6689</v>
      </c>
      <c r="J1190" s="2" t="s">
        <v>6683</v>
      </c>
    </row>
    <row r="1191" spans="1:10">
      <c r="A1191" s="4">
        <v>24684</v>
      </c>
      <c r="B1191" s="4" t="s">
        <v>6693</v>
      </c>
      <c r="C1191" s="4" t="s">
        <v>6696</v>
      </c>
      <c r="D1191" s="4" t="s">
        <v>4283</v>
      </c>
      <c r="E1191" s="4" t="s">
        <v>6680</v>
      </c>
      <c r="F1191" s="4" t="s">
        <v>6681</v>
      </c>
      <c r="G1191" s="4" t="s">
        <v>6682</v>
      </c>
      <c r="H1191" s="4" t="s">
        <v>6682</v>
      </c>
      <c r="I1191" s="4" t="s">
        <v>6689</v>
      </c>
      <c r="J1191" s="4" t="s">
        <v>6683</v>
      </c>
    </row>
    <row r="1192" spans="1:10">
      <c r="A1192" s="2">
        <v>24685</v>
      </c>
      <c r="B1192" s="2" t="s">
        <v>7217</v>
      </c>
      <c r="C1192" s="2" t="s">
        <v>7329</v>
      </c>
      <c r="D1192" s="2" t="s">
        <v>4287</v>
      </c>
      <c r="E1192" s="2" t="s">
        <v>6680</v>
      </c>
      <c r="F1192" s="2" t="s">
        <v>6681</v>
      </c>
      <c r="G1192" s="2" t="s">
        <v>6682</v>
      </c>
      <c r="H1192" s="2" t="s">
        <v>6682</v>
      </c>
      <c r="I1192" s="2" t="s">
        <v>35</v>
      </c>
      <c r="J1192" s="2" t="s">
        <v>6683</v>
      </c>
    </row>
    <row r="1193" spans="1:10">
      <c r="A1193" s="4">
        <v>24686</v>
      </c>
      <c r="B1193" s="4" t="s">
        <v>6847</v>
      </c>
      <c r="C1193" s="4" t="s">
        <v>6874</v>
      </c>
      <c r="D1193" s="4" t="s">
        <v>4291</v>
      </c>
      <c r="E1193" s="4" t="s">
        <v>6680</v>
      </c>
      <c r="F1193" s="4" t="s">
        <v>6681</v>
      </c>
      <c r="G1193" s="4" t="s">
        <v>6682</v>
      </c>
      <c r="H1193" s="4" t="s">
        <v>6682</v>
      </c>
      <c r="I1193" s="4" t="s">
        <v>6857</v>
      </c>
      <c r="J1193" s="4" t="s">
        <v>6683</v>
      </c>
    </row>
    <row r="1194" spans="1:10">
      <c r="A1194" s="2">
        <v>24687</v>
      </c>
      <c r="B1194" s="2" t="s">
        <v>6822</v>
      </c>
      <c r="C1194" s="2" t="s">
        <v>6828</v>
      </c>
      <c r="D1194" s="2" t="s">
        <v>4293</v>
      </c>
      <c r="E1194" s="2" t="s">
        <v>6680</v>
      </c>
      <c r="F1194" s="2" t="s">
        <v>6681</v>
      </c>
      <c r="G1194" s="2" t="s">
        <v>6682</v>
      </c>
      <c r="H1194" s="2" t="s">
        <v>6682</v>
      </c>
      <c r="I1194" s="2" t="s">
        <v>6689</v>
      </c>
      <c r="J1194" s="2" t="s">
        <v>6683</v>
      </c>
    </row>
    <row r="1195" spans="1:10">
      <c r="A1195" s="4">
        <v>24688</v>
      </c>
      <c r="B1195" s="4" t="s">
        <v>7217</v>
      </c>
      <c r="C1195" s="4" t="s">
        <v>7320</v>
      </c>
      <c r="D1195" s="4" t="s">
        <v>4295</v>
      </c>
      <c r="E1195" s="4" t="s">
        <v>6680</v>
      </c>
      <c r="F1195" s="4" t="s">
        <v>6681</v>
      </c>
      <c r="G1195" s="4" t="s">
        <v>6682</v>
      </c>
      <c r="H1195" s="4" t="s">
        <v>6682</v>
      </c>
      <c r="I1195" s="4" t="s">
        <v>35</v>
      </c>
      <c r="J1195" s="4" t="s">
        <v>6683</v>
      </c>
    </row>
    <row r="1196" spans="1:10">
      <c r="A1196" s="2">
        <v>24689</v>
      </c>
      <c r="B1196" s="2" t="s">
        <v>6847</v>
      </c>
      <c r="C1196" s="2" t="s">
        <v>6957</v>
      </c>
      <c r="D1196" s="2" t="s">
        <v>4299</v>
      </c>
      <c r="E1196" s="2" t="s">
        <v>6680</v>
      </c>
      <c r="F1196" s="2" t="s">
        <v>6681</v>
      </c>
      <c r="G1196" s="2" t="s">
        <v>6682</v>
      </c>
      <c r="H1196" s="2" t="s">
        <v>6682</v>
      </c>
      <c r="I1196" s="2" t="s">
        <v>6689</v>
      </c>
      <c r="J1196" s="2" t="s">
        <v>6683</v>
      </c>
    </row>
    <row r="1197" spans="1:10">
      <c r="A1197" s="4">
        <v>24691</v>
      </c>
      <c r="B1197" s="4" t="s">
        <v>7217</v>
      </c>
      <c r="C1197" s="4" t="s">
        <v>7322</v>
      </c>
      <c r="D1197" s="4" t="s">
        <v>4302</v>
      </c>
      <c r="E1197" s="4" t="s">
        <v>6680</v>
      </c>
      <c r="F1197" s="4" t="s">
        <v>6681</v>
      </c>
      <c r="G1197" s="4" t="s">
        <v>6682</v>
      </c>
      <c r="H1197" s="4" t="s">
        <v>6682</v>
      </c>
      <c r="I1197" s="4" t="s">
        <v>35</v>
      </c>
      <c r="J1197" s="4" t="s">
        <v>6683</v>
      </c>
    </row>
    <row r="1198" spans="1:10">
      <c r="A1198" s="4">
        <v>24692</v>
      </c>
      <c r="B1198" s="4" t="s">
        <v>6708</v>
      </c>
      <c r="C1198" s="4" t="s">
        <v>6714</v>
      </c>
      <c r="D1198" s="4" t="s">
        <v>4304</v>
      </c>
      <c r="E1198" s="4" t="s">
        <v>6680</v>
      </c>
      <c r="F1198" s="4" t="s">
        <v>6681</v>
      </c>
      <c r="G1198" s="4" t="s">
        <v>6682</v>
      </c>
      <c r="H1198" s="4" t="s">
        <v>6682</v>
      </c>
      <c r="I1198" s="4" t="s">
        <v>6689</v>
      </c>
      <c r="J1198" s="4" t="s">
        <v>6683</v>
      </c>
    </row>
    <row r="1199" spans="1:10">
      <c r="A1199" s="2">
        <v>24693</v>
      </c>
      <c r="B1199" s="2" t="s">
        <v>6847</v>
      </c>
      <c r="C1199" s="2" t="s">
        <v>7054</v>
      </c>
      <c r="D1199" s="2" t="s">
        <v>4308</v>
      </c>
      <c r="E1199" s="2" t="s">
        <v>6680</v>
      </c>
      <c r="F1199" s="2" t="s">
        <v>6681</v>
      </c>
      <c r="G1199" s="2" t="s">
        <v>6682</v>
      </c>
      <c r="H1199" s="2" t="s">
        <v>6682</v>
      </c>
      <c r="I1199" s="2" t="s">
        <v>35</v>
      </c>
      <c r="J1199" s="2" t="s">
        <v>6683</v>
      </c>
    </row>
    <row r="1200" spans="1:10">
      <c r="A1200" s="4">
        <v>24694</v>
      </c>
      <c r="B1200" s="4" t="s">
        <v>6847</v>
      </c>
      <c r="C1200" s="4" t="s">
        <v>7055</v>
      </c>
      <c r="D1200" s="4" t="s">
        <v>4311</v>
      </c>
      <c r="E1200" s="4" t="s">
        <v>6680</v>
      </c>
      <c r="F1200" s="4" t="s">
        <v>6681</v>
      </c>
      <c r="G1200" s="4" t="s">
        <v>6682</v>
      </c>
      <c r="H1200" s="4" t="s">
        <v>6682</v>
      </c>
      <c r="I1200" s="4" t="s">
        <v>35</v>
      </c>
      <c r="J1200" s="4" t="s">
        <v>6683</v>
      </c>
    </row>
    <row r="1201" spans="1:10">
      <c r="A1201" s="2">
        <v>24695</v>
      </c>
      <c r="B1201" s="2" t="s">
        <v>6847</v>
      </c>
      <c r="C1201" s="2" t="s">
        <v>145</v>
      </c>
      <c r="D1201" s="2" t="s">
        <v>7090</v>
      </c>
      <c r="E1201" s="2" t="s">
        <v>6680</v>
      </c>
      <c r="F1201" s="2" t="s">
        <v>6681</v>
      </c>
      <c r="G1201" s="2" t="s">
        <v>6682</v>
      </c>
      <c r="H1201" s="2" t="s">
        <v>6682</v>
      </c>
      <c r="I1201" s="2" t="s">
        <v>6701</v>
      </c>
      <c r="J1201" s="2" t="s">
        <v>6702</v>
      </c>
    </row>
    <row r="1202" spans="1:10">
      <c r="A1202" s="4">
        <v>24696</v>
      </c>
      <c r="B1202" s="4" t="s">
        <v>6847</v>
      </c>
      <c r="C1202" s="4" t="s">
        <v>145</v>
      </c>
      <c r="D1202" s="4" t="s">
        <v>7091</v>
      </c>
      <c r="E1202" s="4" t="s">
        <v>6680</v>
      </c>
      <c r="F1202" s="4" t="s">
        <v>6681</v>
      </c>
      <c r="G1202" s="4" t="s">
        <v>6682</v>
      </c>
      <c r="H1202" s="4" t="s">
        <v>6682</v>
      </c>
      <c r="I1202" s="4" t="s">
        <v>6701</v>
      </c>
      <c r="J1202" s="4" t="s">
        <v>6702</v>
      </c>
    </row>
    <row r="1203" spans="1:10">
      <c r="A1203" s="2">
        <v>24697</v>
      </c>
      <c r="B1203" s="2" t="s">
        <v>6847</v>
      </c>
      <c r="C1203" s="2" t="s">
        <v>145</v>
      </c>
      <c r="D1203" s="2" t="s">
        <v>7092</v>
      </c>
      <c r="E1203" s="2" t="s">
        <v>6680</v>
      </c>
      <c r="F1203" s="2" t="s">
        <v>6681</v>
      </c>
      <c r="G1203" s="2" t="s">
        <v>6682</v>
      </c>
      <c r="H1203" s="2" t="s">
        <v>6682</v>
      </c>
      <c r="I1203" s="2" t="s">
        <v>6701</v>
      </c>
      <c r="J1203" s="2" t="s">
        <v>6702</v>
      </c>
    </row>
    <row r="1204" spans="1:10">
      <c r="A1204" s="4">
        <v>24698</v>
      </c>
      <c r="B1204" s="4" t="s">
        <v>6847</v>
      </c>
      <c r="C1204" s="4" t="s">
        <v>145</v>
      </c>
      <c r="D1204" s="4" t="s">
        <v>7093</v>
      </c>
      <c r="E1204" s="4" t="s">
        <v>6680</v>
      </c>
      <c r="F1204" s="4" t="s">
        <v>6681</v>
      </c>
      <c r="G1204" s="4" t="s">
        <v>6682</v>
      </c>
      <c r="H1204" s="4" t="s">
        <v>6682</v>
      </c>
      <c r="I1204" s="4" t="s">
        <v>6701</v>
      </c>
      <c r="J1204" s="4" t="s">
        <v>6702</v>
      </c>
    </row>
    <row r="1205" spans="1:10">
      <c r="A1205" s="2">
        <v>24699</v>
      </c>
      <c r="B1205" s="2" t="s">
        <v>6847</v>
      </c>
      <c r="C1205" s="2" t="s">
        <v>145</v>
      </c>
      <c r="D1205" s="2" t="s">
        <v>7094</v>
      </c>
      <c r="E1205" s="2" t="s">
        <v>6680</v>
      </c>
      <c r="F1205" s="2" t="s">
        <v>6681</v>
      </c>
      <c r="G1205" s="2" t="s">
        <v>6682</v>
      </c>
      <c r="H1205" s="2" t="s">
        <v>6682</v>
      </c>
      <c r="I1205" s="2" t="s">
        <v>6701</v>
      </c>
      <c r="J1205" s="2" t="s">
        <v>6702</v>
      </c>
    </row>
    <row r="1206" spans="1:10">
      <c r="A1206" s="4">
        <v>24700</v>
      </c>
      <c r="B1206" s="4" t="s">
        <v>6847</v>
      </c>
      <c r="C1206" s="4" t="s">
        <v>145</v>
      </c>
      <c r="D1206" s="4" t="s">
        <v>7095</v>
      </c>
      <c r="E1206" s="4" t="s">
        <v>6680</v>
      </c>
      <c r="F1206" s="4" t="s">
        <v>6681</v>
      </c>
      <c r="G1206" s="4" t="s">
        <v>6682</v>
      </c>
      <c r="H1206" s="4" t="s">
        <v>6682</v>
      </c>
      <c r="I1206" s="4" t="s">
        <v>6701</v>
      </c>
      <c r="J1206" s="4" t="s">
        <v>6702</v>
      </c>
    </row>
    <row r="1207" spans="1:10">
      <c r="A1207" s="2">
        <v>24701</v>
      </c>
      <c r="B1207" s="2" t="s">
        <v>6847</v>
      </c>
      <c r="C1207" s="2" t="s">
        <v>145</v>
      </c>
      <c r="D1207" s="2" t="s">
        <v>7096</v>
      </c>
      <c r="E1207" s="2" t="s">
        <v>6680</v>
      </c>
      <c r="F1207" s="2" t="s">
        <v>6681</v>
      </c>
      <c r="G1207" s="2" t="s">
        <v>6682</v>
      </c>
      <c r="H1207" s="2" t="s">
        <v>6682</v>
      </c>
      <c r="I1207" s="2" t="s">
        <v>6701</v>
      </c>
      <c r="J1207" s="2" t="s">
        <v>6702</v>
      </c>
    </row>
    <row r="1208" spans="1:10">
      <c r="A1208" s="4">
        <v>24702</v>
      </c>
      <c r="B1208" s="4" t="s">
        <v>6847</v>
      </c>
      <c r="C1208" s="4" t="s">
        <v>145</v>
      </c>
      <c r="D1208" s="4" t="s">
        <v>7097</v>
      </c>
      <c r="E1208" s="4" t="s">
        <v>6680</v>
      </c>
      <c r="F1208" s="4" t="s">
        <v>6681</v>
      </c>
      <c r="G1208" s="4" t="s">
        <v>6682</v>
      </c>
      <c r="H1208" s="4" t="s">
        <v>6682</v>
      </c>
      <c r="I1208" s="4" t="s">
        <v>6701</v>
      </c>
      <c r="J1208" s="4" t="s">
        <v>6702</v>
      </c>
    </row>
    <row r="1209" spans="1:10">
      <c r="A1209" s="2">
        <v>24703</v>
      </c>
      <c r="B1209" s="2" t="s">
        <v>6847</v>
      </c>
      <c r="C1209" s="2" t="s">
        <v>145</v>
      </c>
      <c r="D1209" s="2" t="s">
        <v>7098</v>
      </c>
      <c r="E1209" s="2" t="s">
        <v>6680</v>
      </c>
      <c r="F1209" s="2" t="s">
        <v>6681</v>
      </c>
      <c r="G1209" s="2" t="s">
        <v>6682</v>
      </c>
      <c r="H1209" s="2" t="s">
        <v>6682</v>
      </c>
      <c r="I1209" s="2" t="s">
        <v>6701</v>
      </c>
      <c r="J1209" s="2" t="s">
        <v>6702</v>
      </c>
    </row>
    <row r="1210" spans="1:10">
      <c r="A1210" s="4">
        <v>24705</v>
      </c>
      <c r="B1210" s="4" t="s">
        <v>6847</v>
      </c>
      <c r="C1210" s="4" t="s">
        <v>145</v>
      </c>
      <c r="D1210" s="4" t="s">
        <v>7099</v>
      </c>
      <c r="E1210" s="4" t="s">
        <v>6680</v>
      </c>
      <c r="F1210" s="4" t="s">
        <v>6681</v>
      </c>
      <c r="G1210" s="4" t="s">
        <v>6682</v>
      </c>
      <c r="H1210" s="4" t="s">
        <v>6682</v>
      </c>
      <c r="I1210" s="4" t="s">
        <v>6701</v>
      </c>
      <c r="J1210" s="4" t="s">
        <v>6702</v>
      </c>
    </row>
    <row r="1211" spans="1:10">
      <c r="A1211" s="2">
        <v>24706</v>
      </c>
      <c r="B1211" s="2" t="s">
        <v>6847</v>
      </c>
      <c r="C1211" s="2" t="s">
        <v>145</v>
      </c>
      <c r="D1211" s="2" t="s">
        <v>7100</v>
      </c>
      <c r="E1211" s="2" t="s">
        <v>6680</v>
      </c>
      <c r="F1211" s="2" t="s">
        <v>6681</v>
      </c>
      <c r="G1211" s="2" t="s">
        <v>6682</v>
      </c>
      <c r="H1211" s="2" t="s">
        <v>6682</v>
      </c>
      <c r="I1211" s="2" t="s">
        <v>6701</v>
      </c>
      <c r="J1211" s="2" t="s">
        <v>6702</v>
      </c>
    </row>
    <row r="1212" spans="1:10">
      <c r="A1212" s="4">
        <v>24707</v>
      </c>
      <c r="B1212" s="4" t="s">
        <v>6847</v>
      </c>
      <c r="C1212" s="4" t="s">
        <v>145</v>
      </c>
      <c r="D1212" s="4" t="s">
        <v>7101</v>
      </c>
      <c r="E1212" s="4" t="s">
        <v>6680</v>
      </c>
      <c r="F1212" s="4" t="s">
        <v>6681</v>
      </c>
      <c r="G1212" s="4" t="s">
        <v>6682</v>
      </c>
      <c r="H1212" s="4" t="s">
        <v>6682</v>
      </c>
      <c r="I1212" s="4" t="s">
        <v>6701</v>
      </c>
      <c r="J1212" s="4" t="s">
        <v>6702</v>
      </c>
    </row>
    <row r="1213" spans="1:10">
      <c r="A1213" s="2">
        <v>24708</v>
      </c>
      <c r="B1213" s="2" t="s">
        <v>6847</v>
      </c>
      <c r="C1213" s="2" t="s">
        <v>145</v>
      </c>
      <c r="D1213" s="2" t="s">
        <v>7102</v>
      </c>
      <c r="E1213" s="2" t="s">
        <v>6680</v>
      </c>
      <c r="F1213" s="2" t="s">
        <v>6681</v>
      </c>
      <c r="G1213" s="2" t="s">
        <v>6682</v>
      </c>
      <c r="H1213" s="2" t="s">
        <v>6682</v>
      </c>
      <c r="I1213" s="2" t="s">
        <v>6701</v>
      </c>
      <c r="J1213" s="2" t="s">
        <v>6702</v>
      </c>
    </row>
    <row r="1214" spans="1:10">
      <c r="A1214" s="4">
        <v>24709</v>
      </c>
      <c r="B1214" s="4" t="s">
        <v>6847</v>
      </c>
      <c r="C1214" s="4" t="s">
        <v>145</v>
      </c>
      <c r="D1214" s="4" t="s">
        <v>7103</v>
      </c>
      <c r="E1214" s="4" t="s">
        <v>6680</v>
      </c>
      <c r="F1214" s="4" t="s">
        <v>6681</v>
      </c>
      <c r="G1214" s="4" t="s">
        <v>6682</v>
      </c>
      <c r="H1214" s="4" t="s">
        <v>6682</v>
      </c>
      <c r="I1214" s="4" t="s">
        <v>6701</v>
      </c>
      <c r="J1214" s="4" t="s">
        <v>6702</v>
      </c>
    </row>
    <row r="1215" spans="1:10">
      <c r="A1215" s="2">
        <v>24710</v>
      </c>
      <c r="B1215" s="2" t="s">
        <v>6847</v>
      </c>
      <c r="C1215" s="2" t="s">
        <v>145</v>
      </c>
      <c r="D1215" s="2" t="s">
        <v>7104</v>
      </c>
      <c r="E1215" s="2" t="s">
        <v>6680</v>
      </c>
      <c r="F1215" s="2" t="s">
        <v>6681</v>
      </c>
      <c r="G1215" s="2" t="s">
        <v>6682</v>
      </c>
      <c r="H1215" s="2" t="s">
        <v>6682</v>
      </c>
      <c r="I1215" s="2" t="s">
        <v>6701</v>
      </c>
      <c r="J1215" s="2" t="s">
        <v>6702</v>
      </c>
    </row>
    <row r="1216" spans="1:10">
      <c r="A1216" s="4">
        <v>24711</v>
      </c>
      <c r="B1216" s="4" t="s">
        <v>6847</v>
      </c>
      <c r="C1216" s="4" t="s">
        <v>145</v>
      </c>
      <c r="D1216" s="4" t="s">
        <v>7124</v>
      </c>
      <c r="E1216" s="4" t="s">
        <v>6680</v>
      </c>
      <c r="F1216" s="4" t="s">
        <v>6681</v>
      </c>
      <c r="G1216" s="4" t="s">
        <v>6682</v>
      </c>
      <c r="H1216" s="4" t="s">
        <v>6682</v>
      </c>
      <c r="I1216" s="4" t="s">
        <v>6701</v>
      </c>
      <c r="J1216" s="4" t="s">
        <v>6702</v>
      </c>
    </row>
    <row r="1217" spans="1:10">
      <c r="A1217" s="2">
        <v>24712</v>
      </c>
      <c r="B1217" s="2" t="s">
        <v>6847</v>
      </c>
      <c r="C1217" s="2" t="s">
        <v>145</v>
      </c>
      <c r="D1217" s="2" t="s">
        <v>7106</v>
      </c>
      <c r="E1217" s="2" t="s">
        <v>6680</v>
      </c>
      <c r="F1217" s="2" t="s">
        <v>6681</v>
      </c>
      <c r="G1217" s="2" t="s">
        <v>6682</v>
      </c>
      <c r="H1217" s="2" t="s">
        <v>6682</v>
      </c>
      <c r="I1217" s="2" t="s">
        <v>6701</v>
      </c>
      <c r="J1217" s="2" t="s">
        <v>6702</v>
      </c>
    </row>
    <row r="1218" spans="1:10">
      <c r="A1218" s="4">
        <v>24713</v>
      </c>
      <c r="B1218" s="4" t="s">
        <v>6847</v>
      </c>
      <c r="C1218" s="4" t="s">
        <v>145</v>
      </c>
      <c r="D1218" s="4" t="s">
        <v>7109</v>
      </c>
      <c r="E1218" s="4" t="s">
        <v>6680</v>
      </c>
      <c r="F1218" s="4" t="s">
        <v>6681</v>
      </c>
      <c r="G1218" s="4" t="s">
        <v>6682</v>
      </c>
      <c r="H1218" s="4" t="s">
        <v>6682</v>
      </c>
      <c r="I1218" s="4" t="s">
        <v>6701</v>
      </c>
      <c r="J1218" s="4" t="s">
        <v>6702</v>
      </c>
    </row>
    <row r="1219" spans="1:10">
      <c r="A1219" s="2">
        <v>24714</v>
      </c>
      <c r="B1219" s="2" t="s">
        <v>6847</v>
      </c>
      <c r="C1219" s="2" t="s">
        <v>145</v>
      </c>
      <c r="D1219" s="2" t="s">
        <v>7110</v>
      </c>
      <c r="E1219" s="2" t="s">
        <v>6680</v>
      </c>
      <c r="F1219" s="2" t="s">
        <v>6681</v>
      </c>
      <c r="G1219" s="2" t="s">
        <v>6682</v>
      </c>
      <c r="H1219" s="2" t="s">
        <v>6682</v>
      </c>
      <c r="I1219" s="2" t="s">
        <v>6701</v>
      </c>
      <c r="J1219" s="2" t="s">
        <v>6702</v>
      </c>
    </row>
    <row r="1220" spans="1:10">
      <c r="A1220" s="4">
        <v>24715</v>
      </c>
      <c r="B1220" s="4" t="s">
        <v>6847</v>
      </c>
      <c r="C1220" s="4" t="s">
        <v>145</v>
      </c>
      <c r="D1220" s="4" t="s">
        <v>7111</v>
      </c>
      <c r="E1220" s="4" t="s">
        <v>6680</v>
      </c>
      <c r="F1220" s="4" t="s">
        <v>6681</v>
      </c>
      <c r="G1220" s="4" t="s">
        <v>6682</v>
      </c>
      <c r="H1220" s="4" t="s">
        <v>6682</v>
      </c>
      <c r="I1220" s="4" t="s">
        <v>6701</v>
      </c>
      <c r="J1220" s="4" t="s">
        <v>6702</v>
      </c>
    </row>
    <row r="1221" spans="1:10">
      <c r="A1221" s="4">
        <v>24716</v>
      </c>
      <c r="B1221" s="4" t="s">
        <v>6847</v>
      </c>
      <c r="C1221" s="4" t="s">
        <v>145</v>
      </c>
      <c r="D1221" s="4" t="s">
        <v>7114</v>
      </c>
      <c r="E1221" s="4" t="s">
        <v>6680</v>
      </c>
      <c r="F1221" s="4" t="s">
        <v>6681</v>
      </c>
      <c r="G1221" s="4" t="s">
        <v>6682</v>
      </c>
      <c r="H1221" s="4" t="s">
        <v>6682</v>
      </c>
      <c r="I1221" s="4" t="s">
        <v>6701</v>
      </c>
      <c r="J1221" s="4" t="s">
        <v>6702</v>
      </c>
    </row>
    <row r="1222" spans="1:10">
      <c r="A1222" s="2">
        <v>24717</v>
      </c>
      <c r="B1222" s="2" t="s">
        <v>6847</v>
      </c>
      <c r="C1222" s="2" t="s">
        <v>145</v>
      </c>
      <c r="D1222" s="2" t="s">
        <v>7115</v>
      </c>
      <c r="E1222" s="2" t="s">
        <v>6680</v>
      </c>
      <c r="F1222" s="2" t="s">
        <v>6681</v>
      </c>
      <c r="G1222" s="2" t="s">
        <v>6682</v>
      </c>
      <c r="H1222" s="2" t="s">
        <v>6682</v>
      </c>
      <c r="I1222" s="2" t="s">
        <v>6701</v>
      </c>
      <c r="J1222" s="2" t="s">
        <v>6702</v>
      </c>
    </row>
    <row r="1223" spans="1:10">
      <c r="A1223" s="4">
        <v>24718</v>
      </c>
      <c r="B1223" s="4" t="s">
        <v>6847</v>
      </c>
      <c r="C1223" s="4" t="s">
        <v>145</v>
      </c>
      <c r="D1223" s="4" t="s">
        <v>7116</v>
      </c>
      <c r="E1223" s="4" t="s">
        <v>6680</v>
      </c>
      <c r="F1223" s="4" t="s">
        <v>6681</v>
      </c>
      <c r="G1223" s="4" t="s">
        <v>6682</v>
      </c>
      <c r="H1223" s="4" t="s">
        <v>6682</v>
      </c>
      <c r="I1223" s="4" t="s">
        <v>6701</v>
      </c>
      <c r="J1223" s="4" t="s">
        <v>6702</v>
      </c>
    </row>
    <row r="1224" spans="1:10">
      <c r="A1224" s="2">
        <v>24719</v>
      </c>
      <c r="B1224" s="2" t="s">
        <v>6847</v>
      </c>
      <c r="C1224" s="2" t="s">
        <v>145</v>
      </c>
      <c r="D1224" s="2" t="s">
        <v>7117</v>
      </c>
      <c r="E1224" s="2" t="s">
        <v>6680</v>
      </c>
      <c r="F1224" s="2" t="s">
        <v>6681</v>
      </c>
      <c r="G1224" s="2" t="s">
        <v>6682</v>
      </c>
      <c r="H1224" s="2" t="s">
        <v>6682</v>
      </c>
      <c r="I1224" s="2" t="s">
        <v>6701</v>
      </c>
      <c r="J1224" s="2" t="s">
        <v>6702</v>
      </c>
    </row>
    <row r="1225" spans="1:10">
      <c r="A1225" s="4">
        <v>24720</v>
      </c>
      <c r="B1225" s="4" t="s">
        <v>6831</v>
      </c>
      <c r="C1225" s="4" t="s">
        <v>6832</v>
      </c>
      <c r="D1225" s="4" t="s">
        <v>4315</v>
      </c>
      <c r="E1225" s="4" t="s">
        <v>6680</v>
      </c>
      <c r="F1225" s="4" t="s">
        <v>6681</v>
      </c>
      <c r="G1225" s="4" t="s">
        <v>6682</v>
      </c>
      <c r="H1225" s="4" t="s">
        <v>6682</v>
      </c>
      <c r="I1225" s="4" t="s">
        <v>6701</v>
      </c>
      <c r="J1225" s="4" t="s">
        <v>6683</v>
      </c>
    </row>
    <row r="1226" spans="1:10">
      <c r="A1226" s="2">
        <v>24721</v>
      </c>
      <c r="B1226" s="2" t="s">
        <v>6847</v>
      </c>
      <c r="C1226" s="2" t="s">
        <v>145</v>
      </c>
      <c r="D1226" s="2" t="s">
        <v>7118</v>
      </c>
      <c r="E1226" s="2" t="s">
        <v>6680</v>
      </c>
      <c r="F1226" s="2" t="s">
        <v>6681</v>
      </c>
      <c r="G1226" s="2" t="s">
        <v>6682</v>
      </c>
      <c r="H1226" s="2" t="s">
        <v>6682</v>
      </c>
      <c r="I1226" s="2" t="s">
        <v>6701</v>
      </c>
      <c r="J1226" s="2" t="s">
        <v>6702</v>
      </c>
    </row>
    <row r="1227" spans="1:10">
      <c r="A1227" s="4">
        <v>24722</v>
      </c>
      <c r="B1227" s="4" t="s">
        <v>6847</v>
      </c>
      <c r="C1227" s="4" t="s">
        <v>145</v>
      </c>
      <c r="D1227" s="4" t="s">
        <v>7119</v>
      </c>
      <c r="E1227" s="4" t="s">
        <v>6680</v>
      </c>
      <c r="F1227" s="4" t="s">
        <v>6681</v>
      </c>
      <c r="G1227" s="4" t="s">
        <v>6682</v>
      </c>
      <c r="H1227" s="4" t="s">
        <v>6682</v>
      </c>
      <c r="I1227" s="4" t="s">
        <v>6701</v>
      </c>
      <c r="J1227" s="4" t="s">
        <v>6702</v>
      </c>
    </row>
    <row r="1228" spans="1:10">
      <c r="A1228" s="2">
        <v>24723</v>
      </c>
      <c r="B1228" s="2" t="s">
        <v>6847</v>
      </c>
      <c r="C1228" s="2" t="s">
        <v>145</v>
      </c>
      <c r="D1228" s="2" t="s">
        <v>7120</v>
      </c>
      <c r="E1228" s="2" t="s">
        <v>6680</v>
      </c>
      <c r="F1228" s="2" t="s">
        <v>6681</v>
      </c>
      <c r="G1228" s="2" t="s">
        <v>6682</v>
      </c>
      <c r="H1228" s="2" t="s">
        <v>6682</v>
      </c>
      <c r="I1228" s="2" t="s">
        <v>6701</v>
      </c>
      <c r="J1228" s="2" t="s">
        <v>6702</v>
      </c>
    </row>
    <row r="1229" spans="1:10">
      <c r="A1229" s="2">
        <v>24724</v>
      </c>
      <c r="B1229" s="2" t="s">
        <v>6847</v>
      </c>
      <c r="C1229" s="2" t="s">
        <v>6861</v>
      </c>
      <c r="D1229" s="2" t="s">
        <v>4318</v>
      </c>
      <c r="E1229" s="2" t="s">
        <v>6680</v>
      </c>
      <c r="F1229" s="2" t="s">
        <v>6681</v>
      </c>
      <c r="G1229" s="2" t="s">
        <v>6682</v>
      </c>
      <c r="H1229" s="2" t="s">
        <v>6682</v>
      </c>
      <c r="I1229" s="2" t="s">
        <v>6689</v>
      </c>
      <c r="J1229" s="2" t="s">
        <v>6683</v>
      </c>
    </row>
    <row r="1230" spans="1:10">
      <c r="A1230" s="4">
        <v>24725</v>
      </c>
      <c r="B1230" s="4" t="s">
        <v>6750</v>
      </c>
      <c r="C1230" s="4" t="s">
        <v>6760</v>
      </c>
      <c r="D1230" s="4" t="s">
        <v>4320</v>
      </c>
      <c r="E1230" s="4" t="s">
        <v>6680</v>
      </c>
      <c r="F1230" s="4" t="s">
        <v>6681</v>
      </c>
      <c r="G1230" s="4" t="s">
        <v>6682</v>
      </c>
      <c r="H1230" s="4" t="s">
        <v>6682</v>
      </c>
      <c r="I1230" s="4" t="s">
        <v>35</v>
      </c>
      <c r="J1230" s="4" t="s">
        <v>6683</v>
      </c>
    </row>
    <row r="1231" spans="1:10">
      <c r="A1231" s="4">
        <v>24727</v>
      </c>
      <c r="B1231" s="4" t="s">
        <v>6813</v>
      </c>
      <c r="C1231" s="4" t="s">
        <v>6814</v>
      </c>
      <c r="D1231" s="4" t="s">
        <v>4325</v>
      </c>
      <c r="E1231" s="4" t="s">
        <v>6680</v>
      </c>
      <c r="F1231" s="4" t="s">
        <v>6681</v>
      </c>
      <c r="G1231" s="4" t="s">
        <v>6682</v>
      </c>
      <c r="H1231" s="4" t="s">
        <v>6682</v>
      </c>
      <c r="I1231" s="4" t="s">
        <v>35</v>
      </c>
      <c r="J1231" s="4" t="s">
        <v>6683</v>
      </c>
    </row>
    <row r="1232" spans="1:10">
      <c r="A1232" s="2">
        <v>24728</v>
      </c>
      <c r="B1232" s="2" t="s">
        <v>7197</v>
      </c>
      <c r="C1232" s="2" t="s">
        <v>7199</v>
      </c>
      <c r="D1232" s="2" t="s">
        <v>4327</v>
      </c>
      <c r="E1232" s="2" t="s">
        <v>6680</v>
      </c>
      <c r="F1232" s="2" t="s">
        <v>6681</v>
      </c>
      <c r="G1232" s="2" t="s">
        <v>6682</v>
      </c>
      <c r="H1232" s="2" t="s">
        <v>6682</v>
      </c>
      <c r="I1232" s="2" t="s">
        <v>35</v>
      </c>
      <c r="J1232" s="2" t="s">
        <v>6683</v>
      </c>
    </row>
    <row r="1233" spans="1:10">
      <c r="A1233" s="2">
        <v>24729</v>
      </c>
      <c r="B1233" s="2" t="s">
        <v>6847</v>
      </c>
      <c r="C1233" s="2" t="s">
        <v>6700</v>
      </c>
      <c r="D1233" s="2" t="s">
        <v>4330</v>
      </c>
      <c r="E1233" s="2" t="s">
        <v>6680</v>
      </c>
      <c r="F1233" s="2" t="s">
        <v>6681</v>
      </c>
      <c r="G1233" s="2" t="s">
        <v>6682</v>
      </c>
      <c r="H1233" s="2" t="s">
        <v>6682</v>
      </c>
      <c r="I1233" s="2" t="s">
        <v>6857</v>
      </c>
      <c r="J1233" s="2" t="s">
        <v>6702</v>
      </c>
    </row>
    <row r="1234" spans="1:10">
      <c r="A1234" s="4">
        <v>24730</v>
      </c>
      <c r="B1234" s="4" t="s">
        <v>6847</v>
      </c>
      <c r="C1234" s="4" t="s">
        <v>6700</v>
      </c>
      <c r="D1234" s="4" t="s">
        <v>4332</v>
      </c>
      <c r="E1234" s="4" t="s">
        <v>6680</v>
      </c>
      <c r="F1234" s="4" t="s">
        <v>6681</v>
      </c>
      <c r="G1234" s="4" t="s">
        <v>6682</v>
      </c>
      <c r="H1234" s="4" t="s">
        <v>6682</v>
      </c>
      <c r="I1234" s="4" t="s">
        <v>6857</v>
      </c>
      <c r="J1234" s="4" t="s">
        <v>6702</v>
      </c>
    </row>
    <row r="1235" spans="1:10">
      <c r="A1235" s="4">
        <v>24731</v>
      </c>
      <c r="B1235" s="4" t="s">
        <v>7217</v>
      </c>
      <c r="C1235" s="4" t="s">
        <v>7268</v>
      </c>
      <c r="D1235" s="4" t="s">
        <v>4334</v>
      </c>
      <c r="E1235" s="4" t="s">
        <v>6680</v>
      </c>
      <c r="F1235" s="4" t="s">
        <v>6681</v>
      </c>
      <c r="G1235" s="4" t="s">
        <v>6682</v>
      </c>
      <c r="H1235" s="4" t="s">
        <v>6682</v>
      </c>
      <c r="I1235" s="4" t="s">
        <v>6689</v>
      </c>
      <c r="J1235" s="4" t="s">
        <v>6683</v>
      </c>
    </row>
    <row r="1236" spans="1:10">
      <c r="A1236" s="2">
        <v>24732</v>
      </c>
      <c r="B1236" s="2" t="s">
        <v>6847</v>
      </c>
      <c r="C1236" s="2" t="s">
        <v>7064</v>
      </c>
      <c r="D1236" s="2" t="s">
        <v>4336</v>
      </c>
      <c r="E1236" s="2" t="s">
        <v>6680</v>
      </c>
      <c r="F1236" s="2" t="s">
        <v>6681</v>
      </c>
      <c r="G1236" s="2" t="s">
        <v>6682</v>
      </c>
      <c r="H1236" s="2" t="s">
        <v>6682</v>
      </c>
      <c r="I1236" s="2" t="s">
        <v>35</v>
      </c>
      <c r="J1236" s="2" t="s">
        <v>6683</v>
      </c>
    </row>
    <row r="1237" spans="1:10">
      <c r="A1237" s="2">
        <v>24733</v>
      </c>
      <c r="B1237" s="2" t="s">
        <v>7217</v>
      </c>
      <c r="C1237" s="2" t="s">
        <v>7275</v>
      </c>
      <c r="D1237" s="2" t="s">
        <v>4339</v>
      </c>
      <c r="E1237" s="2" t="s">
        <v>6680</v>
      </c>
      <c r="F1237" s="2" t="s">
        <v>6681</v>
      </c>
      <c r="G1237" s="2" t="s">
        <v>6682</v>
      </c>
      <c r="H1237" s="2" t="s">
        <v>6682</v>
      </c>
      <c r="I1237" s="2" t="s">
        <v>6689</v>
      </c>
      <c r="J1237" s="2" t="s">
        <v>6683</v>
      </c>
    </row>
    <row r="1238" spans="1:10">
      <c r="A1238" s="2">
        <v>24734</v>
      </c>
      <c r="B1238" s="2" t="s">
        <v>6687</v>
      </c>
      <c r="C1238" s="2" t="s">
        <v>6688</v>
      </c>
      <c r="D1238" s="2" t="s">
        <v>4341</v>
      </c>
      <c r="E1238" s="2" t="s">
        <v>6680</v>
      </c>
      <c r="F1238" s="2" t="s">
        <v>6681</v>
      </c>
      <c r="G1238" s="2" t="s">
        <v>6682</v>
      </c>
      <c r="H1238" s="2" t="s">
        <v>6682</v>
      </c>
      <c r="I1238" s="2" t="s">
        <v>6689</v>
      </c>
      <c r="J1238" s="2" t="s">
        <v>6683</v>
      </c>
    </row>
    <row r="1239" spans="1:10">
      <c r="A1239" s="2">
        <v>24735</v>
      </c>
      <c r="B1239" s="2" t="s">
        <v>7217</v>
      </c>
      <c r="C1239" s="2" t="s">
        <v>7287</v>
      </c>
      <c r="D1239" s="2" t="s">
        <v>4392</v>
      </c>
      <c r="E1239" s="2" t="s">
        <v>6680</v>
      </c>
      <c r="F1239" s="2" t="s">
        <v>6681</v>
      </c>
      <c r="G1239" s="2" t="s">
        <v>6682</v>
      </c>
      <c r="H1239" s="2" t="s">
        <v>6682</v>
      </c>
      <c r="I1239" s="2" t="s">
        <v>6689</v>
      </c>
      <c r="J1239" s="2" t="s">
        <v>6683</v>
      </c>
    </row>
    <row r="1240" spans="1:10">
      <c r="A1240" s="2">
        <v>24736</v>
      </c>
      <c r="B1240" s="2" t="s">
        <v>7217</v>
      </c>
      <c r="C1240" s="2" t="s">
        <v>7293</v>
      </c>
      <c r="D1240" s="2" t="s">
        <v>4394</v>
      </c>
      <c r="E1240" s="2" t="s">
        <v>6680</v>
      </c>
      <c r="F1240" s="2" t="s">
        <v>6681</v>
      </c>
      <c r="G1240" s="2" t="s">
        <v>6682</v>
      </c>
      <c r="H1240" s="2" t="s">
        <v>6682</v>
      </c>
      <c r="I1240" s="2" t="s">
        <v>6689</v>
      </c>
      <c r="J1240" s="2" t="s">
        <v>6683</v>
      </c>
    </row>
    <row r="1241" spans="1:10">
      <c r="A1241" s="2">
        <v>24737</v>
      </c>
      <c r="B1241" s="2" t="s">
        <v>7217</v>
      </c>
      <c r="C1241" s="2" t="s">
        <v>7293</v>
      </c>
      <c r="D1241" s="2" t="s">
        <v>4396</v>
      </c>
      <c r="E1241" s="2" t="s">
        <v>6680</v>
      </c>
      <c r="F1241" s="2" t="s">
        <v>6681</v>
      </c>
      <c r="G1241" s="2" t="s">
        <v>6682</v>
      </c>
      <c r="H1241" s="2" t="s">
        <v>6682</v>
      </c>
      <c r="I1241" s="2" t="s">
        <v>6689</v>
      </c>
      <c r="J1241" s="2" t="s">
        <v>6683</v>
      </c>
    </row>
    <row r="1242" spans="1:10">
      <c r="A1242" s="2">
        <v>24738</v>
      </c>
      <c r="B1242" s="2" t="s">
        <v>7217</v>
      </c>
      <c r="C1242" s="2" t="s">
        <v>7267</v>
      </c>
      <c r="D1242" s="2" t="s">
        <v>4398</v>
      </c>
      <c r="E1242" s="2" t="s">
        <v>6680</v>
      </c>
      <c r="F1242" s="2" t="s">
        <v>6681</v>
      </c>
      <c r="G1242" s="2" t="s">
        <v>6682</v>
      </c>
      <c r="H1242" s="2" t="s">
        <v>6682</v>
      </c>
      <c r="I1242" s="2" t="s">
        <v>6689</v>
      </c>
      <c r="J1242" s="2" t="s">
        <v>6683</v>
      </c>
    </row>
    <row r="1243" spans="1:10">
      <c r="A1243" s="2">
        <v>24739</v>
      </c>
      <c r="B1243" s="2" t="s">
        <v>7189</v>
      </c>
      <c r="C1243" s="2" t="s">
        <v>7196</v>
      </c>
      <c r="D1243" s="2" t="s">
        <v>4400</v>
      </c>
      <c r="E1243" s="2" t="s">
        <v>6680</v>
      </c>
      <c r="F1243" s="2" t="s">
        <v>6681</v>
      </c>
      <c r="G1243" s="2" t="s">
        <v>6682</v>
      </c>
      <c r="H1243" s="2" t="s">
        <v>6682</v>
      </c>
      <c r="I1243" s="2" t="s">
        <v>35</v>
      </c>
      <c r="J1243" s="2" t="s">
        <v>6683</v>
      </c>
    </row>
    <row r="1244" spans="1:10">
      <c r="A1244" s="4">
        <v>24740</v>
      </c>
      <c r="B1244" s="4" t="s">
        <v>6847</v>
      </c>
      <c r="C1244" s="4" t="s">
        <v>6903</v>
      </c>
      <c r="D1244" s="4" t="s">
        <v>4403</v>
      </c>
      <c r="E1244" s="4" t="s">
        <v>6680</v>
      </c>
      <c r="F1244" s="4" t="s">
        <v>6681</v>
      </c>
      <c r="G1244" s="4" t="s">
        <v>6682</v>
      </c>
      <c r="H1244" s="4" t="s">
        <v>6682</v>
      </c>
      <c r="I1244" s="4" t="s">
        <v>6689</v>
      </c>
      <c r="J1244" s="4" t="s">
        <v>6683</v>
      </c>
    </row>
    <row r="1245" spans="1:10">
      <c r="A1245" s="4">
        <v>24741</v>
      </c>
      <c r="B1245" s="4" t="s">
        <v>7217</v>
      </c>
      <c r="C1245" s="4" t="s">
        <v>7314</v>
      </c>
      <c r="D1245" s="4" t="s">
        <v>4405</v>
      </c>
      <c r="E1245" s="4" t="s">
        <v>6680</v>
      </c>
      <c r="F1245" s="4" t="s">
        <v>6681</v>
      </c>
      <c r="G1245" s="4" t="s">
        <v>6682</v>
      </c>
      <c r="H1245" s="4" t="s">
        <v>6682</v>
      </c>
      <c r="I1245" s="4" t="s">
        <v>35</v>
      </c>
      <c r="J1245" s="4" t="s">
        <v>6683</v>
      </c>
    </row>
    <row r="1246" spans="1:10">
      <c r="A1246" s="2">
        <v>24742</v>
      </c>
      <c r="B1246" s="2" t="s">
        <v>6708</v>
      </c>
      <c r="C1246" s="2" t="s">
        <v>6731</v>
      </c>
      <c r="D1246" s="2" t="s">
        <v>4407</v>
      </c>
      <c r="E1246" s="2" t="s">
        <v>6680</v>
      </c>
      <c r="F1246" s="2" t="s">
        <v>6681</v>
      </c>
      <c r="G1246" s="2" t="s">
        <v>6682</v>
      </c>
      <c r="H1246" s="2" t="s">
        <v>6682</v>
      </c>
      <c r="I1246" s="2" t="s">
        <v>6689</v>
      </c>
      <c r="J1246" s="2" t="s">
        <v>6683</v>
      </c>
    </row>
    <row r="1247" spans="1:10">
      <c r="A1247" s="4">
        <v>24743</v>
      </c>
      <c r="B1247" s="4" t="s">
        <v>6847</v>
      </c>
      <c r="C1247" s="4" t="s">
        <v>6716</v>
      </c>
      <c r="D1247" s="4" t="s">
        <v>6963</v>
      </c>
      <c r="E1247" s="4" t="s">
        <v>6680</v>
      </c>
      <c r="F1247" s="4" t="s">
        <v>6681</v>
      </c>
      <c r="G1247" s="4" t="s">
        <v>6682</v>
      </c>
      <c r="H1247" s="4" t="s">
        <v>6682</v>
      </c>
      <c r="I1247" s="4" t="s">
        <v>6689</v>
      </c>
      <c r="J1247" s="4" t="s">
        <v>6683</v>
      </c>
    </row>
    <row r="1248" spans="1:10">
      <c r="A1248" s="2">
        <v>24744</v>
      </c>
      <c r="B1248" s="2" t="s">
        <v>6847</v>
      </c>
      <c r="C1248" s="2" t="s">
        <v>6903</v>
      </c>
      <c r="D1248" s="2" t="s">
        <v>4409</v>
      </c>
      <c r="E1248" s="2" t="s">
        <v>6680</v>
      </c>
      <c r="F1248" s="2" t="s">
        <v>6681</v>
      </c>
      <c r="G1248" s="2" t="s">
        <v>6682</v>
      </c>
      <c r="H1248" s="2" t="s">
        <v>6682</v>
      </c>
      <c r="I1248" s="2" t="s">
        <v>6689</v>
      </c>
      <c r="J1248" s="2" t="s">
        <v>6683</v>
      </c>
    </row>
    <row r="1249" spans="1:10">
      <c r="A1249" s="4">
        <v>24745</v>
      </c>
      <c r="B1249" s="4" t="s">
        <v>6847</v>
      </c>
      <c r="C1249" s="4" t="s">
        <v>6700</v>
      </c>
      <c r="D1249" s="4" t="s">
        <v>6915</v>
      </c>
      <c r="E1249" s="4" t="s">
        <v>6680</v>
      </c>
      <c r="F1249" s="4" t="s">
        <v>6681</v>
      </c>
      <c r="G1249" s="4" t="s">
        <v>6682</v>
      </c>
      <c r="H1249" s="4" t="s">
        <v>6682</v>
      </c>
      <c r="I1249" s="4" t="s">
        <v>6914</v>
      </c>
      <c r="J1249" s="4" t="s">
        <v>6702</v>
      </c>
    </row>
    <row r="1250" spans="1:10">
      <c r="A1250" s="4">
        <v>24746</v>
      </c>
      <c r="B1250" s="4" t="s">
        <v>6847</v>
      </c>
      <c r="C1250" s="4" t="s">
        <v>6700</v>
      </c>
      <c r="D1250" s="4" t="s">
        <v>6870</v>
      </c>
      <c r="E1250" s="4" t="s">
        <v>6680</v>
      </c>
      <c r="F1250" s="4" t="s">
        <v>6681</v>
      </c>
      <c r="G1250" s="4" t="s">
        <v>6682</v>
      </c>
      <c r="H1250" s="4" t="s">
        <v>6682</v>
      </c>
      <c r="I1250" s="4" t="s">
        <v>6857</v>
      </c>
      <c r="J1250" s="4" t="s">
        <v>6702</v>
      </c>
    </row>
    <row r="1251" spans="1:10">
      <c r="A1251" s="4">
        <v>24747</v>
      </c>
      <c r="B1251" s="4" t="s">
        <v>6847</v>
      </c>
      <c r="C1251" s="4" t="s">
        <v>7129</v>
      </c>
      <c r="D1251" s="4" t="s">
        <v>4412</v>
      </c>
      <c r="E1251" s="4" t="s">
        <v>6680</v>
      </c>
      <c r="F1251" s="4" t="s">
        <v>6681</v>
      </c>
      <c r="G1251" s="4" t="s">
        <v>6682</v>
      </c>
      <c r="H1251" s="4" t="s">
        <v>6682</v>
      </c>
      <c r="I1251" s="4" t="s">
        <v>6701</v>
      </c>
      <c r="J1251" s="4" t="s">
        <v>6683</v>
      </c>
    </row>
    <row r="1252" spans="1:10">
      <c r="A1252" s="4">
        <v>24748</v>
      </c>
      <c r="B1252" s="4" t="s">
        <v>7217</v>
      </c>
      <c r="C1252" s="4" t="s">
        <v>7304</v>
      </c>
      <c r="D1252" s="4" t="s">
        <v>4414</v>
      </c>
      <c r="E1252" s="4" t="s">
        <v>6680</v>
      </c>
      <c r="F1252" s="4" t="s">
        <v>6681</v>
      </c>
      <c r="G1252" s="4" t="s">
        <v>6682</v>
      </c>
      <c r="H1252" s="4" t="s">
        <v>6682</v>
      </c>
      <c r="I1252" s="4" t="s">
        <v>6689</v>
      </c>
      <c r="J1252" s="4" t="s">
        <v>6683</v>
      </c>
    </row>
    <row r="1253" spans="1:10">
      <c r="A1253" s="4">
        <v>24749</v>
      </c>
      <c r="B1253" s="4" t="s">
        <v>7217</v>
      </c>
      <c r="C1253" s="4" t="s">
        <v>7292</v>
      </c>
      <c r="D1253" s="4" t="s">
        <v>4416</v>
      </c>
      <c r="E1253" s="4" t="s">
        <v>6680</v>
      </c>
      <c r="F1253" s="4" t="s">
        <v>6681</v>
      </c>
      <c r="G1253" s="4" t="s">
        <v>6682</v>
      </c>
      <c r="H1253" s="4" t="s">
        <v>6682</v>
      </c>
      <c r="I1253" s="4" t="s">
        <v>6689</v>
      </c>
      <c r="J1253" s="4" t="s">
        <v>6683</v>
      </c>
    </row>
    <row r="1254" spans="1:10">
      <c r="A1254" s="4">
        <v>24750</v>
      </c>
      <c r="B1254" s="4" t="s">
        <v>7217</v>
      </c>
      <c r="C1254" s="4" t="s">
        <v>7278</v>
      </c>
      <c r="D1254" s="4" t="s">
        <v>4418</v>
      </c>
      <c r="E1254" s="4" t="s">
        <v>6680</v>
      </c>
      <c r="F1254" s="4" t="s">
        <v>6681</v>
      </c>
      <c r="G1254" s="4" t="s">
        <v>6682</v>
      </c>
      <c r="H1254" s="4" t="s">
        <v>6682</v>
      </c>
      <c r="I1254" s="4" t="s">
        <v>6689</v>
      </c>
      <c r="J1254" s="4" t="s">
        <v>6683</v>
      </c>
    </row>
    <row r="1255" spans="1:10">
      <c r="A1255" s="4">
        <v>24751</v>
      </c>
      <c r="B1255" s="4" t="s">
        <v>6847</v>
      </c>
      <c r="C1255" s="4" t="s">
        <v>6984</v>
      </c>
      <c r="D1255" s="4" t="s">
        <v>4249</v>
      </c>
      <c r="E1255" s="4" t="s">
        <v>6680</v>
      </c>
      <c r="F1255" s="4" t="s">
        <v>6681</v>
      </c>
      <c r="G1255" s="4" t="s">
        <v>6682</v>
      </c>
      <c r="H1255" s="4" t="s">
        <v>6682</v>
      </c>
      <c r="I1255" s="4" t="s">
        <v>4248</v>
      </c>
      <c r="J1255" s="4" t="s">
        <v>6683</v>
      </c>
    </row>
    <row r="1256" spans="1:10">
      <c r="A1256" s="2">
        <v>24752</v>
      </c>
      <c r="B1256" s="2" t="s">
        <v>6847</v>
      </c>
      <c r="C1256" s="2" t="s">
        <v>6700</v>
      </c>
      <c r="D1256" s="2" t="s">
        <v>6859</v>
      </c>
      <c r="E1256" s="2" t="s">
        <v>6853</v>
      </c>
      <c r="F1256" s="2" t="s">
        <v>6681</v>
      </c>
      <c r="G1256" s="2" t="s">
        <v>6682</v>
      </c>
      <c r="H1256" s="2" t="s">
        <v>6682</v>
      </c>
      <c r="I1256" s="2" t="s">
        <v>6857</v>
      </c>
      <c r="J1256" s="2" t="s">
        <v>6702</v>
      </c>
    </row>
    <row r="1257" spans="1:10">
      <c r="A1257" s="4">
        <v>24753</v>
      </c>
      <c r="B1257" s="4" t="s">
        <v>6847</v>
      </c>
      <c r="C1257" s="4" t="s">
        <v>6700</v>
      </c>
      <c r="D1257" s="4" t="s">
        <v>6858</v>
      </c>
      <c r="E1257" s="4" t="s">
        <v>6853</v>
      </c>
      <c r="F1257" s="4" t="s">
        <v>6681</v>
      </c>
      <c r="G1257" s="4" t="s">
        <v>6682</v>
      </c>
      <c r="H1257" s="4" t="s">
        <v>6682</v>
      </c>
      <c r="I1257" s="4" t="s">
        <v>6857</v>
      </c>
      <c r="J1257" s="4" t="s">
        <v>6702</v>
      </c>
    </row>
    <row r="1258" spans="1:10">
      <c r="A1258" s="2">
        <v>24754</v>
      </c>
      <c r="B1258" s="2" t="s">
        <v>6847</v>
      </c>
      <c r="C1258" s="2" t="s">
        <v>6881</v>
      </c>
      <c r="D1258" s="2" t="s">
        <v>4423</v>
      </c>
      <c r="E1258" s="2" t="s">
        <v>6680</v>
      </c>
      <c r="F1258" s="2" t="s">
        <v>6681</v>
      </c>
      <c r="G1258" s="2" t="s">
        <v>6682</v>
      </c>
      <c r="H1258" s="2" t="s">
        <v>6682</v>
      </c>
      <c r="I1258" s="2" t="s">
        <v>6689</v>
      </c>
      <c r="J1258" s="2" t="s">
        <v>6683</v>
      </c>
    </row>
    <row r="1259" spans="1:10">
      <c r="A1259" s="2">
        <v>24755</v>
      </c>
      <c r="B1259" s="2" t="s">
        <v>6847</v>
      </c>
      <c r="C1259" s="2" t="s">
        <v>6946</v>
      </c>
      <c r="D1259" s="2" t="s">
        <v>4425</v>
      </c>
      <c r="E1259" s="2" t="s">
        <v>6680</v>
      </c>
      <c r="F1259" s="2" t="s">
        <v>6681</v>
      </c>
      <c r="G1259" s="2" t="s">
        <v>6682</v>
      </c>
      <c r="H1259" s="2" t="s">
        <v>6682</v>
      </c>
      <c r="I1259" s="2" t="s">
        <v>6689</v>
      </c>
      <c r="J1259" s="2" t="s">
        <v>6683</v>
      </c>
    </row>
    <row r="1260" spans="1:10">
      <c r="A1260" s="2">
        <v>24756</v>
      </c>
      <c r="B1260" s="2" t="s">
        <v>6847</v>
      </c>
      <c r="C1260" s="2" t="s">
        <v>6946</v>
      </c>
      <c r="D1260" s="2" t="s">
        <v>4429</v>
      </c>
      <c r="E1260" s="2" t="s">
        <v>6680</v>
      </c>
      <c r="F1260" s="2" t="s">
        <v>6681</v>
      </c>
      <c r="G1260" s="2" t="s">
        <v>6682</v>
      </c>
      <c r="H1260" s="2" t="s">
        <v>6682</v>
      </c>
      <c r="I1260" s="2" t="s">
        <v>6689</v>
      </c>
      <c r="J1260" s="2" t="s">
        <v>6683</v>
      </c>
    </row>
    <row r="1261" spans="1:10">
      <c r="A1261" s="2">
        <v>24757</v>
      </c>
      <c r="B1261" s="2" t="s">
        <v>6847</v>
      </c>
      <c r="C1261" s="2" t="s">
        <v>6946</v>
      </c>
      <c r="D1261" s="2" t="s">
        <v>4433</v>
      </c>
      <c r="E1261" s="2" t="s">
        <v>6680</v>
      </c>
      <c r="F1261" s="2" t="s">
        <v>6681</v>
      </c>
      <c r="G1261" s="2" t="s">
        <v>6682</v>
      </c>
      <c r="H1261" s="2" t="s">
        <v>6682</v>
      </c>
      <c r="I1261" s="2" t="s">
        <v>6689</v>
      </c>
      <c r="J1261" s="2" t="s">
        <v>6683</v>
      </c>
    </row>
    <row r="1262" spans="1:10">
      <c r="A1262" s="2">
        <v>24758</v>
      </c>
      <c r="B1262" s="2" t="s">
        <v>6847</v>
      </c>
      <c r="C1262" s="2" t="s">
        <v>6969</v>
      </c>
      <c r="D1262" s="2" t="s">
        <v>4437</v>
      </c>
      <c r="E1262" s="2" t="s">
        <v>6680</v>
      </c>
      <c r="F1262" s="2" t="s">
        <v>6681</v>
      </c>
      <c r="G1262" s="2" t="s">
        <v>6682</v>
      </c>
      <c r="H1262" s="2" t="s">
        <v>6682</v>
      </c>
      <c r="I1262" s="2" t="s">
        <v>6689</v>
      </c>
      <c r="J1262" s="2" t="s">
        <v>6683</v>
      </c>
    </row>
    <row r="1263" spans="1:10">
      <c r="A1263" s="2">
        <v>24759</v>
      </c>
      <c r="B1263" s="2" t="s">
        <v>6847</v>
      </c>
      <c r="C1263" s="2" t="s">
        <v>7129</v>
      </c>
      <c r="D1263" s="2" t="s">
        <v>4440</v>
      </c>
      <c r="E1263" s="2" t="s">
        <v>6680</v>
      </c>
      <c r="F1263" s="2" t="s">
        <v>6681</v>
      </c>
      <c r="G1263" s="2" t="s">
        <v>6682</v>
      </c>
      <c r="H1263" s="2" t="s">
        <v>6682</v>
      </c>
      <c r="I1263" s="2" t="s">
        <v>6701</v>
      </c>
      <c r="J1263" s="2" t="s">
        <v>6683</v>
      </c>
    </row>
    <row r="1264" spans="1:10">
      <c r="A1264" s="2">
        <v>24760</v>
      </c>
      <c r="B1264" s="2" t="s">
        <v>7217</v>
      </c>
      <c r="C1264" s="2" t="s">
        <v>7335</v>
      </c>
      <c r="D1264" s="2" t="s">
        <v>4442</v>
      </c>
      <c r="E1264" s="2" t="s">
        <v>6680</v>
      </c>
      <c r="F1264" s="2" t="s">
        <v>6681</v>
      </c>
      <c r="G1264" s="2" t="s">
        <v>6682</v>
      </c>
      <c r="H1264" s="2" t="s">
        <v>6682</v>
      </c>
      <c r="I1264" s="2" t="s">
        <v>35</v>
      </c>
      <c r="J1264" s="2" t="s">
        <v>6683</v>
      </c>
    </row>
    <row r="1265" spans="1:10">
      <c r="A1265" s="4">
        <v>24761</v>
      </c>
      <c r="B1265" s="4" t="s">
        <v>6847</v>
      </c>
      <c r="C1265" s="4" t="s">
        <v>6947</v>
      </c>
      <c r="D1265" s="4" t="s">
        <v>4444</v>
      </c>
      <c r="E1265" s="4" t="s">
        <v>6680</v>
      </c>
      <c r="F1265" s="4" t="s">
        <v>6681</v>
      </c>
      <c r="G1265" s="4" t="s">
        <v>6682</v>
      </c>
      <c r="H1265" s="4" t="s">
        <v>6682</v>
      </c>
      <c r="I1265" s="4" t="s">
        <v>6689</v>
      </c>
      <c r="J1265" s="4" t="s">
        <v>6683</v>
      </c>
    </row>
    <row r="1266" spans="1:10">
      <c r="A1266" s="4">
        <v>24762</v>
      </c>
      <c r="B1266" s="4" t="s">
        <v>6847</v>
      </c>
      <c r="C1266" s="4" t="s">
        <v>7004</v>
      </c>
      <c r="D1266" s="4" t="s">
        <v>4446</v>
      </c>
      <c r="E1266" s="4" t="s">
        <v>6680</v>
      </c>
      <c r="F1266" s="4" t="s">
        <v>6681</v>
      </c>
      <c r="G1266" s="4" t="s">
        <v>6682</v>
      </c>
      <c r="H1266" s="4" t="s">
        <v>6682</v>
      </c>
      <c r="I1266" s="4" t="s">
        <v>35</v>
      </c>
      <c r="J1266" s="4" t="s">
        <v>6683</v>
      </c>
    </row>
    <row r="1267" spans="1:10">
      <c r="A1267" s="2">
        <v>24763</v>
      </c>
      <c r="B1267" s="2" t="s">
        <v>7217</v>
      </c>
      <c r="C1267" s="2" t="s">
        <v>7333</v>
      </c>
      <c r="D1267" s="2" t="s">
        <v>4448</v>
      </c>
      <c r="E1267" s="2" t="s">
        <v>6680</v>
      </c>
      <c r="F1267" s="2" t="s">
        <v>6681</v>
      </c>
      <c r="G1267" s="2" t="s">
        <v>6682</v>
      </c>
      <c r="H1267" s="2" t="s">
        <v>6682</v>
      </c>
      <c r="I1267" s="2" t="s">
        <v>35</v>
      </c>
      <c r="J1267" s="2" t="s">
        <v>6683</v>
      </c>
    </row>
    <row r="1268" spans="1:10">
      <c r="A1268" s="4">
        <v>24764</v>
      </c>
      <c r="B1268" s="4" t="s">
        <v>6768</v>
      </c>
      <c r="C1268" s="4" t="s">
        <v>6762</v>
      </c>
      <c r="D1268" s="4" t="s">
        <v>4450</v>
      </c>
      <c r="E1268" s="4" t="s">
        <v>6680</v>
      </c>
      <c r="F1268" s="4" t="s">
        <v>6681</v>
      </c>
      <c r="G1268" s="4" t="s">
        <v>6682</v>
      </c>
      <c r="H1268" s="4" t="s">
        <v>6682</v>
      </c>
      <c r="I1268" s="4" t="s">
        <v>6689</v>
      </c>
      <c r="J1268" s="4" t="s">
        <v>6683</v>
      </c>
    </row>
    <row r="1269" spans="1:10">
      <c r="A1269" s="2">
        <v>24765</v>
      </c>
      <c r="B1269" s="2" t="s">
        <v>7217</v>
      </c>
      <c r="C1269" s="2" t="s">
        <v>7296</v>
      </c>
      <c r="D1269" s="2" t="s">
        <v>4452</v>
      </c>
      <c r="E1269" s="2" t="s">
        <v>6680</v>
      </c>
      <c r="F1269" s="2" t="s">
        <v>6681</v>
      </c>
      <c r="G1269" s="2" t="s">
        <v>6682</v>
      </c>
      <c r="H1269" s="2" t="s">
        <v>6682</v>
      </c>
      <c r="I1269" s="2" t="s">
        <v>6689</v>
      </c>
      <c r="J1269" s="2" t="s">
        <v>6683</v>
      </c>
    </row>
    <row r="1270" spans="1:10">
      <c r="A1270" s="2">
        <v>24766</v>
      </c>
      <c r="B1270" s="2" t="s">
        <v>6847</v>
      </c>
      <c r="C1270" s="2" t="s">
        <v>145</v>
      </c>
      <c r="D1270" s="2" t="s">
        <v>7130</v>
      </c>
      <c r="E1270" s="2" t="s">
        <v>6680</v>
      </c>
      <c r="F1270" s="2" t="s">
        <v>6681</v>
      </c>
      <c r="G1270" s="2" t="s">
        <v>6682</v>
      </c>
      <c r="H1270" s="2" t="s">
        <v>6682</v>
      </c>
      <c r="I1270" s="2" t="s">
        <v>6701</v>
      </c>
      <c r="J1270" s="2" t="s">
        <v>6683</v>
      </c>
    </row>
    <row r="1271" spans="1:10">
      <c r="A1271" s="2">
        <v>24767</v>
      </c>
      <c r="B1271" s="2" t="s">
        <v>6847</v>
      </c>
      <c r="C1271" s="2" t="s">
        <v>145</v>
      </c>
      <c r="D1271" s="2" t="s">
        <v>4455</v>
      </c>
      <c r="E1271" s="2" t="s">
        <v>6680</v>
      </c>
      <c r="F1271" s="2" t="s">
        <v>6681</v>
      </c>
      <c r="G1271" s="2" t="s">
        <v>6682</v>
      </c>
      <c r="H1271" s="2" t="s">
        <v>6682</v>
      </c>
      <c r="I1271" s="2" t="s">
        <v>6701</v>
      </c>
      <c r="J1271" s="2" t="s">
        <v>6683</v>
      </c>
    </row>
    <row r="1272" spans="1:10">
      <c r="A1272" s="4">
        <v>24768</v>
      </c>
      <c r="B1272" s="4" t="s">
        <v>6847</v>
      </c>
      <c r="C1272" s="4" t="s">
        <v>145</v>
      </c>
      <c r="D1272" s="4" t="s">
        <v>4457</v>
      </c>
      <c r="E1272" s="4" t="s">
        <v>6680</v>
      </c>
      <c r="F1272" s="4" t="s">
        <v>6681</v>
      </c>
      <c r="G1272" s="4" t="s">
        <v>6682</v>
      </c>
      <c r="H1272" s="4" t="s">
        <v>6682</v>
      </c>
      <c r="I1272" s="4" t="s">
        <v>6701</v>
      </c>
      <c r="J1272" s="4" t="s">
        <v>6683</v>
      </c>
    </row>
    <row r="1273" spans="1:10">
      <c r="A1273" s="2">
        <v>24769</v>
      </c>
      <c r="B1273" s="2" t="s">
        <v>7217</v>
      </c>
      <c r="C1273" s="2" t="s">
        <v>7271</v>
      </c>
      <c r="D1273" s="2" t="s">
        <v>7272</v>
      </c>
      <c r="E1273" s="2" t="s">
        <v>6680</v>
      </c>
      <c r="F1273" s="2" t="s">
        <v>6681</v>
      </c>
      <c r="G1273" s="2" t="s">
        <v>6682</v>
      </c>
      <c r="H1273" s="2" t="s">
        <v>6682</v>
      </c>
      <c r="I1273" s="2" t="s">
        <v>6689</v>
      </c>
      <c r="J1273" s="2" t="s">
        <v>6683</v>
      </c>
    </row>
    <row r="1274" spans="1:10">
      <c r="A1274" s="2">
        <v>24770</v>
      </c>
      <c r="B1274" s="2" t="s">
        <v>7217</v>
      </c>
      <c r="C1274" s="2" t="s">
        <v>6700</v>
      </c>
      <c r="D1274" s="2" t="s">
        <v>7294</v>
      </c>
      <c r="E1274" s="2" t="s">
        <v>6680</v>
      </c>
      <c r="F1274" s="2" t="s">
        <v>6681</v>
      </c>
      <c r="G1274" s="2" t="s">
        <v>6682</v>
      </c>
      <c r="H1274" s="2" t="s">
        <v>6682</v>
      </c>
      <c r="I1274" s="2" t="s">
        <v>6689</v>
      </c>
      <c r="J1274" s="2" t="s">
        <v>6683</v>
      </c>
    </row>
    <row r="1275" spans="1:10">
      <c r="A1275" s="2">
        <v>24771</v>
      </c>
      <c r="B1275" s="2" t="s">
        <v>7217</v>
      </c>
      <c r="C1275" s="2" t="s">
        <v>6700</v>
      </c>
      <c r="D1275" s="2" t="s">
        <v>7300</v>
      </c>
      <c r="E1275" s="2" t="s">
        <v>6680</v>
      </c>
      <c r="F1275" s="2" t="s">
        <v>6681</v>
      </c>
      <c r="G1275" s="2" t="s">
        <v>6682</v>
      </c>
      <c r="H1275" s="2" t="s">
        <v>6682</v>
      </c>
      <c r="I1275" s="2" t="s">
        <v>6689</v>
      </c>
      <c r="J1275" s="2" t="s">
        <v>6683</v>
      </c>
    </row>
    <row r="1276" spans="1:10">
      <c r="A1276" s="2">
        <v>24772</v>
      </c>
      <c r="B1276" s="2" t="s">
        <v>7217</v>
      </c>
      <c r="C1276" s="2" t="s">
        <v>145</v>
      </c>
      <c r="D1276" s="2" t="s">
        <v>7288</v>
      </c>
      <c r="E1276" s="2" t="s">
        <v>6680</v>
      </c>
      <c r="F1276" s="2" t="s">
        <v>6681</v>
      </c>
      <c r="G1276" s="2" t="s">
        <v>6682</v>
      </c>
      <c r="H1276" s="2" t="s">
        <v>6682</v>
      </c>
      <c r="I1276" s="2" t="s">
        <v>6689</v>
      </c>
      <c r="J1276" s="2" t="s">
        <v>6683</v>
      </c>
    </row>
    <row r="1277" spans="1:10">
      <c r="A1277" s="4">
        <v>24773</v>
      </c>
      <c r="B1277" s="4" t="s">
        <v>7217</v>
      </c>
      <c r="C1277" s="4" t="s">
        <v>145</v>
      </c>
      <c r="D1277" s="4" t="s">
        <v>7299</v>
      </c>
      <c r="E1277" s="4" t="s">
        <v>6680</v>
      </c>
      <c r="F1277" s="4" t="s">
        <v>6681</v>
      </c>
      <c r="G1277" s="4" t="s">
        <v>6682</v>
      </c>
      <c r="H1277" s="4" t="s">
        <v>6682</v>
      </c>
      <c r="I1277" s="4" t="s">
        <v>6689</v>
      </c>
      <c r="J1277" s="4" t="s">
        <v>6683</v>
      </c>
    </row>
    <row r="1278" spans="1:10">
      <c r="A1278" s="2">
        <v>24774</v>
      </c>
      <c r="B1278" s="2" t="s">
        <v>7181</v>
      </c>
      <c r="C1278" s="2" t="s">
        <v>7182</v>
      </c>
      <c r="D1278" s="2" t="s">
        <v>4459</v>
      </c>
      <c r="E1278" s="2" t="s">
        <v>6680</v>
      </c>
      <c r="F1278" s="2" t="s">
        <v>6681</v>
      </c>
      <c r="G1278" s="2" t="s">
        <v>6682</v>
      </c>
      <c r="H1278" s="2" t="s">
        <v>6682</v>
      </c>
      <c r="I1278" s="2" t="s">
        <v>49</v>
      </c>
      <c r="J1278" s="2" t="s">
        <v>6683</v>
      </c>
    </row>
    <row r="1279" spans="1:10">
      <c r="A1279" s="4">
        <v>24775</v>
      </c>
      <c r="B1279" s="4" t="s">
        <v>7181</v>
      </c>
      <c r="C1279" s="4" t="s">
        <v>7182</v>
      </c>
      <c r="D1279" s="4" t="s">
        <v>4462</v>
      </c>
      <c r="E1279" s="4" t="s">
        <v>6680</v>
      </c>
      <c r="F1279" s="4" t="s">
        <v>6681</v>
      </c>
      <c r="G1279" s="4" t="s">
        <v>6682</v>
      </c>
      <c r="H1279" s="4" t="s">
        <v>6682</v>
      </c>
      <c r="I1279" s="4" t="s">
        <v>49</v>
      </c>
      <c r="J1279" s="4" t="s">
        <v>6683</v>
      </c>
    </row>
    <row r="1280" spans="1:10">
      <c r="A1280" s="4">
        <v>24776</v>
      </c>
      <c r="B1280" s="4" t="s">
        <v>7147</v>
      </c>
      <c r="C1280" s="4" t="s">
        <v>145</v>
      </c>
      <c r="D1280" s="4" t="s">
        <v>7148</v>
      </c>
      <c r="E1280" s="4" t="s">
        <v>6680</v>
      </c>
      <c r="F1280" s="4" t="s">
        <v>6681</v>
      </c>
      <c r="G1280" s="4" t="s">
        <v>6682</v>
      </c>
      <c r="H1280" s="4" t="s">
        <v>6682</v>
      </c>
      <c r="I1280" s="4" t="s">
        <v>7149</v>
      </c>
      <c r="J1280" s="4" t="s">
        <v>6683</v>
      </c>
    </row>
    <row r="1281" spans="1:10">
      <c r="A1281" s="2">
        <v>24777</v>
      </c>
      <c r="B1281" s="2" t="s">
        <v>6768</v>
      </c>
      <c r="C1281" s="2" t="s">
        <v>145</v>
      </c>
      <c r="D1281" s="2" t="s">
        <v>4465</v>
      </c>
      <c r="E1281" s="2" t="s">
        <v>6680</v>
      </c>
      <c r="F1281" s="2" t="s">
        <v>6681</v>
      </c>
      <c r="G1281" s="2" t="s">
        <v>6682</v>
      </c>
      <c r="H1281" s="2" t="s">
        <v>6682</v>
      </c>
      <c r="I1281" s="2" t="s">
        <v>6689</v>
      </c>
      <c r="J1281" s="2" t="s">
        <v>6683</v>
      </c>
    </row>
    <row r="1282" spans="1:10">
      <c r="A1282" s="2">
        <v>24778</v>
      </c>
      <c r="B1282" s="2" t="s">
        <v>6768</v>
      </c>
      <c r="C1282" s="2" t="s">
        <v>145</v>
      </c>
      <c r="D1282" s="2" t="s">
        <v>4469</v>
      </c>
      <c r="E1282" s="2" t="s">
        <v>6680</v>
      </c>
      <c r="F1282" s="2" t="s">
        <v>6681</v>
      </c>
      <c r="G1282" s="2" t="s">
        <v>6682</v>
      </c>
      <c r="H1282" s="2" t="s">
        <v>6682</v>
      </c>
      <c r="I1282" s="2" t="s">
        <v>6689</v>
      </c>
      <c r="J1282" s="2" t="s">
        <v>6683</v>
      </c>
    </row>
    <row r="1283" spans="1:10">
      <c r="A1283" s="2">
        <v>24779</v>
      </c>
      <c r="B1283" s="2" t="s">
        <v>7217</v>
      </c>
      <c r="C1283" s="2" t="s">
        <v>145</v>
      </c>
      <c r="D1283" s="2" t="s">
        <v>7303</v>
      </c>
      <c r="E1283" s="2" t="s">
        <v>6680</v>
      </c>
      <c r="F1283" s="2" t="s">
        <v>6681</v>
      </c>
      <c r="G1283" s="2" t="s">
        <v>6682</v>
      </c>
      <c r="H1283" s="2" t="s">
        <v>6682</v>
      </c>
      <c r="I1283" s="2" t="s">
        <v>6689</v>
      </c>
      <c r="J1283" s="2" t="s">
        <v>6683</v>
      </c>
    </row>
    <row r="1284" spans="1:10">
      <c r="A1284" s="2">
        <v>24780</v>
      </c>
      <c r="B1284" s="2" t="s">
        <v>6847</v>
      </c>
      <c r="C1284" s="2" t="s">
        <v>145</v>
      </c>
      <c r="D1284" s="2" t="s">
        <v>4472</v>
      </c>
      <c r="E1284" s="2" t="s">
        <v>6680</v>
      </c>
      <c r="F1284" s="2" t="s">
        <v>6681</v>
      </c>
      <c r="G1284" s="2" t="s">
        <v>6682</v>
      </c>
      <c r="H1284" s="2" t="s">
        <v>6682</v>
      </c>
      <c r="I1284" s="2" t="s">
        <v>35</v>
      </c>
      <c r="J1284" s="2" t="s">
        <v>6683</v>
      </c>
    </row>
    <row r="1285" spans="1:10">
      <c r="A1285" s="4">
        <v>24781</v>
      </c>
      <c r="B1285" s="4" t="s">
        <v>6847</v>
      </c>
      <c r="C1285" s="4" t="s">
        <v>6700</v>
      </c>
      <c r="D1285" s="4" t="s">
        <v>4475</v>
      </c>
      <c r="E1285" s="4" t="s">
        <v>6680</v>
      </c>
      <c r="F1285" s="4" t="s">
        <v>6681</v>
      </c>
      <c r="G1285" s="4" t="s">
        <v>6682</v>
      </c>
      <c r="H1285" s="4" t="s">
        <v>6682</v>
      </c>
      <c r="I1285" s="4" t="s">
        <v>6857</v>
      </c>
      <c r="J1285" s="4" t="s">
        <v>6702</v>
      </c>
    </row>
    <row r="1286" spans="1:10">
      <c r="A1286" s="4">
        <v>24782</v>
      </c>
      <c r="B1286" s="4" t="s">
        <v>7217</v>
      </c>
      <c r="C1286" s="4" t="s">
        <v>7301</v>
      </c>
      <c r="D1286" s="4" t="s">
        <v>7302</v>
      </c>
      <c r="E1286" s="4" t="s">
        <v>6680</v>
      </c>
      <c r="F1286" s="4" t="s">
        <v>6681</v>
      </c>
      <c r="G1286" s="4" t="s">
        <v>6682</v>
      </c>
      <c r="H1286" s="4" t="s">
        <v>6682</v>
      </c>
      <c r="I1286" s="4" t="s">
        <v>6689</v>
      </c>
      <c r="J1286" s="4" t="s">
        <v>6683</v>
      </c>
    </row>
    <row r="1287" spans="1:10">
      <c r="A1287" s="2">
        <v>24783</v>
      </c>
      <c r="B1287" s="2" t="s">
        <v>6708</v>
      </c>
      <c r="C1287" s="2" t="s">
        <v>145</v>
      </c>
      <c r="D1287" s="2" t="s">
        <v>6741</v>
      </c>
      <c r="E1287" s="2" t="s">
        <v>6680</v>
      </c>
      <c r="F1287" s="2" t="s">
        <v>6681</v>
      </c>
      <c r="G1287" s="2" t="s">
        <v>6682</v>
      </c>
      <c r="H1287" s="2" t="s">
        <v>6682</v>
      </c>
      <c r="I1287" s="2" t="s">
        <v>6689</v>
      </c>
      <c r="J1287" s="2" t="s">
        <v>6683</v>
      </c>
    </row>
    <row r="1288" spans="1:10">
      <c r="A1288" s="2">
        <v>24784</v>
      </c>
      <c r="B1288" s="2" t="s">
        <v>7189</v>
      </c>
      <c r="C1288" s="2" t="s">
        <v>145</v>
      </c>
      <c r="D1288" s="2" t="s">
        <v>7190</v>
      </c>
      <c r="E1288" s="2" t="s">
        <v>6680</v>
      </c>
      <c r="F1288" s="2" t="s">
        <v>6681</v>
      </c>
      <c r="G1288" s="2" t="s">
        <v>6682</v>
      </c>
      <c r="H1288" s="2" t="s">
        <v>6682</v>
      </c>
      <c r="I1288" s="2" t="s">
        <v>35</v>
      </c>
      <c r="J1288" s="2" t="s">
        <v>6683</v>
      </c>
    </row>
    <row r="1289" spans="1:10">
      <c r="A1289" s="2">
        <v>24785</v>
      </c>
      <c r="B1289" s="2" t="s">
        <v>7217</v>
      </c>
      <c r="C1289" s="2" t="s">
        <v>145</v>
      </c>
      <c r="D1289" s="2" t="s">
        <v>4477</v>
      </c>
      <c r="E1289" s="2" t="s">
        <v>6680</v>
      </c>
      <c r="F1289" s="2" t="s">
        <v>6681</v>
      </c>
      <c r="G1289" s="2" t="s">
        <v>6682</v>
      </c>
      <c r="H1289" s="2" t="s">
        <v>6682</v>
      </c>
      <c r="I1289" s="2" t="s">
        <v>6689</v>
      </c>
      <c r="J1289" s="2" t="s">
        <v>6683</v>
      </c>
    </row>
    <row r="1290" spans="1:10">
      <c r="A1290" s="2">
        <v>24786</v>
      </c>
      <c r="B1290" s="2" t="s">
        <v>6750</v>
      </c>
      <c r="C1290" s="2" t="s">
        <v>6758</v>
      </c>
      <c r="D1290" s="2" t="s">
        <v>4481</v>
      </c>
      <c r="E1290" s="2" t="s">
        <v>6680</v>
      </c>
      <c r="F1290" s="2" t="s">
        <v>6681</v>
      </c>
      <c r="G1290" s="2" t="s">
        <v>6682</v>
      </c>
      <c r="H1290" s="2" t="s">
        <v>6682</v>
      </c>
      <c r="I1290" s="2" t="s">
        <v>49</v>
      </c>
      <c r="J1290" s="2" t="s">
        <v>6683</v>
      </c>
    </row>
    <row r="1291" spans="1:10">
      <c r="A1291" s="2">
        <v>24787</v>
      </c>
      <c r="B1291" s="2" t="s">
        <v>7217</v>
      </c>
      <c r="C1291" s="2" t="s">
        <v>7291</v>
      </c>
      <c r="D1291" s="2" t="s">
        <v>4486</v>
      </c>
      <c r="E1291" s="2" t="s">
        <v>6680</v>
      </c>
      <c r="F1291" s="2" t="s">
        <v>6681</v>
      </c>
      <c r="G1291" s="2" t="s">
        <v>6682</v>
      </c>
      <c r="H1291" s="2" t="s">
        <v>6682</v>
      </c>
      <c r="I1291" s="2" t="s">
        <v>6689</v>
      </c>
      <c r="J1291" s="2" t="s">
        <v>6683</v>
      </c>
    </row>
    <row r="1292" spans="1:10">
      <c r="A1292" s="4">
        <v>24788</v>
      </c>
      <c r="B1292" s="4" t="s">
        <v>7217</v>
      </c>
      <c r="C1292" s="4" t="s">
        <v>7283</v>
      </c>
      <c r="D1292" s="4" t="s">
        <v>7284</v>
      </c>
      <c r="E1292" s="4" t="s">
        <v>6680</v>
      </c>
      <c r="F1292" s="4" t="s">
        <v>6681</v>
      </c>
      <c r="G1292" s="4" t="s">
        <v>6682</v>
      </c>
      <c r="H1292" s="4" t="s">
        <v>6682</v>
      </c>
      <c r="I1292" s="4" t="s">
        <v>6689</v>
      </c>
      <c r="J1292" s="4" t="s">
        <v>6702</v>
      </c>
    </row>
    <row r="1293" spans="1:10">
      <c r="A1293" s="2">
        <v>24789</v>
      </c>
      <c r="B1293" s="2" t="s">
        <v>7217</v>
      </c>
      <c r="C1293" s="2" t="s">
        <v>6700</v>
      </c>
      <c r="D1293" s="2" t="s">
        <v>4488</v>
      </c>
      <c r="E1293" s="2" t="s">
        <v>6680</v>
      </c>
      <c r="F1293" s="2" t="s">
        <v>6681</v>
      </c>
      <c r="G1293" s="2" t="s">
        <v>6682</v>
      </c>
      <c r="H1293" s="2" t="s">
        <v>6682</v>
      </c>
      <c r="I1293" s="2" t="s">
        <v>6689</v>
      </c>
      <c r="J1293" s="2" t="s">
        <v>6683</v>
      </c>
    </row>
    <row r="1294" spans="1:10">
      <c r="A1294" s="4">
        <v>24790</v>
      </c>
      <c r="B1294" s="4" t="s">
        <v>6847</v>
      </c>
      <c r="C1294" s="4" t="s">
        <v>6700</v>
      </c>
      <c r="D1294" s="4" t="s">
        <v>4490</v>
      </c>
      <c r="E1294" s="4" t="s">
        <v>6680</v>
      </c>
      <c r="F1294" s="4" t="s">
        <v>6681</v>
      </c>
      <c r="G1294" s="4" t="s">
        <v>6682</v>
      </c>
      <c r="H1294" s="4" t="s">
        <v>6682</v>
      </c>
      <c r="I1294" s="4" t="s">
        <v>6701</v>
      </c>
      <c r="J1294" s="4" t="s">
        <v>6702</v>
      </c>
    </row>
    <row r="1295" spans="1:10">
      <c r="A1295" s="2">
        <v>24791</v>
      </c>
      <c r="B1295" s="2" t="s">
        <v>6847</v>
      </c>
      <c r="C1295" s="2" t="s">
        <v>6700</v>
      </c>
      <c r="D1295" s="2" t="s">
        <v>4493</v>
      </c>
      <c r="E1295" s="2" t="s">
        <v>6680</v>
      </c>
      <c r="F1295" s="2" t="s">
        <v>6681</v>
      </c>
      <c r="G1295" s="2" t="s">
        <v>6682</v>
      </c>
      <c r="H1295" s="2" t="s">
        <v>6682</v>
      </c>
      <c r="I1295" s="2" t="s">
        <v>1918</v>
      </c>
      <c r="J1295" s="2" t="s">
        <v>145</v>
      </c>
    </row>
    <row r="1296" spans="1:10">
      <c r="A1296" s="4">
        <v>24792</v>
      </c>
      <c r="B1296" s="4" t="s">
        <v>7217</v>
      </c>
      <c r="C1296" s="4" t="s">
        <v>7313</v>
      </c>
      <c r="D1296" s="4" t="s">
        <v>4497</v>
      </c>
      <c r="E1296" s="4" t="s">
        <v>6680</v>
      </c>
      <c r="F1296" s="4" t="s">
        <v>6681</v>
      </c>
      <c r="G1296" s="4" t="s">
        <v>6682</v>
      </c>
      <c r="H1296" s="4" t="s">
        <v>6682</v>
      </c>
      <c r="I1296" s="4" t="s">
        <v>35</v>
      </c>
      <c r="J1296" s="4" t="s">
        <v>6683</v>
      </c>
    </row>
    <row r="1297" spans="1:10">
      <c r="A1297" s="2">
        <v>24793</v>
      </c>
      <c r="B1297" s="2" t="s">
        <v>6708</v>
      </c>
      <c r="C1297" s="2" t="s">
        <v>6714</v>
      </c>
      <c r="D1297" s="2" t="s">
        <v>6733</v>
      </c>
      <c r="E1297" s="2" t="s">
        <v>6680</v>
      </c>
      <c r="F1297" s="2" t="s">
        <v>6681</v>
      </c>
      <c r="G1297" s="2" t="s">
        <v>6682</v>
      </c>
      <c r="H1297" s="2" t="s">
        <v>6682</v>
      </c>
      <c r="I1297" s="2" t="s">
        <v>6689</v>
      </c>
      <c r="J1297" s="2" t="s">
        <v>6683</v>
      </c>
    </row>
    <row r="1298" spans="1:10">
      <c r="A1298" s="4">
        <v>24890</v>
      </c>
      <c r="B1298" s="4" t="s">
        <v>6847</v>
      </c>
      <c r="C1298" s="4" t="s">
        <v>6700</v>
      </c>
      <c r="D1298" s="4" t="s">
        <v>4499</v>
      </c>
      <c r="E1298" s="4" t="s">
        <v>6680</v>
      </c>
      <c r="F1298" s="4" t="s">
        <v>6681</v>
      </c>
      <c r="G1298" s="4" t="s">
        <v>6682</v>
      </c>
      <c r="H1298" s="4" t="s">
        <v>6682</v>
      </c>
      <c r="I1298" s="4" t="s">
        <v>6701</v>
      </c>
      <c r="J1298" s="4" t="s">
        <v>6702</v>
      </c>
    </row>
    <row r="1299" spans="1:10">
      <c r="A1299" s="4">
        <v>25190</v>
      </c>
      <c r="B1299" s="4" t="s">
        <v>6847</v>
      </c>
      <c r="C1299" s="4" t="s">
        <v>6762</v>
      </c>
      <c r="D1299" s="4" t="s">
        <v>4503</v>
      </c>
      <c r="E1299" s="4" t="s">
        <v>6680</v>
      </c>
      <c r="F1299" s="4" t="s">
        <v>6681</v>
      </c>
      <c r="G1299" s="4" t="s">
        <v>6682</v>
      </c>
      <c r="H1299" s="4" t="s">
        <v>6682</v>
      </c>
      <c r="I1299" s="4" t="s">
        <v>6701</v>
      </c>
      <c r="J1299" s="4" t="s">
        <v>6683</v>
      </c>
    </row>
    <row r="1300" spans="1:10">
      <c r="A1300" s="4">
        <v>25290</v>
      </c>
      <c r="B1300" s="4" t="s">
        <v>7217</v>
      </c>
      <c r="C1300" s="4" t="s">
        <v>7332</v>
      </c>
      <c r="D1300" s="4" t="s">
        <v>4505</v>
      </c>
      <c r="E1300" s="4" t="s">
        <v>6680</v>
      </c>
      <c r="F1300" s="4" t="s">
        <v>6681</v>
      </c>
      <c r="G1300" s="4" t="s">
        <v>6682</v>
      </c>
      <c r="H1300" s="4" t="s">
        <v>6682</v>
      </c>
      <c r="I1300" s="4" t="s">
        <v>35</v>
      </c>
      <c r="J1300" s="4" t="s">
        <v>6683</v>
      </c>
    </row>
    <row r="1301" spans="1:10">
      <c r="A1301" s="2">
        <v>25390</v>
      </c>
      <c r="B1301" s="2" t="s">
        <v>6847</v>
      </c>
      <c r="C1301" s="2" t="s">
        <v>6939</v>
      </c>
      <c r="D1301" s="2" t="s">
        <v>4509</v>
      </c>
      <c r="E1301" s="2" t="s">
        <v>6680</v>
      </c>
      <c r="F1301" s="2" t="s">
        <v>6681</v>
      </c>
      <c r="G1301" s="2" t="s">
        <v>6682</v>
      </c>
      <c r="H1301" s="2" t="s">
        <v>6682</v>
      </c>
      <c r="I1301" s="2" t="s">
        <v>6712</v>
      </c>
      <c r="J1301" s="2" t="s">
        <v>6683</v>
      </c>
    </row>
    <row r="1302" spans="1:10">
      <c r="A1302" s="2">
        <v>25590</v>
      </c>
      <c r="B1302" s="2" t="s">
        <v>6847</v>
      </c>
      <c r="C1302" s="2" t="s">
        <v>6700</v>
      </c>
      <c r="D1302" s="2" t="s">
        <v>4515</v>
      </c>
      <c r="E1302" s="2" t="s">
        <v>6680</v>
      </c>
      <c r="F1302" s="2" t="s">
        <v>6681</v>
      </c>
      <c r="G1302" s="2" t="s">
        <v>6682</v>
      </c>
      <c r="H1302" s="2" t="s">
        <v>6682</v>
      </c>
      <c r="I1302" s="2" t="s">
        <v>49</v>
      </c>
      <c r="J1302" s="2" t="s">
        <v>6869</v>
      </c>
    </row>
    <row r="1303" spans="1:10">
      <c r="A1303" s="2">
        <v>25790</v>
      </c>
      <c r="B1303" s="2" t="s">
        <v>7217</v>
      </c>
      <c r="C1303" s="2" t="s">
        <v>7317</v>
      </c>
      <c r="D1303" s="2" t="s">
        <v>4522</v>
      </c>
      <c r="E1303" s="2" t="s">
        <v>6680</v>
      </c>
      <c r="F1303" s="2" t="s">
        <v>6681</v>
      </c>
      <c r="G1303" s="2" t="s">
        <v>6682</v>
      </c>
      <c r="H1303" s="2" t="s">
        <v>6682</v>
      </c>
      <c r="I1303" s="2" t="s">
        <v>35</v>
      </c>
      <c r="J1303" s="2" t="s">
        <v>6683</v>
      </c>
    </row>
    <row r="1304" spans="1:10">
      <c r="A1304" s="2">
        <v>25890</v>
      </c>
      <c r="B1304" s="2" t="s">
        <v>6847</v>
      </c>
      <c r="C1304" s="2" t="s">
        <v>6762</v>
      </c>
      <c r="D1304" s="2" t="s">
        <v>4525</v>
      </c>
      <c r="E1304" s="2" t="s">
        <v>6680</v>
      </c>
      <c r="F1304" s="2" t="s">
        <v>6681</v>
      </c>
      <c r="G1304" s="2" t="s">
        <v>6682</v>
      </c>
      <c r="H1304" s="2" t="s">
        <v>6682</v>
      </c>
      <c r="I1304" s="2" t="s">
        <v>6701</v>
      </c>
      <c r="J1304" s="2" t="s">
        <v>6683</v>
      </c>
    </row>
    <row r="1305" spans="1:10">
      <c r="A1305" s="4">
        <v>26090</v>
      </c>
      <c r="B1305" s="4" t="s">
        <v>6847</v>
      </c>
      <c r="C1305" s="4" t="s">
        <v>7131</v>
      </c>
      <c r="D1305" s="4" t="s">
        <v>4547</v>
      </c>
      <c r="E1305" s="4" t="s">
        <v>6680</v>
      </c>
      <c r="F1305" s="4" t="s">
        <v>6681</v>
      </c>
      <c r="G1305" s="4" t="s">
        <v>6682</v>
      </c>
      <c r="H1305" s="4" t="s">
        <v>6682</v>
      </c>
      <c r="I1305" s="4" t="s">
        <v>6701</v>
      </c>
      <c r="J1305" s="4" t="s">
        <v>6683</v>
      </c>
    </row>
    <row r="1306" spans="1:10">
      <c r="A1306" s="4">
        <v>26190</v>
      </c>
      <c r="B1306" s="4" t="s">
        <v>6847</v>
      </c>
      <c r="C1306" s="4" t="s">
        <v>6983</v>
      </c>
      <c r="D1306" s="4" t="s">
        <v>4549</v>
      </c>
      <c r="E1306" s="4" t="s">
        <v>6680</v>
      </c>
      <c r="F1306" s="4" t="s">
        <v>6681</v>
      </c>
      <c r="G1306" s="4" t="s">
        <v>6682</v>
      </c>
      <c r="H1306" s="4" t="s">
        <v>6682</v>
      </c>
      <c r="I1306" s="4" t="s">
        <v>6747</v>
      </c>
      <c r="J1306" s="4" t="s">
        <v>6683</v>
      </c>
    </row>
    <row r="1307" spans="1:10">
      <c r="A1307" s="2">
        <v>26290</v>
      </c>
      <c r="B1307" s="2" t="s">
        <v>6847</v>
      </c>
      <c r="C1307" s="2" t="s">
        <v>6700</v>
      </c>
      <c r="D1307" s="2" t="s">
        <v>4554</v>
      </c>
      <c r="E1307" s="2" t="s">
        <v>6680</v>
      </c>
      <c r="F1307" s="2" t="s">
        <v>6681</v>
      </c>
      <c r="G1307" s="2" t="s">
        <v>6682</v>
      </c>
      <c r="H1307" s="2" t="s">
        <v>6682</v>
      </c>
      <c r="I1307" s="2" t="s">
        <v>6701</v>
      </c>
      <c r="J1307" s="2" t="s">
        <v>6702</v>
      </c>
    </row>
    <row r="1308" spans="1:10">
      <c r="A1308" s="2">
        <v>26590</v>
      </c>
      <c r="B1308" s="2" t="s">
        <v>6847</v>
      </c>
      <c r="C1308" s="2" t="s">
        <v>7070</v>
      </c>
      <c r="D1308" s="2" t="s">
        <v>4558</v>
      </c>
      <c r="E1308" s="2" t="s">
        <v>6680</v>
      </c>
      <c r="F1308" s="2" t="s">
        <v>6681</v>
      </c>
      <c r="G1308" s="2" t="s">
        <v>6682</v>
      </c>
      <c r="H1308" s="2" t="s">
        <v>6682</v>
      </c>
      <c r="I1308" s="2" t="s">
        <v>35</v>
      </c>
      <c r="J1308" s="2" t="s">
        <v>6683</v>
      </c>
    </row>
    <row r="1309" spans="1:10">
      <c r="A1309" s="2">
        <v>26990</v>
      </c>
      <c r="B1309" s="2" t="s">
        <v>6708</v>
      </c>
      <c r="C1309" s="2" t="s">
        <v>6714</v>
      </c>
      <c r="D1309" s="2" t="s">
        <v>4561</v>
      </c>
      <c r="E1309" s="2" t="s">
        <v>6680</v>
      </c>
      <c r="F1309" s="2" t="s">
        <v>6681</v>
      </c>
      <c r="G1309" s="2" t="s">
        <v>6682</v>
      </c>
      <c r="H1309" s="2" t="s">
        <v>6682</v>
      </c>
      <c r="I1309" s="2" t="s">
        <v>6712</v>
      </c>
      <c r="J1309" s="2" t="s">
        <v>6683</v>
      </c>
    </row>
    <row r="1310" spans="1:10">
      <c r="A1310" s="2">
        <v>27090</v>
      </c>
      <c r="B1310" s="2" t="s">
        <v>6847</v>
      </c>
      <c r="C1310" s="2" t="s">
        <v>6700</v>
      </c>
      <c r="D1310" s="2" t="s">
        <v>4564</v>
      </c>
      <c r="E1310" s="2" t="s">
        <v>6680</v>
      </c>
      <c r="F1310" s="2" t="s">
        <v>6681</v>
      </c>
      <c r="G1310" s="2" t="s">
        <v>6682</v>
      </c>
      <c r="H1310" s="2" t="s">
        <v>6682</v>
      </c>
      <c r="I1310" s="2" t="s">
        <v>6701</v>
      </c>
      <c r="J1310" s="2" t="s">
        <v>6702</v>
      </c>
    </row>
    <row r="1311" spans="1:10">
      <c r="A1311" s="4">
        <v>27190</v>
      </c>
      <c r="B1311" s="4" t="s">
        <v>6768</v>
      </c>
      <c r="C1311" s="4" t="s">
        <v>6762</v>
      </c>
      <c r="D1311" s="4" t="s">
        <v>4574</v>
      </c>
      <c r="E1311" s="4" t="s">
        <v>6680</v>
      </c>
      <c r="F1311" s="4" t="s">
        <v>6681</v>
      </c>
      <c r="G1311" s="4" t="s">
        <v>6682</v>
      </c>
      <c r="H1311" s="4" t="s">
        <v>6682</v>
      </c>
      <c r="I1311" s="4" t="s">
        <v>6701</v>
      </c>
      <c r="J1311" s="4" t="s">
        <v>6683</v>
      </c>
    </row>
    <row r="1312" spans="1:10">
      <c r="A1312" s="4">
        <v>27590</v>
      </c>
      <c r="B1312" s="4" t="s">
        <v>6847</v>
      </c>
      <c r="C1312" s="4" t="s">
        <v>6700</v>
      </c>
      <c r="D1312" s="4" t="s">
        <v>4579</v>
      </c>
      <c r="E1312" s="4" t="s">
        <v>6680</v>
      </c>
      <c r="F1312" s="4" t="s">
        <v>6681</v>
      </c>
      <c r="G1312" s="4" t="s">
        <v>6682</v>
      </c>
      <c r="H1312" s="4" t="s">
        <v>6682</v>
      </c>
      <c r="I1312" s="4" t="s">
        <v>6712</v>
      </c>
      <c r="J1312" s="4" t="s">
        <v>6702</v>
      </c>
    </row>
    <row r="1313" spans="1:10">
      <c r="A1313" s="2">
        <v>27690</v>
      </c>
      <c r="B1313" s="2" t="s">
        <v>6847</v>
      </c>
      <c r="C1313" s="2" t="s">
        <v>7019</v>
      </c>
      <c r="D1313" s="2" t="s">
        <v>4583</v>
      </c>
      <c r="E1313" s="2" t="s">
        <v>6680</v>
      </c>
      <c r="F1313" s="2" t="s">
        <v>6681</v>
      </c>
      <c r="G1313" s="2" t="s">
        <v>6682</v>
      </c>
      <c r="H1313" s="2" t="s">
        <v>6682</v>
      </c>
      <c r="I1313" s="2" t="s">
        <v>35</v>
      </c>
      <c r="J1313" s="2" t="s">
        <v>6683</v>
      </c>
    </row>
    <row r="1314" spans="1:10">
      <c r="A1314" s="2">
        <v>27890</v>
      </c>
      <c r="B1314" s="2" t="s">
        <v>6768</v>
      </c>
      <c r="C1314" s="2" t="s">
        <v>6762</v>
      </c>
      <c r="D1314" s="2" t="s">
        <v>4587</v>
      </c>
      <c r="E1314" s="2" t="s">
        <v>6680</v>
      </c>
      <c r="F1314" s="2" t="s">
        <v>6681</v>
      </c>
      <c r="G1314" s="2" t="s">
        <v>6682</v>
      </c>
      <c r="H1314" s="2" t="s">
        <v>6682</v>
      </c>
      <c r="I1314" s="2" t="s">
        <v>6701</v>
      </c>
      <c r="J1314" s="2" t="s">
        <v>6683</v>
      </c>
    </row>
    <row r="1315" spans="1:10">
      <c r="A1315" s="2">
        <v>28490</v>
      </c>
      <c r="B1315" s="2" t="s">
        <v>7189</v>
      </c>
      <c r="C1315" s="2" t="s">
        <v>7192</v>
      </c>
      <c r="D1315" s="2" t="s">
        <v>4593</v>
      </c>
      <c r="E1315" s="2" t="s">
        <v>6680</v>
      </c>
      <c r="F1315" s="2" t="s">
        <v>6681</v>
      </c>
      <c r="G1315" s="2" t="s">
        <v>6682</v>
      </c>
      <c r="H1315" s="2" t="s">
        <v>6682</v>
      </c>
      <c r="I1315" s="2" t="s">
        <v>35</v>
      </c>
      <c r="J1315" s="2" t="s">
        <v>6683</v>
      </c>
    </row>
    <row r="1316" spans="1:10">
      <c r="A1316" s="2">
        <v>28890</v>
      </c>
      <c r="B1316" s="2" t="s">
        <v>6847</v>
      </c>
      <c r="C1316" s="2" t="s">
        <v>145</v>
      </c>
      <c r="D1316" s="2" t="s">
        <v>4598</v>
      </c>
      <c r="E1316" s="2" t="s">
        <v>6680</v>
      </c>
      <c r="F1316" s="2" t="s">
        <v>6681</v>
      </c>
      <c r="G1316" s="2" t="s">
        <v>6682</v>
      </c>
      <c r="H1316" s="2" t="s">
        <v>6682</v>
      </c>
      <c r="I1316" s="2" t="s">
        <v>6848</v>
      </c>
      <c r="J1316" s="2" t="s">
        <v>6702</v>
      </c>
    </row>
    <row r="1317" spans="1:10">
      <c r="A1317" s="2">
        <v>29190</v>
      </c>
      <c r="B1317" s="2" t="s">
        <v>6847</v>
      </c>
      <c r="C1317" s="2" t="s">
        <v>6888</v>
      </c>
      <c r="D1317" s="2" t="s">
        <v>4604</v>
      </c>
      <c r="E1317" s="2" t="s">
        <v>6680</v>
      </c>
      <c r="F1317" s="2" t="s">
        <v>6681</v>
      </c>
      <c r="G1317" s="2" t="s">
        <v>6682</v>
      </c>
      <c r="H1317" s="2" t="s">
        <v>6682</v>
      </c>
      <c r="I1317" s="2" t="s">
        <v>6857</v>
      </c>
      <c r="J1317" s="2" t="s">
        <v>6683</v>
      </c>
    </row>
    <row r="1318" spans="1:10">
      <c r="A1318" s="4">
        <v>29390</v>
      </c>
      <c r="B1318" s="4" t="s">
        <v>6847</v>
      </c>
      <c r="C1318" s="4" t="s">
        <v>6700</v>
      </c>
      <c r="D1318" s="4" t="s">
        <v>4606</v>
      </c>
      <c r="E1318" s="4" t="s">
        <v>6680</v>
      </c>
      <c r="F1318" s="4" t="s">
        <v>6681</v>
      </c>
      <c r="G1318" s="4" t="s">
        <v>6682</v>
      </c>
      <c r="H1318" s="4" t="s">
        <v>6682</v>
      </c>
      <c r="I1318" s="4" t="s">
        <v>6848</v>
      </c>
      <c r="J1318" s="4" t="s">
        <v>6702</v>
      </c>
    </row>
    <row r="1319" spans="1:10">
      <c r="A1319" s="4">
        <v>29490</v>
      </c>
      <c r="B1319" s="4" t="s">
        <v>7217</v>
      </c>
      <c r="C1319" s="4" t="s">
        <v>7339</v>
      </c>
      <c r="D1319" s="4" t="s">
        <v>4612</v>
      </c>
      <c r="E1319" s="4" t="s">
        <v>6680</v>
      </c>
      <c r="F1319" s="4" t="s">
        <v>6681</v>
      </c>
      <c r="G1319" s="4" t="s">
        <v>6686</v>
      </c>
      <c r="H1319" s="4" t="s">
        <v>6682</v>
      </c>
      <c r="I1319" s="4" t="s">
        <v>35</v>
      </c>
      <c r="J1319" s="4" t="s">
        <v>6683</v>
      </c>
    </row>
    <row r="1320" spans="1:10">
      <c r="A1320" s="2">
        <v>29690</v>
      </c>
      <c r="B1320" s="2" t="s">
        <v>6847</v>
      </c>
      <c r="C1320" s="2" t="s">
        <v>6700</v>
      </c>
      <c r="D1320" s="2" t="s">
        <v>4614</v>
      </c>
      <c r="E1320" s="2" t="s">
        <v>6680</v>
      </c>
      <c r="F1320" s="2" t="s">
        <v>6681</v>
      </c>
      <c r="G1320" s="2" t="s">
        <v>6682</v>
      </c>
      <c r="H1320" s="2" t="s">
        <v>6682</v>
      </c>
      <c r="I1320" s="2" t="s">
        <v>6701</v>
      </c>
      <c r="J1320" s="2" t="s">
        <v>6702</v>
      </c>
    </row>
    <row r="1321" spans="1:10">
      <c r="A1321" s="2">
        <v>29790</v>
      </c>
      <c r="B1321" s="2" t="s">
        <v>6847</v>
      </c>
      <c r="C1321" s="2" t="s">
        <v>6700</v>
      </c>
      <c r="D1321" s="2" t="s">
        <v>4617</v>
      </c>
      <c r="E1321" s="2" t="s">
        <v>6680</v>
      </c>
      <c r="F1321" s="2" t="s">
        <v>6681</v>
      </c>
      <c r="G1321" s="2" t="s">
        <v>6682</v>
      </c>
      <c r="H1321" s="2" t="s">
        <v>6682</v>
      </c>
      <c r="I1321" s="2" t="s">
        <v>6701</v>
      </c>
      <c r="J1321" s="2" t="s">
        <v>6702</v>
      </c>
    </row>
    <row r="1322" spans="1:10">
      <c r="A1322" s="2">
        <v>29990</v>
      </c>
      <c r="B1322" s="2" t="s">
        <v>7204</v>
      </c>
      <c r="C1322" s="2" t="s">
        <v>7206</v>
      </c>
      <c r="D1322" s="2" t="s">
        <v>4631</v>
      </c>
      <c r="E1322" s="2" t="s">
        <v>6680</v>
      </c>
      <c r="F1322" s="2" t="s">
        <v>6681</v>
      </c>
      <c r="G1322" s="2" t="s">
        <v>6682</v>
      </c>
      <c r="H1322" s="2" t="s">
        <v>6682</v>
      </c>
      <c r="I1322" s="2" t="s">
        <v>35</v>
      </c>
      <c r="J1322" s="2" t="s">
        <v>6683</v>
      </c>
    </row>
    <row r="1323" spans="1:10">
      <c r="A1323" s="4">
        <v>30190</v>
      </c>
      <c r="B1323" s="4" t="s">
        <v>6847</v>
      </c>
      <c r="C1323" s="4" t="s">
        <v>6944</v>
      </c>
      <c r="D1323" s="4" t="s">
        <v>4635</v>
      </c>
      <c r="E1323" s="4" t="s">
        <v>6680</v>
      </c>
      <c r="F1323" s="4" t="s">
        <v>6681</v>
      </c>
      <c r="G1323" s="4" t="s">
        <v>6682</v>
      </c>
      <c r="H1323" s="4" t="s">
        <v>6682</v>
      </c>
      <c r="I1323" s="4" t="s">
        <v>6712</v>
      </c>
      <c r="J1323" s="4" t="s">
        <v>6683</v>
      </c>
    </row>
    <row r="1324" spans="1:10">
      <c r="A1324" s="4">
        <v>30290</v>
      </c>
      <c r="B1324" s="4" t="s">
        <v>6768</v>
      </c>
      <c r="C1324" s="4" t="s">
        <v>6762</v>
      </c>
      <c r="D1324" s="4" t="s">
        <v>4640</v>
      </c>
      <c r="E1324" s="4" t="s">
        <v>6680</v>
      </c>
      <c r="F1324" s="4" t="s">
        <v>6681</v>
      </c>
      <c r="G1324" s="4" t="s">
        <v>6682</v>
      </c>
      <c r="H1324" s="4" t="s">
        <v>6682</v>
      </c>
      <c r="I1324" s="4" t="s">
        <v>6701</v>
      </c>
      <c r="J1324" s="4" t="s">
        <v>6683</v>
      </c>
    </row>
    <row r="1325" spans="1:10">
      <c r="A1325" s="4">
        <v>30690</v>
      </c>
      <c r="B1325" s="4" t="s">
        <v>6847</v>
      </c>
      <c r="C1325" s="4" t="s">
        <v>6938</v>
      </c>
      <c r="D1325" s="4" t="s">
        <v>4646</v>
      </c>
      <c r="E1325" s="4" t="s">
        <v>6680</v>
      </c>
      <c r="F1325" s="4" t="s">
        <v>6681</v>
      </c>
      <c r="G1325" s="4" t="s">
        <v>6682</v>
      </c>
      <c r="H1325" s="4" t="s">
        <v>6682</v>
      </c>
      <c r="I1325" s="4" t="s">
        <v>6712</v>
      </c>
      <c r="J1325" s="4" t="s">
        <v>6683</v>
      </c>
    </row>
    <row r="1326" spans="1:10">
      <c r="A1326" s="2">
        <v>30890</v>
      </c>
      <c r="B1326" s="2" t="s">
        <v>6847</v>
      </c>
      <c r="C1326" s="2" t="s">
        <v>6700</v>
      </c>
      <c r="D1326" s="2" t="s">
        <v>4649</v>
      </c>
      <c r="E1326" s="2" t="s">
        <v>6680</v>
      </c>
      <c r="F1326" s="2" t="s">
        <v>6681</v>
      </c>
      <c r="G1326" s="2" t="s">
        <v>6682</v>
      </c>
      <c r="H1326" s="2" t="s">
        <v>6682</v>
      </c>
      <c r="I1326" s="2" t="s">
        <v>6857</v>
      </c>
      <c r="J1326" s="2" t="s">
        <v>6702</v>
      </c>
    </row>
    <row r="1327" spans="1:10">
      <c r="A1327" s="4">
        <v>31190</v>
      </c>
      <c r="B1327" s="4" t="s">
        <v>6847</v>
      </c>
      <c r="C1327" s="4" t="s">
        <v>6700</v>
      </c>
      <c r="D1327" s="4" t="s">
        <v>4651</v>
      </c>
      <c r="E1327" s="4" t="s">
        <v>6680</v>
      </c>
      <c r="F1327" s="4" t="s">
        <v>6681</v>
      </c>
      <c r="G1327" s="4" t="s">
        <v>6682</v>
      </c>
      <c r="H1327" s="4" t="s">
        <v>6682</v>
      </c>
      <c r="I1327" s="4" t="s">
        <v>6701</v>
      </c>
      <c r="J1327" s="4" t="s">
        <v>6702</v>
      </c>
    </row>
    <row r="1328" spans="1:10">
      <c r="A1328" s="4">
        <v>31290</v>
      </c>
      <c r="B1328" s="4" t="s">
        <v>6847</v>
      </c>
      <c r="C1328" s="4" t="s">
        <v>145</v>
      </c>
      <c r="D1328" s="4" t="s">
        <v>4657</v>
      </c>
      <c r="E1328" s="4" t="s">
        <v>6680</v>
      </c>
      <c r="F1328" s="4" t="s">
        <v>6681</v>
      </c>
      <c r="G1328" s="4" t="s">
        <v>6682</v>
      </c>
      <c r="H1328" s="4" t="s">
        <v>6682</v>
      </c>
      <c r="I1328" s="4" t="s">
        <v>6701</v>
      </c>
      <c r="J1328" s="4" t="s">
        <v>6702</v>
      </c>
    </row>
    <row r="1329" spans="1:10">
      <c r="A1329" s="4">
        <v>31790</v>
      </c>
      <c r="B1329" s="4" t="s">
        <v>6847</v>
      </c>
      <c r="C1329" s="4" t="s">
        <v>7061</v>
      </c>
      <c r="D1329" s="4" t="s">
        <v>4659</v>
      </c>
      <c r="E1329" s="4" t="s">
        <v>6680</v>
      </c>
      <c r="F1329" s="4" t="s">
        <v>6681</v>
      </c>
      <c r="G1329" s="4" t="s">
        <v>6682</v>
      </c>
      <c r="H1329" s="4" t="s">
        <v>6682</v>
      </c>
      <c r="I1329" s="4" t="s">
        <v>35</v>
      </c>
      <c r="J1329" s="4" t="s">
        <v>6683</v>
      </c>
    </row>
    <row r="1330" spans="1:10">
      <c r="A1330" s="2">
        <v>31890</v>
      </c>
      <c r="B1330" s="2" t="s">
        <v>6847</v>
      </c>
      <c r="C1330" s="2" t="s">
        <v>7072</v>
      </c>
      <c r="D1330" s="2" t="s">
        <v>4663</v>
      </c>
      <c r="E1330" s="2" t="s">
        <v>6680</v>
      </c>
      <c r="F1330" s="2" t="s">
        <v>6681</v>
      </c>
      <c r="G1330" s="2" t="s">
        <v>6682</v>
      </c>
      <c r="H1330" s="2" t="s">
        <v>6682</v>
      </c>
      <c r="I1330" s="2" t="s">
        <v>35</v>
      </c>
      <c r="J1330" s="2" t="s">
        <v>6683</v>
      </c>
    </row>
    <row r="1331" spans="1:10">
      <c r="A1331" s="4">
        <v>31990</v>
      </c>
      <c r="B1331" s="4" t="s">
        <v>6847</v>
      </c>
      <c r="C1331" s="4" t="s">
        <v>6700</v>
      </c>
      <c r="D1331" s="4" t="s">
        <v>4668</v>
      </c>
      <c r="E1331" s="4" t="s">
        <v>6680</v>
      </c>
      <c r="F1331" s="4" t="s">
        <v>6681</v>
      </c>
      <c r="G1331" s="4" t="s">
        <v>6682</v>
      </c>
      <c r="H1331" s="4" t="s">
        <v>6682</v>
      </c>
      <c r="I1331" s="4" t="s">
        <v>6701</v>
      </c>
      <c r="J1331" s="4" t="s">
        <v>6702</v>
      </c>
    </row>
    <row r="1332" spans="1:10">
      <c r="A1332" s="4">
        <v>32090</v>
      </c>
      <c r="B1332" s="4" t="s">
        <v>6847</v>
      </c>
      <c r="C1332" s="4" t="s">
        <v>6700</v>
      </c>
      <c r="D1332" s="4" t="s">
        <v>4674</v>
      </c>
      <c r="E1332" s="4" t="s">
        <v>6680</v>
      </c>
      <c r="F1332" s="4" t="s">
        <v>6681</v>
      </c>
      <c r="G1332" s="4" t="s">
        <v>6682</v>
      </c>
      <c r="H1332" s="4" t="s">
        <v>6682</v>
      </c>
      <c r="I1332" s="4" t="s">
        <v>7134</v>
      </c>
      <c r="J1332" s="4" t="s">
        <v>6702</v>
      </c>
    </row>
    <row r="1333" spans="1:10">
      <c r="A1333" s="2">
        <v>32190</v>
      </c>
      <c r="B1333" s="2" t="s">
        <v>6847</v>
      </c>
      <c r="C1333" s="2" t="s">
        <v>7005</v>
      </c>
      <c r="D1333" s="2" t="s">
        <v>4678</v>
      </c>
      <c r="E1333" s="2" t="s">
        <v>6680</v>
      </c>
      <c r="F1333" s="2" t="s">
        <v>6681</v>
      </c>
      <c r="G1333" s="2" t="s">
        <v>6682</v>
      </c>
      <c r="H1333" s="2" t="s">
        <v>6682</v>
      </c>
      <c r="I1333" s="2" t="s">
        <v>35</v>
      </c>
      <c r="J1333" s="2" t="s">
        <v>6683</v>
      </c>
    </row>
    <row r="1334" spans="1:10">
      <c r="A1334" s="2">
        <v>32290</v>
      </c>
      <c r="B1334" s="2" t="s">
        <v>6847</v>
      </c>
      <c r="C1334" s="2" t="s">
        <v>6762</v>
      </c>
      <c r="D1334" s="2" t="s">
        <v>4682</v>
      </c>
      <c r="E1334" s="2" t="s">
        <v>6680</v>
      </c>
      <c r="F1334" s="2" t="s">
        <v>6681</v>
      </c>
      <c r="G1334" s="2" t="s">
        <v>6682</v>
      </c>
      <c r="H1334" s="2" t="s">
        <v>6682</v>
      </c>
      <c r="I1334" s="2" t="s">
        <v>7134</v>
      </c>
      <c r="J1334" s="2" t="s">
        <v>6683</v>
      </c>
    </row>
    <row r="1335" spans="1:10">
      <c r="A1335" s="4">
        <v>32390</v>
      </c>
      <c r="B1335" s="4" t="s">
        <v>6822</v>
      </c>
      <c r="C1335" s="4" t="s">
        <v>6823</v>
      </c>
      <c r="D1335" s="4" t="s">
        <v>4685</v>
      </c>
      <c r="E1335" s="4" t="s">
        <v>6680</v>
      </c>
      <c r="F1335" s="4" t="s">
        <v>6681</v>
      </c>
      <c r="G1335" s="4" t="s">
        <v>6682</v>
      </c>
      <c r="H1335" s="4" t="s">
        <v>6682</v>
      </c>
      <c r="I1335" s="4" t="s">
        <v>6712</v>
      </c>
      <c r="J1335" s="4" t="s">
        <v>6683</v>
      </c>
    </row>
    <row r="1336" spans="1:10">
      <c r="A1336" s="4">
        <v>32590</v>
      </c>
      <c r="B1336" s="4" t="s">
        <v>7348</v>
      </c>
      <c r="C1336" s="4" t="s">
        <v>7358</v>
      </c>
      <c r="D1336" s="4" t="s">
        <v>4687</v>
      </c>
      <c r="E1336" s="4" t="s">
        <v>6680</v>
      </c>
      <c r="F1336" s="4" t="s">
        <v>6681</v>
      </c>
      <c r="G1336" s="4" t="s">
        <v>6682</v>
      </c>
      <c r="H1336" s="4" t="s">
        <v>6682</v>
      </c>
      <c r="I1336" s="4" t="s">
        <v>35</v>
      </c>
      <c r="J1336" s="4" t="s">
        <v>6683</v>
      </c>
    </row>
    <row r="1337" spans="1:10">
      <c r="A1337" s="2">
        <v>32690</v>
      </c>
      <c r="B1337" s="2" t="s">
        <v>6847</v>
      </c>
      <c r="C1337" s="2" t="s">
        <v>6997</v>
      </c>
      <c r="D1337" s="2" t="s">
        <v>4691</v>
      </c>
      <c r="E1337" s="2" t="s">
        <v>6680</v>
      </c>
      <c r="F1337" s="2" t="s">
        <v>6681</v>
      </c>
      <c r="G1337" s="2" t="s">
        <v>6682</v>
      </c>
      <c r="H1337" s="2" t="s">
        <v>6998</v>
      </c>
      <c r="I1337" s="2" t="s">
        <v>3727</v>
      </c>
      <c r="J1337" s="2" t="s">
        <v>6683</v>
      </c>
    </row>
    <row r="1338" spans="1:10">
      <c r="A1338" s="4">
        <v>32790</v>
      </c>
      <c r="B1338" s="4" t="s">
        <v>6847</v>
      </c>
      <c r="C1338" s="4" t="s">
        <v>7003</v>
      </c>
      <c r="D1338" s="4" t="s">
        <v>4694</v>
      </c>
      <c r="E1338" s="4" t="s">
        <v>6680</v>
      </c>
      <c r="F1338" s="4" t="s">
        <v>6681</v>
      </c>
      <c r="G1338" s="4" t="s">
        <v>6682</v>
      </c>
      <c r="H1338" s="4" t="s">
        <v>6998</v>
      </c>
      <c r="I1338" s="4" t="s">
        <v>35</v>
      </c>
      <c r="J1338" s="4" t="s">
        <v>6683</v>
      </c>
    </row>
    <row r="1339" spans="1:10">
      <c r="A1339" s="4">
        <v>33190</v>
      </c>
      <c r="B1339" s="4" t="s">
        <v>6847</v>
      </c>
      <c r="C1339" s="4" t="s">
        <v>6700</v>
      </c>
      <c r="D1339" s="4" t="s">
        <v>4696</v>
      </c>
      <c r="E1339" s="4" t="s">
        <v>6680</v>
      </c>
      <c r="F1339" s="4" t="s">
        <v>6681</v>
      </c>
      <c r="G1339" s="4" t="s">
        <v>6682</v>
      </c>
      <c r="H1339" s="4" t="s">
        <v>6682</v>
      </c>
      <c r="I1339" s="4" t="s">
        <v>6701</v>
      </c>
      <c r="J1339" s="4" t="s">
        <v>6702</v>
      </c>
    </row>
    <row r="1340" spans="1:10">
      <c r="A1340" s="2">
        <v>33290</v>
      </c>
      <c r="B1340" s="2" t="s">
        <v>6847</v>
      </c>
      <c r="C1340" s="2" t="s">
        <v>6700</v>
      </c>
      <c r="D1340" s="2" t="s">
        <v>4699</v>
      </c>
      <c r="E1340" s="2" t="s">
        <v>6680</v>
      </c>
      <c r="F1340" s="2" t="s">
        <v>6681</v>
      </c>
      <c r="G1340" s="2" t="s">
        <v>6682</v>
      </c>
      <c r="H1340" s="2" t="s">
        <v>6682</v>
      </c>
      <c r="I1340" s="2" t="s">
        <v>6712</v>
      </c>
      <c r="J1340" s="2" t="s">
        <v>6702</v>
      </c>
    </row>
    <row r="1341" spans="1:10">
      <c r="A1341" s="4">
        <v>33390</v>
      </c>
      <c r="B1341" s="4" t="s">
        <v>6703</v>
      </c>
      <c r="C1341" s="4" t="s">
        <v>6704</v>
      </c>
      <c r="D1341" s="4" t="s">
        <v>4704</v>
      </c>
      <c r="E1341" s="4" t="s">
        <v>6680</v>
      </c>
      <c r="F1341" s="4" t="s">
        <v>6681</v>
      </c>
      <c r="G1341" s="4" t="s">
        <v>6682</v>
      </c>
      <c r="H1341" s="4" t="s">
        <v>6682</v>
      </c>
      <c r="I1341" s="4" t="s">
        <v>35</v>
      </c>
      <c r="J1341" s="4" t="s">
        <v>6683</v>
      </c>
    </row>
    <row r="1342" spans="1:10">
      <c r="A1342" s="2">
        <v>33490</v>
      </c>
      <c r="B1342" s="2" t="s">
        <v>6750</v>
      </c>
      <c r="C1342" s="2" t="s">
        <v>6757</v>
      </c>
      <c r="D1342" s="2" t="s">
        <v>4708</v>
      </c>
      <c r="E1342" s="2" t="s">
        <v>6680</v>
      </c>
      <c r="F1342" s="2" t="s">
        <v>6681</v>
      </c>
      <c r="G1342" s="2" t="s">
        <v>6682</v>
      </c>
      <c r="H1342" s="2" t="s">
        <v>6682</v>
      </c>
      <c r="I1342" s="2" t="s">
        <v>6747</v>
      </c>
      <c r="J1342" s="2" t="s">
        <v>6683</v>
      </c>
    </row>
    <row r="1343" spans="1:10">
      <c r="A1343" s="4">
        <v>33890</v>
      </c>
      <c r="B1343" s="4" t="s">
        <v>6847</v>
      </c>
      <c r="C1343" s="4" t="s">
        <v>6762</v>
      </c>
      <c r="D1343" s="4" t="s">
        <v>4711</v>
      </c>
      <c r="E1343" s="4" t="s">
        <v>6680</v>
      </c>
      <c r="F1343" s="4" t="s">
        <v>6681</v>
      </c>
      <c r="G1343" s="4" t="s">
        <v>6682</v>
      </c>
      <c r="H1343" s="4" t="s">
        <v>6682</v>
      </c>
      <c r="I1343" s="4" t="s">
        <v>6701</v>
      </c>
      <c r="J1343" s="4" t="s">
        <v>6683</v>
      </c>
    </row>
    <row r="1344" spans="1:10">
      <c r="A1344" s="4">
        <v>33990</v>
      </c>
      <c r="B1344" s="4" t="s">
        <v>6847</v>
      </c>
      <c r="C1344" s="4" t="s">
        <v>6762</v>
      </c>
      <c r="D1344" s="4" t="s">
        <v>4727</v>
      </c>
      <c r="E1344" s="4" t="s">
        <v>6680</v>
      </c>
      <c r="F1344" s="4" t="s">
        <v>6681</v>
      </c>
      <c r="G1344" s="4" t="s">
        <v>6682</v>
      </c>
      <c r="H1344" s="4" t="s">
        <v>6682</v>
      </c>
      <c r="I1344" s="4" t="s">
        <v>6701</v>
      </c>
      <c r="J1344" s="4" t="s">
        <v>6683</v>
      </c>
    </row>
    <row r="1345" spans="1:10">
      <c r="A1345" s="4">
        <v>34190</v>
      </c>
      <c r="B1345" s="4" t="s">
        <v>6847</v>
      </c>
      <c r="C1345" s="4" t="s">
        <v>7027</v>
      </c>
      <c r="D1345" s="4" t="s">
        <v>4759</v>
      </c>
      <c r="E1345" s="4" t="s">
        <v>6680</v>
      </c>
      <c r="F1345" s="4" t="s">
        <v>6681</v>
      </c>
      <c r="G1345" s="4" t="s">
        <v>6682</v>
      </c>
      <c r="H1345" s="4" t="s">
        <v>6682</v>
      </c>
      <c r="I1345" s="4" t="s">
        <v>35</v>
      </c>
      <c r="J1345" s="4" t="s">
        <v>6683</v>
      </c>
    </row>
    <row r="1346" spans="1:10">
      <c r="A1346" s="2">
        <v>34790</v>
      </c>
      <c r="B1346" s="2" t="s">
        <v>6847</v>
      </c>
      <c r="C1346" s="2" t="s">
        <v>7044</v>
      </c>
      <c r="D1346" s="2" t="s">
        <v>4762</v>
      </c>
      <c r="E1346" s="2" t="s">
        <v>6680</v>
      </c>
      <c r="F1346" s="2" t="s">
        <v>6681</v>
      </c>
      <c r="G1346" s="2" t="s">
        <v>6682</v>
      </c>
      <c r="H1346" s="2" t="s">
        <v>6682</v>
      </c>
      <c r="I1346" s="2" t="s">
        <v>35</v>
      </c>
      <c r="J1346" s="2" t="s">
        <v>6683</v>
      </c>
    </row>
    <row r="1347" spans="1:10">
      <c r="A1347" s="2">
        <v>34990</v>
      </c>
      <c r="B1347" s="2" t="s">
        <v>6847</v>
      </c>
      <c r="C1347" s="2" t="s">
        <v>6762</v>
      </c>
      <c r="D1347" s="2" t="s">
        <v>4765</v>
      </c>
      <c r="E1347" s="2" t="s">
        <v>6680</v>
      </c>
      <c r="F1347" s="2" t="s">
        <v>6681</v>
      </c>
      <c r="G1347" s="2" t="s">
        <v>6682</v>
      </c>
      <c r="H1347" s="2" t="s">
        <v>6682</v>
      </c>
      <c r="I1347" s="2" t="s">
        <v>6701</v>
      </c>
      <c r="J1347" s="2" t="s">
        <v>6683</v>
      </c>
    </row>
    <row r="1348" spans="1:10">
      <c r="A1348" s="4">
        <v>35090</v>
      </c>
      <c r="B1348" s="4" t="s">
        <v>6847</v>
      </c>
      <c r="C1348" s="4" t="s">
        <v>6700</v>
      </c>
      <c r="D1348" s="4" t="s">
        <v>4775</v>
      </c>
      <c r="E1348" s="4" t="s">
        <v>6680</v>
      </c>
      <c r="F1348" s="4" t="s">
        <v>6681</v>
      </c>
      <c r="G1348" s="4" t="s">
        <v>6682</v>
      </c>
      <c r="H1348" s="4" t="s">
        <v>6682</v>
      </c>
      <c r="I1348" s="4" t="s">
        <v>6701</v>
      </c>
      <c r="J1348" s="4" t="s">
        <v>6702</v>
      </c>
    </row>
    <row r="1349" spans="1:10">
      <c r="A1349" s="2">
        <v>35190</v>
      </c>
      <c r="B1349" s="2" t="s">
        <v>6847</v>
      </c>
      <c r="C1349" s="2" t="s">
        <v>6700</v>
      </c>
      <c r="D1349" s="2" t="s">
        <v>4779</v>
      </c>
      <c r="E1349" s="2" t="s">
        <v>6680</v>
      </c>
      <c r="F1349" s="2" t="s">
        <v>6681</v>
      </c>
      <c r="G1349" s="2" t="s">
        <v>6682</v>
      </c>
      <c r="H1349" s="2" t="s">
        <v>6682</v>
      </c>
      <c r="I1349" s="2" t="s">
        <v>6701</v>
      </c>
      <c r="J1349" s="2" t="s">
        <v>6702</v>
      </c>
    </row>
    <row r="1350" spans="1:10">
      <c r="A1350" s="4">
        <v>35290</v>
      </c>
      <c r="B1350" s="4" t="s">
        <v>6768</v>
      </c>
      <c r="C1350" s="4" t="s">
        <v>6762</v>
      </c>
      <c r="D1350" s="4" t="s">
        <v>4783</v>
      </c>
      <c r="E1350" s="4" t="s">
        <v>6680</v>
      </c>
      <c r="F1350" s="4" t="s">
        <v>6681</v>
      </c>
      <c r="G1350" s="4" t="s">
        <v>6682</v>
      </c>
      <c r="H1350" s="4" t="s">
        <v>6682</v>
      </c>
      <c r="I1350" s="4" t="s">
        <v>6701</v>
      </c>
      <c r="J1350" s="4" t="s">
        <v>6683</v>
      </c>
    </row>
    <row r="1351" spans="1:10">
      <c r="A1351" s="4">
        <v>35590</v>
      </c>
      <c r="B1351" s="4" t="s">
        <v>6847</v>
      </c>
      <c r="C1351" s="4" t="s">
        <v>6700</v>
      </c>
      <c r="D1351" s="4" t="s">
        <v>4789</v>
      </c>
      <c r="E1351" s="4" t="s">
        <v>6680</v>
      </c>
      <c r="F1351" s="4" t="s">
        <v>6681</v>
      </c>
      <c r="G1351" s="4" t="s">
        <v>6682</v>
      </c>
      <c r="H1351" s="4" t="s">
        <v>6682</v>
      </c>
      <c r="I1351" s="4" t="s">
        <v>6701</v>
      </c>
      <c r="J1351" s="4" t="s">
        <v>6702</v>
      </c>
    </row>
    <row r="1352" spans="1:10">
      <c r="A1352" s="2">
        <v>35890</v>
      </c>
      <c r="B1352" s="2" t="s">
        <v>6708</v>
      </c>
      <c r="C1352" s="2" t="s">
        <v>6700</v>
      </c>
      <c r="D1352" s="2" t="s">
        <v>4802</v>
      </c>
      <c r="E1352" s="2" t="s">
        <v>6680</v>
      </c>
      <c r="F1352" s="2" t="s">
        <v>6681</v>
      </c>
      <c r="G1352" s="2" t="s">
        <v>6682</v>
      </c>
      <c r="H1352" s="2" t="s">
        <v>6682</v>
      </c>
      <c r="I1352" s="2" t="s">
        <v>6712</v>
      </c>
      <c r="J1352" s="2" t="s">
        <v>6683</v>
      </c>
    </row>
    <row r="1353" spans="1:10">
      <c r="A1353" s="4">
        <v>36090</v>
      </c>
      <c r="B1353" s="4" t="s">
        <v>6847</v>
      </c>
      <c r="C1353" s="4" t="s">
        <v>6700</v>
      </c>
      <c r="D1353" s="4" t="s">
        <v>4805</v>
      </c>
      <c r="E1353" s="4" t="s">
        <v>6680</v>
      </c>
      <c r="F1353" s="4" t="s">
        <v>6681</v>
      </c>
      <c r="G1353" s="4" t="s">
        <v>6682</v>
      </c>
      <c r="H1353" s="4" t="s">
        <v>6682</v>
      </c>
      <c r="I1353" s="4" t="s">
        <v>6848</v>
      </c>
      <c r="J1353" s="4" t="s">
        <v>6702</v>
      </c>
    </row>
    <row r="1354" spans="1:10">
      <c r="A1354" s="2">
        <v>36190</v>
      </c>
      <c r="B1354" s="2" t="s">
        <v>6847</v>
      </c>
      <c r="C1354" s="2" t="s">
        <v>6700</v>
      </c>
      <c r="D1354" s="2" t="s">
        <v>4812</v>
      </c>
      <c r="E1354" s="2" t="s">
        <v>6680</v>
      </c>
      <c r="F1354" s="2" t="s">
        <v>6681</v>
      </c>
      <c r="G1354" s="2" t="s">
        <v>6682</v>
      </c>
      <c r="H1354" s="2" t="s">
        <v>6682</v>
      </c>
      <c r="I1354" s="2" t="s">
        <v>6848</v>
      </c>
      <c r="J1354" s="2" t="s">
        <v>6702</v>
      </c>
    </row>
    <row r="1355" spans="1:10">
      <c r="A1355" s="2">
        <v>36390</v>
      </c>
      <c r="B1355" s="2" t="s">
        <v>6750</v>
      </c>
      <c r="C1355" s="2" t="s">
        <v>6700</v>
      </c>
      <c r="D1355" s="2" t="s">
        <v>4819</v>
      </c>
      <c r="E1355" s="2" t="s">
        <v>6680</v>
      </c>
      <c r="F1355" s="2" t="s">
        <v>6681</v>
      </c>
      <c r="G1355" s="2" t="s">
        <v>6682</v>
      </c>
      <c r="H1355" s="2" t="s">
        <v>6682</v>
      </c>
      <c r="I1355" s="2" t="s">
        <v>6701</v>
      </c>
      <c r="J1355" s="2" t="s">
        <v>6702</v>
      </c>
    </row>
    <row r="1356" spans="1:10">
      <c r="A1356" s="4">
        <v>36490</v>
      </c>
      <c r="B1356" s="4" t="s">
        <v>6750</v>
      </c>
      <c r="C1356" s="4" t="s">
        <v>6700</v>
      </c>
      <c r="D1356" s="4" t="s">
        <v>4826</v>
      </c>
      <c r="E1356" s="4" t="s">
        <v>6680</v>
      </c>
      <c r="F1356" s="4" t="s">
        <v>6681</v>
      </c>
      <c r="G1356" s="4" t="s">
        <v>6682</v>
      </c>
      <c r="H1356" s="4" t="s">
        <v>6682</v>
      </c>
      <c r="I1356" s="4" t="s">
        <v>6701</v>
      </c>
      <c r="J1356" s="4" t="s">
        <v>6702</v>
      </c>
    </row>
    <row r="1357" spans="1:10">
      <c r="A1357" s="4">
        <v>36590</v>
      </c>
      <c r="B1357" s="4" t="s">
        <v>6847</v>
      </c>
      <c r="C1357" s="4" t="s">
        <v>6700</v>
      </c>
      <c r="D1357" s="4" t="s">
        <v>4832</v>
      </c>
      <c r="E1357" s="4" t="s">
        <v>6680</v>
      </c>
      <c r="F1357" s="4" t="s">
        <v>6681</v>
      </c>
      <c r="G1357" s="4" t="s">
        <v>6682</v>
      </c>
      <c r="H1357" s="4" t="s">
        <v>6682</v>
      </c>
      <c r="I1357" s="4" t="s">
        <v>6701</v>
      </c>
      <c r="J1357" s="4" t="s">
        <v>6683</v>
      </c>
    </row>
    <row r="1358" spans="1:10">
      <c r="A1358" s="2">
        <v>36690</v>
      </c>
      <c r="B1358" s="2" t="s">
        <v>6847</v>
      </c>
      <c r="C1358" s="2" t="s">
        <v>6700</v>
      </c>
      <c r="D1358" s="2" t="s">
        <v>4838</v>
      </c>
      <c r="E1358" s="2" t="s">
        <v>6680</v>
      </c>
      <c r="F1358" s="2" t="s">
        <v>6681</v>
      </c>
      <c r="G1358" s="2" t="s">
        <v>6682</v>
      </c>
      <c r="H1358" s="2" t="s">
        <v>6682</v>
      </c>
      <c r="I1358" s="2" t="s">
        <v>6701</v>
      </c>
      <c r="J1358" s="2" t="s">
        <v>6702</v>
      </c>
    </row>
    <row r="1359" spans="1:10">
      <c r="A1359" s="2">
        <v>36890</v>
      </c>
      <c r="B1359" s="2" t="s">
        <v>6847</v>
      </c>
      <c r="C1359" s="2" t="s">
        <v>6762</v>
      </c>
      <c r="D1359" s="2" t="s">
        <v>4840</v>
      </c>
      <c r="E1359" s="2" t="s">
        <v>6680</v>
      </c>
      <c r="F1359" s="2" t="s">
        <v>6681</v>
      </c>
      <c r="G1359" s="2" t="s">
        <v>6682</v>
      </c>
      <c r="H1359" s="2" t="s">
        <v>6682</v>
      </c>
      <c r="I1359" s="2" t="s">
        <v>6701</v>
      </c>
      <c r="J1359" s="2" t="s">
        <v>6683</v>
      </c>
    </row>
    <row r="1360" spans="1:10">
      <c r="A1360" s="2">
        <v>36990</v>
      </c>
      <c r="B1360" s="2" t="s">
        <v>6847</v>
      </c>
      <c r="C1360" s="2" t="s">
        <v>6762</v>
      </c>
      <c r="D1360" s="2" t="s">
        <v>4849</v>
      </c>
      <c r="E1360" s="2" t="s">
        <v>6680</v>
      </c>
      <c r="F1360" s="2" t="s">
        <v>6681</v>
      </c>
      <c r="G1360" s="2" t="s">
        <v>6682</v>
      </c>
      <c r="H1360" s="2" t="s">
        <v>6682</v>
      </c>
      <c r="I1360" s="2" t="s">
        <v>6701</v>
      </c>
      <c r="J1360" s="2" t="s">
        <v>6683</v>
      </c>
    </row>
    <row r="1361" spans="1:10">
      <c r="A1361" s="4">
        <v>37090</v>
      </c>
      <c r="B1361" s="4" t="s">
        <v>6768</v>
      </c>
      <c r="C1361" s="4" t="s">
        <v>6762</v>
      </c>
      <c r="D1361" s="4" t="s">
        <v>4859</v>
      </c>
      <c r="E1361" s="4" t="s">
        <v>6680</v>
      </c>
      <c r="F1361" s="4" t="s">
        <v>6681</v>
      </c>
      <c r="G1361" s="4" t="s">
        <v>6682</v>
      </c>
      <c r="H1361" s="4" t="s">
        <v>6682</v>
      </c>
      <c r="I1361" s="4" t="s">
        <v>6701</v>
      </c>
      <c r="J1361" s="4" t="s">
        <v>6683</v>
      </c>
    </row>
    <row r="1362" spans="1:10">
      <c r="A1362" s="4">
        <v>37290</v>
      </c>
      <c r="B1362" s="4" t="s">
        <v>6847</v>
      </c>
      <c r="C1362" s="4" t="s">
        <v>6700</v>
      </c>
      <c r="D1362" s="4" t="s">
        <v>4865</v>
      </c>
      <c r="E1362" s="4" t="s">
        <v>6680</v>
      </c>
      <c r="F1362" s="4" t="s">
        <v>6681</v>
      </c>
      <c r="G1362" s="4" t="s">
        <v>6682</v>
      </c>
      <c r="H1362" s="4" t="s">
        <v>6682</v>
      </c>
      <c r="I1362" s="4" t="s">
        <v>6857</v>
      </c>
      <c r="J1362" s="4" t="s">
        <v>6702</v>
      </c>
    </row>
    <row r="1363" spans="1:10">
      <c r="A1363" s="4">
        <v>37390</v>
      </c>
      <c r="B1363" s="4" t="s">
        <v>6847</v>
      </c>
      <c r="C1363" s="4" t="s">
        <v>145</v>
      </c>
      <c r="D1363" s="4" t="s">
        <v>4867</v>
      </c>
      <c r="E1363" s="4" t="s">
        <v>6680</v>
      </c>
      <c r="F1363" s="4" t="s">
        <v>6681</v>
      </c>
      <c r="G1363" s="4" t="s">
        <v>6682</v>
      </c>
      <c r="H1363" s="4" t="s">
        <v>6682</v>
      </c>
      <c r="I1363" s="4" t="s">
        <v>6857</v>
      </c>
      <c r="J1363" s="4" t="s">
        <v>6702</v>
      </c>
    </row>
    <row r="1364" spans="1:10">
      <c r="A1364" s="2">
        <v>48090</v>
      </c>
      <c r="B1364" s="2" t="s">
        <v>6708</v>
      </c>
      <c r="C1364" s="2" t="s">
        <v>6746</v>
      </c>
      <c r="D1364" s="2" t="s">
        <v>4869</v>
      </c>
      <c r="E1364" s="2" t="s">
        <v>6680</v>
      </c>
      <c r="F1364" s="2" t="s">
        <v>6681</v>
      </c>
      <c r="G1364" s="2" t="s">
        <v>6682</v>
      </c>
      <c r="H1364" s="2" t="s">
        <v>6682</v>
      </c>
      <c r="I1364" s="2" t="s">
        <v>6747</v>
      </c>
      <c r="J1364" s="2" t="s">
        <v>6683</v>
      </c>
    </row>
    <row r="1365" spans="1:10">
      <c r="A1365" s="2">
        <v>48290</v>
      </c>
      <c r="B1365" s="2" t="s">
        <v>6768</v>
      </c>
      <c r="C1365" s="2" t="s">
        <v>6762</v>
      </c>
      <c r="D1365" s="2" t="s">
        <v>4872</v>
      </c>
      <c r="E1365" s="2" t="s">
        <v>6680</v>
      </c>
      <c r="F1365" s="2" t="s">
        <v>6681</v>
      </c>
      <c r="G1365" s="2" t="s">
        <v>6682</v>
      </c>
      <c r="H1365" s="2" t="s">
        <v>6682</v>
      </c>
      <c r="I1365" s="2" t="s">
        <v>6701</v>
      </c>
      <c r="J1365" s="2" t="s">
        <v>6683</v>
      </c>
    </row>
    <row r="1366" spans="1:10">
      <c r="A1366" s="2">
        <v>48390</v>
      </c>
      <c r="B1366" s="2" t="s">
        <v>6847</v>
      </c>
      <c r="C1366" s="2" t="s">
        <v>6700</v>
      </c>
      <c r="D1366" s="2" t="s">
        <v>4920</v>
      </c>
      <c r="E1366" s="2" t="s">
        <v>6680</v>
      </c>
      <c r="F1366" s="2" t="s">
        <v>6681</v>
      </c>
      <c r="G1366" s="2" t="s">
        <v>6682</v>
      </c>
      <c r="H1366" s="2" t="s">
        <v>6682</v>
      </c>
      <c r="I1366" s="2" t="s">
        <v>7080</v>
      </c>
      <c r="J1366" s="2" t="s">
        <v>6702</v>
      </c>
    </row>
    <row r="1367" spans="1:10">
      <c r="A1367" s="4">
        <v>48490</v>
      </c>
      <c r="B1367" s="4" t="s">
        <v>6847</v>
      </c>
      <c r="C1367" s="4" t="s">
        <v>6700</v>
      </c>
      <c r="D1367" s="4" t="s">
        <v>4923</v>
      </c>
      <c r="E1367" s="4" t="s">
        <v>6680</v>
      </c>
      <c r="F1367" s="4" t="s">
        <v>6681</v>
      </c>
      <c r="G1367" s="4" t="s">
        <v>6682</v>
      </c>
      <c r="H1367" s="4" t="s">
        <v>6682</v>
      </c>
      <c r="I1367" s="4" t="s">
        <v>6701</v>
      </c>
      <c r="J1367" s="4" t="s">
        <v>6702</v>
      </c>
    </row>
    <row r="1368" spans="1:10">
      <c r="A1368" s="2">
        <v>48590</v>
      </c>
      <c r="B1368" s="2" t="s">
        <v>6847</v>
      </c>
      <c r="C1368" s="2" t="s">
        <v>6700</v>
      </c>
      <c r="D1368" s="2" t="s">
        <v>4925</v>
      </c>
      <c r="E1368" s="2" t="s">
        <v>6680</v>
      </c>
      <c r="F1368" s="2" t="s">
        <v>6681</v>
      </c>
      <c r="G1368" s="2" t="s">
        <v>6682</v>
      </c>
      <c r="H1368" s="2" t="s">
        <v>6682</v>
      </c>
      <c r="I1368" s="2" t="s">
        <v>6701</v>
      </c>
      <c r="J1368" s="2" t="s">
        <v>6702</v>
      </c>
    </row>
    <row r="1369" spans="1:10">
      <c r="A1369" s="2">
        <v>48690</v>
      </c>
      <c r="B1369" s="2" t="s">
        <v>6847</v>
      </c>
      <c r="C1369" s="2" t="s">
        <v>6700</v>
      </c>
      <c r="D1369" s="2" t="s">
        <v>4927</v>
      </c>
      <c r="E1369" s="2" t="s">
        <v>6680</v>
      </c>
      <c r="F1369" s="2" t="s">
        <v>6681</v>
      </c>
      <c r="G1369" s="2" t="s">
        <v>6682</v>
      </c>
      <c r="H1369" s="2" t="s">
        <v>6682</v>
      </c>
      <c r="I1369" s="2" t="s">
        <v>6848</v>
      </c>
      <c r="J1369" s="2" t="s">
        <v>6702</v>
      </c>
    </row>
    <row r="1370" spans="1:10">
      <c r="A1370" s="2">
        <v>49690</v>
      </c>
      <c r="B1370" s="2" t="s">
        <v>6847</v>
      </c>
      <c r="C1370" s="2" t="s">
        <v>145</v>
      </c>
      <c r="D1370" s="2" t="s">
        <v>4931</v>
      </c>
      <c r="E1370" s="2" t="s">
        <v>6680</v>
      </c>
      <c r="F1370" s="2" t="s">
        <v>6681</v>
      </c>
      <c r="G1370" s="2" t="s">
        <v>6682</v>
      </c>
      <c r="H1370" s="2" t="s">
        <v>6682</v>
      </c>
      <c r="I1370" s="2" t="s">
        <v>6701</v>
      </c>
      <c r="J1370" s="2" t="s">
        <v>6702</v>
      </c>
    </row>
    <row r="1371" spans="1:10">
      <c r="A1371" s="2">
        <v>49790</v>
      </c>
      <c r="B1371" s="2" t="s">
        <v>7217</v>
      </c>
      <c r="C1371" s="2" t="s">
        <v>6841</v>
      </c>
      <c r="D1371" s="2" t="s">
        <v>4933</v>
      </c>
      <c r="E1371" s="2" t="s">
        <v>6680</v>
      </c>
      <c r="F1371" s="2" t="s">
        <v>6681</v>
      </c>
      <c r="G1371" s="2" t="s">
        <v>6682</v>
      </c>
      <c r="H1371" s="2" t="s">
        <v>6682</v>
      </c>
      <c r="I1371" s="2" t="s">
        <v>6747</v>
      </c>
      <c r="J1371" s="2" t="s">
        <v>6683</v>
      </c>
    </row>
    <row r="1372" spans="1:10">
      <c r="A1372" s="4">
        <v>49890</v>
      </c>
      <c r="B1372" s="4" t="s">
        <v>6847</v>
      </c>
      <c r="C1372" s="4" t="s">
        <v>7014</v>
      </c>
      <c r="D1372" s="4" t="s">
        <v>4938</v>
      </c>
      <c r="E1372" s="4" t="s">
        <v>6680</v>
      </c>
      <c r="F1372" s="4" t="s">
        <v>6681</v>
      </c>
      <c r="G1372" s="4" t="s">
        <v>6682</v>
      </c>
      <c r="H1372" s="4" t="s">
        <v>6682</v>
      </c>
      <c r="I1372" s="4" t="s">
        <v>35</v>
      </c>
      <c r="J1372" s="4" t="s">
        <v>6683</v>
      </c>
    </row>
    <row r="1373" spans="1:10">
      <c r="A1373" s="2">
        <v>50090</v>
      </c>
      <c r="B1373" s="2" t="s">
        <v>6847</v>
      </c>
      <c r="C1373" s="2" t="s">
        <v>6906</v>
      </c>
      <c r="D1373" s="2" t="s">
        <v>4941</v>
      </c>
      <c r="E1373" s="2" t="s">
        <v>6680</v>
      </c>
      <c r="F1373" s="2" t="s">
        <v>6681</v>
      </c>
      <c r="G1373" s="2" t="s">
        <v>6682</v>
      </c>
      <c r="H1373" s="2" t="s">
        <v>6682</v>
      </c>
      <c r="I1373" s="2" t="s">
        <v>6712</v>
      </c>
      <c r="J1373" s="2" t="s">
        <v>6683</v>
      </c>
    </row>
    <row r="1374" spans="1:10">
      <c r="A1374" s="4">
        <v>50190</v>
      </c>
      <c r="B1374" s="4" t="s">
        <v>6847</v>
      </c>
      <c r="C1374" s="4" t="s">
        <v>7071</v>
      </c>
      <c r="D1374" s="4" t="s">
        <v>4945</v>
      </c>
      <c r="E1374" s="4" t="s">
        <v>6680</v>
      </c>
      <c r="F1374" s="4" t="s">
        <v>6681</v>
      </c>
      <c r="G1374" s="4" t="s">
        <v>6682</v>
      </c>
      <c r="H1374" s="4" t="s">
        <v>6682</v>
      </c>
      <c r="I1374" s="4" t="s">
        <v>35</v>
      </c>
      <c r="J1374" s="4" t="s">
        <v>6683</v>
      </c>
    </row>
    <row r="1375" spans="1:10">
      <c r="A1375" s="4">
        <v>50290</v>
      </c>
      <c r="B1375" s="4" t="s">
        <v>6847</v>
      </c>
      <c r="C1375" s="4" t="s">
        <v>7020</v>
      </c>
      <c r="D1375" s="4" t="s">
        <v>4947</v>
      </c>
      <c r="E1375" s="4" t="s">
        <v>6680</v>
      </c>
      <c r="F1375" s="4" t="s">
        <v>6681</v>
      </c>
      <c r="G1375" s="4" t="s">
        <v>6682</v>
      </c>
      <c r="H1375" s="4" t="s">
        <v>6682</v>
      </c>
      <c r="I1375" s="4" t="s">
        <v>35</v>
      </c>
      <c r="J1375" s="4" t="s">
        <v>6683</v>
      </c>
    </row>
    <row r="1376" spans="1:10">
      <c r="A1376" s="2">
        <v>50390</v>
      </c>
      <c r="B1376" s="2" t="s">
        <v>6847</v>
      </c>
      <c r="C1376" s="2" t="s">
        <v>6772</v>
      </c>
      <c r="D1376" s="2" t="s">
        <v>4959</v>
      </c>
      <c r="E1376" s="2" t="s">
        <v>6680</v>
      </c>
      <c r="F1376" s="2" t="s">
        <v>6681</v>
      </c>
      <c r="G1376" s="2" t="s">
        <v>6682</v>
      </c>
      <c r="H1376" s="2" t="s">
        <v>6682</v>
      </c>
      <c r="I1376" s="2" t="s">
        <v>6712</v>
      </c>
      <c r="J1376" s="2" t="s">
        <v>6683</v>
      </c>
    </row>
    <row r="1377" spans="1:10">
      <c r="A1377" s="2">
        <v>50490</v>
      </c>
      <c r="B1377" s="2" t="s">
        <v>6847</v>
      </c>
      <c r="C1377" s="2" t="s">
        <v>6700</v>
      </c>
      <c r="D1377" s="2" t="s">
        <v>4962</v>
      </c>
      <c r="E1377" s="2" t="s">
        <v>6680</v>
      </c>
      <c r="F1377" s="2" t="s">
        <v>6681</v>
      </c>
      <c r="G1377" s="2" t="s">
        <v>6682</v>
      </c>
      <c r="H1377" s="2" t="s">
        <v>6682</v>
      </c>
      <c r="I1377" s="2" t="s">
        <v>6857</v>
      </c>
      <c r="J1377" s="2" t="s">
        <v>6702</v>
      </c>
    </row>
    <row r="1378" spans="1:10">
      <c r="A1378" s="4">
        <v>50590</v>
      </c>
      <c r="B1378" s="4" t="s">
        <v>6847</v>
      </c>
      <c r="C1378" s="4" t="s">
        <v>6700</v>
      </c>
      <c r="D1378" s="4" t="s">
        <v>4964</v>
      </c>
      <c r="E1378" s="4" t="s">
        <v>6680</v>
      </c>
      <c r="F1378" s="4" t="s">
        <v>6681</v>
      </c>
      <c r="G1378" s="4" t="s">
        <v>6682</v>
      </c>
      <c r="H1378" s="4" t="s">
        <v>6682</v>
      </c>
      <c r="I1378" s="4" t="s">
        <v>6857</v>
      </c>
      <c r="J1378" s="4" t="s">
        <v>6702</v>
      </c>
    </row>
    <row r="1379" spans="1:10">
      <c r="A1379" s="2">
        <v>50790</v>
      </c>
      <c r="B1379" s="2" t="s">
        <v>6847</v>
      </c>
      <c r="C1379" s="2" t="s">
        <v>145</v>
      </c>
      <c r="D1379" s="2" t="s">
        <v>6860</v>
      </c>
      <c r="E1379" s="2" t="s">
        <v>6680</v>
      </c>
      <c r="F1379" s="2" t="s">
        <v>6681</v>
      </c>
      <c r="G1379" s="2" t="s">
        <v>6682</v>
      </c>
      <c r="H1379" s="2" t="s">
        <v>6682</v>
      </c>
      <c r="I1379" s="2" t="s">
        <v>6857</v>
      </c>
      <c r="J1379" s="2" t="s">
        <v>6702</v>
      </c>
    </row>
    <row r="1380" spans="1:10">
      <c r="A1380" s="2">
        <v>50890</v>
      </c>
      <c r="B1380" s="2" t="s">
        <v>6847</v>
      </c>
      <c r="C1380" s="2" t="s">
        <v>6700</v>
      </c>
      <c r="D1380" s="2" t="s">
        <v>4966</v>
      </c>
      <c r="E1380" s="2" t="s">
        <v>6680</v>
      </c>
      <c r="F1380" s="2" t="s">
        <v>6681</v>
      </c>
      <c r="G1380" s="2" t="s">
        <v>6682</v>
      </c>
      <c r="H1380" s="2" t="s">
        <v>6682</v>
      </c>
      <c r="I1380" s="2" t="s">
        <v>6857</v>
      </c>
      <c r="J1380" s="2" t="s">
        <v>6702</v>
      </c>
    </row>
    <row r="1381" spans="1:10">
      <c r="A1381" s="2">
        <v>51090</v>
      </c>
      <c r="B1381" s="2" t="s">
        <v>6847</v>
      </c>
      <c r="C1381" s="2" t="s">
        <v>145</v>
      </c>
      <c r="D1381" s="2" t="s">
        <v>4970</v>
      </c>
      <c r="E1381" s="2" t="s">
        <v>6680</v>
      </c>
      <c r="F1381" s="2" t="s">
        <v>6681</v>
      </c>
      <c r="G1381" s="2" t="s">
        <v>6682</v>
      </c>
      <c r="H1381" s="2" t="s">
        <v>6682</v>
      </c>
      <c r="I1381" s="2" t="s">
        <v>6701</v>
      </c>
      <c r="J1381" s="2" t="s">
        <v>6702</v>
      </c>
    </row>
    <row r="1382" spans="1:10">
      <c r="A1382" s="4">
        <v>51190</v>
      </c>
      <c r="B1382" s="4" t="s">
        <v>6847</v>
      </c>
      <c r="C1382" s="4" t="s">
        <v>145</v>
      </c>
      <c r="D1382" s="4" t="s">
        <v>4972</v>
      </c>
      <c r="E1382" s="4" t="s">
        <v>6680</v>
      </c>
      <c r="F1382" s="4" t="s">
        <v>6681</v>
      </c>
      <c r="G1382" s="4" t="s">
        <v>6682</v>
      </c>
      <c r="H1382" s="4" t="s">
        <v>6682</v>
      </c>
      <c r="I1382" s="4" t="s">
        <v>6857</v>
      </c>
      <c r="J1382" s="4" t="s">
        <v>6702</v>
      </c>
    </row>
    <row r="1383" spans="1:10">
      <c r="A1383" s="4">
        <v>51490</v>
      </c>
      <c r="B1383" s="4" t="s">
        <v>6847</v>
      </c>
      <c r="C1383" s="4" t="s">
        <v>145</v>
      </c>
      <c r="D1383" s="4" t="s">
        <v>4974</v>
      </c>
      <c r="E1383" s="4" t="s">
        <v>6680</v>
      </c>
      <c r="F1383" s="4" t="s">
        <v>6681</v>
      </c>
      <c r="G1383" s="4" t="s">
        <v>6682</v>
      </c>
      <c r="H1383" s="4" t="s">
        <v>6682</v>
      </c>
      <c r="I1383" s="4" t="s">
        <v>6857</v>
      </c>
      <c r="J1383" s="4" t="s">
        <v>6702</v>
      </c>
    </row>
    <row r="1384" spans="1:10">
      <c r="A1384" s="4">
        <v>52590</v>
      </c>
      <c r="B1384" s="4" t="s">
        <v>6847</v>
      </c>
      <c r="C1384" s="4" t="s">
        <v>6700</v>
      </c>
      <c r="D1384" s="4" t="s">
        <v>4977</v>
      </c>
      <c r="E1384" s="4" t="s">
        <v>6680</v>
      </c>
      <c r="F1384" s="4" t="s">
        <v>6681</v>
      </c>
      <c r="G1384" s="4" t="s">
        <v>6682</v>
      </c>
      <c r="H1384" s="4" t="s">
        <v>6682</v>
      </c>
      <c r="I1384" s="4" t="s">
        <v>6701</v>
      </c>
      <c r="J1384" s="4" t="s">
        <v>6702</v>
      </c>
    </row>
    <row r="1385" spans="1:10">
      <c r="A1385" s="4">
        <v>52690</v>
      </c>
      <c r="B1385" s="4" t="s">
        <v>6847</v>
      </c>
      <c r="C1385" s="4" t="s">
        <v>145</v>
      </c>
      <c r="D1385" s="4" t="s">
        <v>4979</v>
      </c>
      <c r="E1385" s="4" t="s">
        <v>6680</v>
      </c>
      <c r="F1385" s="4" t="s">
        <v>6681</v>
      </c>
      <c r="G1385" s="4" t="s">
        <v>6682</v>
      </c>
      <c r="H1385" s="4" t="s">
        <v>6682</v>
      </c>
      <c r="I1385" s="4" t="s">
        <v>6701</v>
      </c>
      <c r="J1385" s="4" t="s">
        <v>6702</v>
      </c>
    </row>
    <row r="1386" spans="1:10">
      <c r="A1386" s="2">
        <v>52790</v>
      </c>
      <c r="B1386" s="2" t="s">
        <v>6847</v>
      </c>
      <c r="C1386" s="2" t="s">
        <v>145</v>
      </c>
      <c r="D1386" s="2" t="s">
        <v>4981</v>
      </c>
      <c r="E1386" s="2" t="s">
        <v>6680</v>
      </c>
      <c r="F1386" s="2" t="s">
        <v>6681</v>
      </c>
      <c r="G1386" s="2" t="s">
        <v>6682</v>
      </c>
      <c r="H1386" s="2" t="s">
        <v>6682</v>
      </c>
      <c r="I1386" s="2" t="s">
        <v>6701</v>
      </c>
      <c r="J1386" s="2" t="s">
        <v>6702</v>
      </c>
    </row>
    <row r="1387" spans="1:10">
      <c r="A1387" s="2">
        <v>53390</v>
      </c>
      <c r="B1387" s="2" t="s">
        <v>6847</v>
      </c>
      <c r="C1387" s="2" t="s">
        <v>6700</v>
      </c>
      <c r="D1387" s="2" t="s">
        <v>6873</v>
      </c>
      <c r="E1387" s="2" t="s">
        <v>6680</v>
      </c>
      <c r="F1387" s="2" t="s">
        <v>6681</v>
      </c>
      <c r="G1387" s="2" t="s">
        <v>6682</v>
      </c>
      <c r="H1387" s="2" t="s">
        <v>6682</v>
      </c>
      <c r="I1387" s="2" t="s">
        <v>6857</v>
      </c>
      <c r="J1387" s="2" t="s">
        <v>6702</v>
      </c>
    </row>
    <row r="1388" spans="1:10">
      <c r="A1388" s="2">
        <v>55090</v>
      </c>
      <c r="B1388" s="2" t="s">
        <v>6847</v>
      </c>
      <c r="C1388" s="2" t="s">
        <v>6700</v>
      </c>
      <c r="D1388" s="2" t="s">
        <v>4983</v>
      </c>
      <c r="E1388" s="2" t="s">
        <v>6680</v>
      </c>
      <c r="F1388" s="2" t="s">
        <v>6681</v>
      </c>
      <c r="G1388" s="2" t="s">
        <v>6682</v>
      </c>
      <c r="H1388" s="2" t="s">
        <v>6682</v>
      </c>
      <c r="I1388" s="2" t="s">
        <v>6701</v>
      </c>
      <c r="J1388" s="2" t="s">
        <v>6702</v>
      </c>
    </row>
    <row r="1389" spans="1:10">
      <c r="A1389" s="2">
        <v>56090</v>
      </c>
      <c r="B1389" s="2" t="s">
        <v>6847</v>
      </c>
      <c r="C1389" s="2" t="s">
        <v>145</v>
      </c>
      <c r="D1389" s="2" t="s">
        <v>4987</v>
      </c>
      <c r="E1389" s="2" t="s">
        <v>6680</v>
      </c>
      <c r="F1389" s="2" t="s">
        <v>6681</v>
      </c>
      <c r="G1389" s="2" t="s">
        <v>6682</v>
      </c>
      <c r="H1389" s="2" t="s">
        <v>6682</v>
      </c>
      <c r="I1389" s="2" t="s">
        <v>6701</v>
      </c>
      <c r="J1389" s="2" t="s">
        <v>6702</v>
      </c>
    </row>
    <row r="1390" spans="1:10">
      <c r="A1390" s="4">
        <v>56190</v>
      </c>
      <c r="B1390" s="4" t="s">
        <v>6847</v>
      </c>
      <c r="C1390" s="4" t="s">
        <v>145</v>
      </c>
      <c r="D1390" s="4" t="s">
        <v>4991</v>
      </c>
      <c r="E1390" s="4" t="s">
        <v>6680</v>
      </c>
      <c r="F1390" s="4" t="s">
        <v>6681</v>
      </c>
      <c r="G1390" s="4" t="s">
        <v>6682</v>
      </c>
      <c r="H1390" s="4" t="s">
        <v>6682</v>
      </c>
      <c r="I1390" s="4" t="s">
        <v>6857</v>
      </c>
      <c r="J1390" s="4" t="s">
        <v>6702</v>
      </c>
    </row>
    <row r="1391" spans="1:10">
      <c r="A1391" s="4">
        <v>56390</v>
      </c>
      <c r="B1391" s="4" t="s">
        <v>6847</v>
      </c>
      <c r="C1391" s="4" t="s">
        <v>145</v>
      </c>
      <c r="D1391" s="4" t="s">
        <v>7083</v>
      </c>
      <c r="E1391" s="4" t="s">
        <v>6680</v>
      </c>
      <c r="F1391" s="4" t="s">
        <v>6681</v>
      </c>
      <c r="G1391" s="4" t="s">
        <v>6682</v>
      </c>
      <c r="H1391" s="4" t="s">
        <v>6682</v>
      </c>
      <c r="I1391" s="4" t="s">
        <v>6701</v>
      </c>
      <c r="J1391" s="4" t="s">
        <v>6702</v>
      </c>
    </row>
    <row r="1392" spans="1:10">
      <c r="A1392" s="4">
        <v>56490</v>
      </c>
      <c r="B1392" s="4" t="s">
        <v>6847</v>
      </c>
      <c r="C1392" s="4" t="s">
        <v>145</v>
      </c>
      <c r="D1392" s="4" t="s">
        <v>4994</v>
      </c>
      <c r="E1392" s="4" t="s">
        <v>6680</v>
      </c>
      <c r="F1392" s="4" t="s">
        <v>6681</v>
      </c>
      <c r="G1392" s="4" t="s">
        <v>6682</v>
      </c>
      <c r="H1392" s="4" t="s">
        <v>6682</v>
      </c>
      <c r="I1392" s="4" t="s">
        <v>6857</v>
      </c>
      <c r="J1392" s="4" t="s">
        <v>6702</v>
      </c>
    </row>
    <row r="1393" spans="1:10">
      <c r="A1393" s="2">
        <v>58590</v>
      </c>
      <c r="B1393" s="2" t="s">
        <v>6847</v>
      </c>
      <c r="C1393" s="2" t="s">
        <v>145</v>
      </c>
      <c r="D1393" s="2" t="s">
        <v>4996</v>
      </c>
      <c r="E1393" s="2" t="s">
        <v>6680</v>
      </c>
      <c r="F1393" s="2" t="s">
        <v>6681</v>
      </c>
      <c r="G1393" s="2" t="s">
        <v>6682</v>
      </c>
      <c r="H1393" s="2" t="s">
        <v>6682</v>
      </c>
      <c r="I1393" s="2" t="s">
        <v>6701</v>
      </c>
      <c r="J1393" s="2" t="s">
        <v>6702</v>
      </c>
    </row>
    <row r="1394" spans="1:10">
      <c r="A1394" s="4">
        <v>58690</v>
      </c>
      <c r="B1394" s="4" t="s">
        <v>6847</v>
      </c>
      <c r="C1394" s="4" t="s">
        <v>145</v>
      </c>
      <c r="D1394" s="4" t="s">
        <v>5001</v>
      </c>
      <c r="E1394" s="4" t="s">
        <v>6680</v>
      </c>
      <c r="F1394" s="4" t="s">
        <v>6681</v>
      </c>
      <c r="G1394" s="4" t="s">
        <v>6682</v>
      </c>
      <c r="H1394" s="4" t="s">
        <v>6682</v>
      </c>
      <c r="I1394" s="4" t="s">
        <v>6857</v>
      </c>
      <c r="J1394" s="4" t="s">
        <v>6702</v>
      </c>
    </row>
    <row r="1395" spans="1:10">
      <c r="A1395" s="2">
        <v>58790</v>
      </c>
      <c r="B1395" s="2" t="s">
        <v>6847</v>
      </c>
      <c r="C1395" s="2" t="s">
        <v>145</v>
      </c>
      <c r="D1395" s="2" t="s">
        <v>5004</v>
      </c>
      <c r="E1395" s="2" t="s">
        <v>6680</v>
      </c>
      <c r="F1395" s="2" t="s">
        <v>6681</v>
      </c>
      <c r="G1395" s="2" t="s">
        <v>6682</v>
      </c>
      <c r="H1395" s="2" t="s">
        <v>6682</v>
      </c>
      <c r="I1395" s="2" t="s">
        <v>6701</v>
      </c>
      <c r="J1395" s="2" t="s">
        <v>6702</v>
      </c>
    </row>
    <row r="1396" spans="1:10">
      <c r="A1396" s="2">
        <v>58890</v>
      </c>
      <c r="B1396" s="2" t="s">
        <v>6847</v>
      </c>
      <c r="C1396" s="2" t="s">
        <v>6700</v>
      </c>
      <c r="D1396" s="2" t="s">
        <v>5009</v>
      </c>
      <c r="E1396" s="2" t="s">
        <v>6680</v>
      </c>
      <c r="F1396" s="2" t="s">
        <v>6681</v>
      </c>
      <c r="G1396" s="2" t="s">
        <v>6682</v>
      </c>
      <c r="H1396" s="2" t="s">
        <v>6682</v>
      </c>
      <c r="I1396" s="2" t="s">
        <v>6857</v>
      </c>
      <c r="J1396" s="2" t="s">
        <v>6702</v>
      </c>
    </row>
    <row r="1397" spans="1:10">
      <c r="A1397" s="2">
        <v>59690</v>
      </c>
      <c r="B1397" s="2" t="s">
        <v>6847</v>
      </c>
      <c r="C1397" s="2" t="s">
        <v>145</v>
      </c>
      <c r="D1397" s="2" t="s">
        <v>6892</v>
      </c>
      <c r="E1397" s="2" t="s">
        <v>6680</v>
      </c>
      <c r="F1397" s="2" t="s">
        <v>6681</v>
      </c>
      <c r="G1397" s="2" t="s">
        <v>6682</v>
      </c>
      <c r="H1397" s="2" t="s">
        <v>6682</v>
      </c>
      <c r="I1397" s="2" t="s">
        <v>6857</v>
      </c>
      <c r="J1397" s="2" t="s">
        <v>6702</v>
      </c>
    </row>
    <row r="1398" spans="1:10">
      <c r="A1398" s="2">
        <v>59890</v>
      </c>
      <c r="B1398" s="2" t="s">
        <v>6847</v>
      </c>
      <c r="C1398" s="2" t="s">
        <v>6700</v>
      </c>
      <c r="D1398" s="2" t="s">
        <v>5018</v>
      </c>
      <c r="E1398" s="2" t="s">
        <v>6680</v>
      </c>
      <c r="F1398" s="2" t="s">
        <v>6681</v>
      </c>
      <c r="G1398" s="2" t="s">
        <v>6682</v>
      </c>
      <c r="H1398" s="2" t="s">
        <v>6682</v>
      </c>
      <c r="I1398" s="2" t="s">
        <v>6857</v>
      </c>
      <c r="J1398" s="2" t="s">
        <v>6702</v>
      </c>
    </row>
    <row r="1399" spans="1:10">
      <c r="A1399" s="4">
        <v>60690</v>
      </c>
      <c r="B1399" s="4" t="s">
        <v>6847</v>
      </c>
      <c r="C1399" s="4" t="s">
        <v>145</v>
      </c>
      <c r="D1399" s="4" t="s">
        <v>5022</v>
      </c>
      <c r="E1399" s="4" t="s">
        <v>6680</v>
      </c>
      <c r="F1399" s="4" t="s">
        <v>6681</v>
      </c>
      <c r="G1399" s="4" t="s">
        <v>6682</v>
      </c>
      <c r="H1399" s="4" t="s">
        <v>6682</v>
      </c>
      <c r="I1399" s="4" t="s">
        <v>6701</v>
      </c>
      <c r="J1399" s="4" t="s">
        <v>6702</v>
      </c>
    </row>
    <row r="1400" spans="1:10">
      <c r="A1400" s="2">
        <v>60790</v>
      </c>
      <c r="B1400" s="2" t="s">
        <v>6847</v>
      </c>
      <c r="C1400" s="2" t="s">
        <v>145</v>
      </c>
      <c r="D1400" s="2" t="s">
        <v>5025</v>
      </c>
      <c r="E1400" s="2" t="s">
        <v>6680</v>
      </c>
      <c r="F1400" s="2" t="s">
        <v>6681</v>
      </c>
      <c r="G1400" s="2" t="s">
        <v>6682</v>
      </c>
      <c r="H1400" s="2" t="s">
        <v>6682</v>
      </c>
      <c r="I1400" s="2" t="s">
        <v>6701</v>
      </c>
      <c r="J1400" s="2" t="s">
        <v>6702</v>
      </c>
    </row>
    <row r="1401" spans="1:10">
      <c r="A1401" s="4">
        <v>60990</v>
      </c>
      <c r="B1401" s="4" t="s">
        <v>6847</v>
      </c>
      <c r="C1401" s="4" t="s">
        <v>145</v>
      </c>
      <c r="D1401" s="4" t="s">
        <v>5027</v>
      </c>
      <c r="E1401" s="4" t="s">
        <v>6680</v>
      </c>
      <c r="F1401" s="4" t="s">
        <v>6681</v>
      </c>
      <c r="G1401" s="4" t="s">
        <v>6682</v>
      </c>
      <c r="H1401" s="4" t="s">
        <v>6682</v>
      </c>
      <c r="I1401" s="4" t="s">
        <v>6701</v>
      </c>
      <c r="J1401" s="4" t="s">
        <v>6702</v>
      </c>
    </row>
    <row r="1402" spans="1:10">
      <c r="A1402" s="2">
        <v>61290</v>
      </c>
      <c r="B1402" s="2" t="s">
        <v>6847</v>
      </c>
      <c r="C1402" s="2" t="s">
        <v>6700</v>
      </c>
      <c r="D1402" s="2" t="s">
        <v>5031</v>
      </c>
      <c r="E1402" s="2" t="s">
        <v>6680</v>
      </c>
      <c r="F1402" s="2" t="s">
        <v>6681</v>
      </c>
      <c r="G1402" s="2" t="s">
        <v>6682</v>
      </c>
      <c r="H1402" s="2" t="s">
        <v>6682</v>
      </c>
      <c r="I1402" s="2" t="s">
        <v>6701</v>
      </c>
      <c r="J1402" s="2" t="s">
        <v>6702</v>
      </c>
    </row>
    <row r="1403" spans="1:10">
      <c r="A1403" s="2">
        <v>61390</v>
      </c>
      <c r="B1403" s="2" t="s">
        <v>6847</v>
      </c>
      <c r="C1403" s="2" t="s">
        <v>6700</v>
      </c>
      <c r="D1403" s="2" t="s">
        <v>5034</v>
      </c>
      <c r="E1403" s="2" t="s">
        <v>6680</v>
      </c>
      <c r="F1403" s="2" t="s">
        <v>6681</v>
      </c>
      <c r="G1403" s="2" t="s">
        <v>6682</v>
      </c>
      <c r="H1403" s="2" t="s">
        <v>6682</v>
      </c>
      <c r="I1403" s="2" t="s">
        <v>6857</v>
      </c>
      <c r="J1403" s="2" t="s">
        <v>6702</v>
      </c>
    </row>
    <row r="1404" spans="1:10">
      <c r="A1404" s="4">
        <v>61790</v>
      </c>
      <c r="B1404" s="4" t="s">
        <v>6847</v>
      </c>
      <c r="C1404" s="4" t="s">
        <v>145</v>
      </c>
      <c r="D1404" s="4" t="s">
        <v>6886</v>
      </c>
      <c r="E1404" s="4" t="s">
        <v>6680</v>
      </c>
      <c r="F1404" s="4" t="s">
        <v>6681</v>
      </c>
      <c r="G1404" s="4" t="s">
        <v>6682</v>
      </c>
      <c r="H1404" s="4" t="s">
        <v>6682</v>
      </c>
      <c r="I1404" s="4" t="s">
        <v>6857</v>
      </c>
      <c r="J1404" s="4" t="s">
        <v>6702</v>
      </c>
    </row>
    <row r="1405" spans="1:10">
      <c r="A1405" s="2">
        <v>61890</v>
      </c>
      <c r="B1405" s="2" t="s">
        <v>6847</v>
      </c>
      <c r="C1405" s="2" t="s">
        <v>145</v>
      </c>
      <c r="D1405" s="2" t="s">
        <v>5039</v>
      </c>
      <c r="E1405" s="2" t="s">
        <v>6680</v>
      </c>
      <c r="F1405" s="2" t="s">
        <v>6681</v>
      </c>
      <c r="G1405" s="2" t="s">
        <v>6682</v>
      </c>
      <c r="H1405" s="2" t="s">
        <v>6682</v>
      </c>
      <c r="I1405" s="2" t="s">
        <v>6701</v>
      </c>
      <c r="J1405" s="2" t="s">
        <v>6702</v>
      </c>
    </row>
    <row r="1406" spans="1:10">
      <c r="A1406" s="4">
        <v>61990</v>
      </c>
      <c r="B1406" s="4" t="s">
        <v>6847</v>
      </c>
      <c r="C1406" s="4" t="s">
        <v>6700</v>
      </c>
      <c r="D1406" s="4" t="s">
        <v>5043</v>
      </c>
      <c r="E1406" s="4" t="s">
        <v>6680</v>
      </c>
      <c r="F1406" s="4" t="s">
        <v>6681</v>
      </c>
      <c r="G1406" s="4" t="s">
        <v>6682</v>
      </c>
      <c r="H1406" s="4" t="s">
        <v>6682</v>
      </c>
      <c r="I1406" s="4" t="s">
        <v>6701</v>
      </c>
      <c r="J1406" s="4" t="s">
        <v>6702</v>
      </c>
    </row>
    <row r="1407" spans="1:10">
      <c r="A1407" s="4">
        <v>62590</v>
      </c>
      <c r="B1407" s="4" t="s">
        <v>6847</v>
      </c>
      <c r="C1407" s="4" t="s">
        <v>145</v>
      </c>
      <c r="D1407" s="4" t="s">
        <v>5047</v>
      </c>
      <c r="E1407" s="4" t="s">
        <v>6680</v>
      </c>
      <c r="F1407" s="4" t="s">
        <v>6681</v>
      </c>
      <c r="G1407" s="4" t="s">
        <v>6682</v>
      </c>
      <c r="H1407" s="4" t="s">
        <v>6682</v>
      </c>
      <c r="I1407" s="4" t="s">
        <v>6701</v>
      </c>
      <c r="J1407" s="4" t="s">
        <v>6702</v>
      </c>
    </row>
    <row r="1408" spans="1:10">
      <c r="A1408" s="4">
        <v>63090</v>
      </c>
      <c r="B1408" s="4" t="s">
        <v>6847</v>
      </c>
      <c r="C1408" s="4" t="s">
        <v>145</v>
      </c>
      <c r="D1408" s="4" t="s">
        <v>5049</v>
      </c>
      <c r="E1408" s="4" t="s">
        <v>6680</v>
      </c>
      <c r="F1408" s="4" t="s">
        <v>6681</v>
      </c>
      <c r="G1408" s="4" t="s">
        <v>6682</v>
      </c>
      <c r="H1408" s="4" t="s">
        <v>6682</v>
      </c>
      <c r="I1408" s="4" t="s">
        <v>6701</v>
      </c>
      <c r="J1408" s="4" t="s">
        <v>6702</v>
      </c>
    </row>
    <row r="1409" spans="1:10">
      <c r="A1409" s="2">
        <v>64790</v>
      </c>
      <c r="B1409" s="2" t="s">
        <v>6847</v>
      </c>
      <c r="C1409" s="2" t="s">
        <v>145</v>
      </c>
      <c r="D1409" s="2" t="s">
        <v>7084</v>
      </c>
      <c r="E1409" s="2" t="s">
        <v>6680</v>
      </c>
      <c r="F1409" s="2" t="s">
        <v>6681</v>
      </c>
      <c r="G1409" s="2" t="s">
        <v>6682</v>
      </c>
      <c r="H1409" s="2" t="s">
        <v>6682</v>
      </c>
      <c r="I1409" s="2" t="s">
        <v>6701</v>
      </c>
      <c r="J1409" s="2" t="s">
        <v>6702</v>
      </c>
    </row>
    <row r="1410" spans="1:10">
      <c r="A1410" s="2">
        <v>64890</v>
      </c>
      <c r="B1410" s="2" t="s">
        <v>6847</v>
      </c>
      <c r="C1410" s="2" t="s">
        <v>6700</v>
      </c>
      <c r="D1410" s="2" t="s">
        <v>5064</v>
      </c>
      <c r="E1410" s="2" t="s">
        <v>6680</v>
      </c>
      <c r="F1410" s="2" t="s">
        <v>6681</v>
      </c>
      <c r="G1410" s="2" t="s">
        <v>6682</v>
      </c>
      <c r="H1410" s="2" t="s">
        <v>6682</v>
      </c>
      <c r="I1410" s="2" t="s">
        <v>6857</v>
      </c>
      <c r="J1410" s="2" t="s">
        <v>6702</v>
      </c>
    </row>
    <row r="1411" spans="1:10">
      <c r="A1411" s="4">
        <v>65390</v>
      </c>
      <c r="B1411" s="4" t="s">
        <v>6847</v>
      </c>
      <c r="C1411" s="4" t="s">
        <v>145</v>
      </c>
      <c r="D1411" s="4" t="s">
        <v>5066</v>
      </c>
      <c r="E1411" s="4" t="s">
        <v>6680</v>
      </c>
      <c r="F1411" s="4" t="s">
        <v>6681</v>
      </c>
      <c r="G1411" s="4" t="s">
        <v>6682</v>
      </c>
      <c r="H1411" s="4" t="s">
        <v>6682</v>
      </c>
      <c r="I1411" s="4" t="s">
        <v>6701</v>
      </c>
      <c r="J1411" s="4" t="s">
        <v>6702</v>
      </c>
    </row>
    <row r="1412" spans="1:10">
      <c r="A1412" s="2">
        <v>65490</v>
      </c>
      <c r="B1412" s="2" t="s">
        <v>6847</v>
      </c>
      <c r="C1412" s="2" t="s">
        <v>145</v>
      </c>
      <c r="D1412" s="2" t="s">
        <v>5068</v>
      </c>
      <c r="E1412" s="2" t="s">
        <v>6680</v>
      </c>
      <c r="F1412" s="2" t="s">
        <v>6681</v>
      </c>
      <c r="G1412" s="2" t="s">
        <v>6682</v>
      </c>
      <c r="H1412" s="2" t="s">
        <v>6682</v>
      </c>
      <c r="I1412" s="2" t="s">
        <v>6857</v>
      </c>
      <c r="J1412" s="2" t="s">
        <v>6702</v>
      </c>
    </row>
    <row r="1413" spans="1:10">
      <c r="A1413" s="2">
        <v>65590</v>
      </c>
      <c r="B1413" s="2" t="s">
        <v>6847</v>
      </c>
      <c r="C1413" s="2" t="s">
        <v>145</v>
      </c>
      <c r="D1413" s="2" t="s">
        <v>5070</v>
      </c>
      <c r="E1413" s="2" t="s">
        <v>6680</v>
      </c>
      <c r="F1413" s="2" t="s">
        <v>6681</v>
      </c>
      <c r="G1413" s="2" t="s">
        <v>6682</v>
      </c>
      <c r="H1413" s="2" t="s">
        <v>6682</v>
      </c>
      <c r="I1413" s="2" t="s">
        <v>6701</v>
      </c>
      <c r="J1413" s="2" t="s">
        <v>6702</v>
      </c>
    </row>
    <row r="1414" spans="1:10">
      <c r="A1414" s="4">
        <v>65690</v>
      </c>
      <c r="B1414" s="4" t="s">
        <v>6847</v>
      </c>
      <c r="C1414" s="4" t="s">
        <v>6700</v>
      </c>
      <c r="D1414" s="4" t="s">
        <v>5072</v>
      </c>
      <c r="E1414" s="4" t="s">
        <v>6680</v>
      </c>
      <c r="F1414" s="4" t="s">
        <v>6681</v>
      </c>
      <c r="G1414" s="4" t="s">
        <v>6682</v>
      </c>
      <c r="H1414" s="4" t="s">
        <v>6682</v>
      </c>
      <c r="I1414" s="4" t="s">
        <v>6857</v>
      </c>
      <c r="J1414" s="4" t="s">
        <v>6702</v>
      </c>
    </row>
    <row r="1415" spans="1:10">
      <c r="A1415" s="4">
        <v>65790</v>
      </c>
      <c r="B1415" s="4" t="s">
        <v>6847</v>
      </c>
      <c r="C1415" s="4" t="s">
        <v>7073</v>
      </c>
      <c r="D1415" s="4" t="s">
        <v>5074</v>
      </c>
      <c r="E1415" s="4" t="s">
        <v>6680</v>
      </c>
      <c r="F1415" s="4" t="s">
        <v>6681</v>
      </c>
      <c r="G1415" s="4" t="s">
        <v>6682</v>
      </c>
      <c r="H1415" s="4" t="s">
        <v>6682</v>
      </c>
      <c r="I1415" s="4" t="s">
        <v>35</v>
      </c>
      <c r="J1415" s="4" t="s">
        <v>6683</v>
      </c>
    </row>
    <row r="1416" spans="1:10">
      <c r="A1416" s="4">
        <v>65890</v>
      </c>
      <c r="B1416" s="4" t="s">
        <v>6768</v>
      </c>
      <c r="C1416" s="4" t="s">
        <v>6762</v>
      </c>
      <c r="D1416" s="4" t="s">
        <v>5079</v>
      </c>
      <c r="E1416" s="4" t="s">
        <v>6680</v>
      </c>
      <c r="F1416" s="4" t="s">
        <v>6681</v>
      </c>
      <c r="G1416" s="4" t="s">
        <v>6682</v>
      </c>
      <c r="H1416" s="4" t="s">
        <v>6682</v>
      </c>
      <c r="I1416" s="4" t="s">
        <v>6701</v>
      </c>
      <c r="J1416" s="4" t="s">
        <v>6683</v>
      </c>
    </row>
    <row r="1417" spans="1:10">
      <c r="A1417" s="2">
        <v>66190</v>
      </c>
      <c r="B1417" s="2" t="s">
        <v>6847</v>
      </c>
      <c r="C1417" s="2" t="s">
        <v>7066</v>
      </c>
      <c r="D1417" s="2" t="s">
        <v>5087</v>
      </c>
      <c r="E1417" s="2" t="s">
        <v>6680</v>
      </c>
      <c r="F1417" s="2" t="s">
        <v>6681</v>
      </c>
      <c r="G1417" s="2" t="s">
        <v>6682</v>
      </c>
      <c r="H1417" s="2" t="s">
        <v>6682</v>
      </c>
      <c r="I1417" s="2" t="s">
        <v>35</v>
      </c>
      <c r="J1417" s="2" t="s">
        <v>6683</v>
      </c>
    </row>
    <row r="1418" spans="1:10">
      <c r="A1418" s="2">
        <v>66390</v>
      </c>
      <c r="B1418" s="2" t="s">
        <v>6847</v>
      </c>
      <c r="C1418" s="2" t="s">
        <v>7027</v>
      </c>
      <c r="D1418" s="2" t="s">
        <v>5090</v>
      </c>
      <c r="E1418" s="2" t="s">
        <v>6680</v>
      </c>
      <c r="F1418" s="2" t="s">
        <v>6681</v>
      </c>
      <c r="G1418" s="2" t="s">
        <v>6682</v>
      </c>
      <c r="H1418" s="2" t="s">
        <v>6682</v>
      </c>
      <c r="I1418" s="2" t="s">
        <v>35</v>
      </c>
      <c r="J1418" s="2" t="s">
        <v>6683</v>
      </c>
    </row>
    <row r="1419" spans="1:10">
      <c r="A1419" s="4">
        <v>66590</v>
      </c>
      <c r="B1419" s="4" t="s">
        <v>6847</v>
      </c>
      <c r="C1419" s="4" t="s">
        <v>7013</v>
      </c>
      <c r="D1419" s="4" t="s">
        <v>5093</v>
      </c>
      <c r="E1419" s="4" t="s">
        <v>6680</v>
      </c>
      <c r="F1419" s="4" t="s">
        <v>6681</v>
      </c>
      <c r="G1419" s="4" t="s">
        <v>6682</v>
      </c>
      <c r="H1419" s="4" t="s">
        <v>6682</v>
      </c>
      <c r="I1419" s="4" t="s">
        <v>35</v>
      </c>
      <c r="J1419" s="4" t="s">
        <v>6683</v>
      </c>
    </row>
    <row r="1420" spans="1:10">
      <c r="A1420" s="4">
        <v>66690</v>
      </c>
      <c r="B1420" s="4" t="s">
        <v>6847</v>
      </c>
      <c r="C1420" s="4" t="s">
        <v>7022</v>
      </c>
      <c r="D1420" s="4" t="s">
        <v>5096</v>
      </c>
      <c r="E1420" s="4" t="s">
        <v>6680</v>
      </c>
      <c r="F1420" s="4" t="s">
        <v>6681</v>
      </c>
      <c r="G1420" s="4" t="s">
        <v>6682</v>
      </c>
      <c r="H1420" s="4" t="s">
        <v>6682</v>
      </c>
      <c r="I1420" s="4" t="s">
        <v>35</v>
      </c>
      <c r="J1420" s="4" t="s">
        <v>6683</v>
      </c>
    </row>
    <row r="1421" spans="1:10">
      <c r="A1421" s="2">
        <v>66790</v>
      </c>
      <c r="B1421" s="2" t="s">
        <v>7217</v>
      </c>
      <c r="C1421" s="2" t="s">
        <v>7346</v>
      </c>
      <c r="D1421" s="2" t="s">
        <v>5098</v>
      </c>
      <c r="E1421" s="2" t="s">
        <v>6680</v>
      </c>
      <c r="F1421" s="2" t="s">
        <v>6681</v>
      </c>
      <c r="G1421" s="2" t="s">
        <v>6682</v>
      </c>
      <c r="H1421" s="2" t="s">
        <v>6682</v>
      </c>
      <c r="I1421" s="2" t="s">
        <v>35</v>
      </c>
      <c r="J1421" s="2" t="s">
        <v>6683</v>
      </c>
    </row>
    <row r="1422" spans="1:10">
      <c r="A1422" s="4">
        <v>67090</v>
      </c>
      <c r="B1422" s="4" t="s">
        <v>6768</v>
      </c>
      <c r="C1422" s="4" t="s">
        <v>6762</v>
      </c>
      <c r="D1422" s="4" t="s">
        <v>5101</v>
      </c>
      <c r="E1422" s="4" t="s">
        <v>6680</v>
      </c>
      <c r="F1422" s="4" t="s">
        <v>6681</v>
      </c>
      <c r="G1422" s="4" t="s">
        <v>6682</v>
      </c>
      <c r="H1422" s="4" t="s">
        <v>6682</v>
      </c>
      <c r="I1422" s="4" t="s">
        <v>6712</v>
      </c>
      <c r="J1422" s="4" t="s">
        <v>6683</v>
      </c>
    </row>
    <row r="1423" spans="1:10">
      <c r="A1423" s="2">
        <v>67190</v>
      </c>
      <c r="B1423" s="2" t="s">
        <v>6847</v>
      </c>
      <c r="C1423" s="2" t="s">
        <v>7024</v>
      </c>
      <c r="D1423" s="2" t="s">
        <v>5121</v>
      </c>
      <c r="E1423" s="2" t="s">
        <v>6680</v>
      </c>
      <c r="F1423" s="2" t="s">
        <v>6681</v>
      </c>
      <c r="G1423" s="2" t="s">
        <v>6682</v>
      </c>
      <c r="H1423" s="2" t="s">
        <v>6682</v>
      </c>
      <c r="I1423" s="2" t="s">
        <v>35</v>
      </c>
      <c r="J1423" s="2" t="s">
        <v>6683</v>
      </c>
    </row>
    <row r="1424" spans="1:10">
      <c r="A1424" s="2">
        <v>67290</v>
      </c>
      <c r="B1424" s="2" t="s">
        <v>6847</v>
      </c>
      <c r="C1424" s="2" t="s">
        <v>6700</v>
      </c>
      <c r="D1424" s="2" t="s">
        <v>5124</v>
      </c>
      <c r="E1424" s="2" t="s">
        <v>6680</v>
      </c>
      <c r="F1424" s="2" t="s">
        <v>6681</v>
      </c>
      <c r="G1424" s="2" t="s">
        <v>6682</v>
      </c>
      <c r="H1424" s="2" t="s">
        <v>6682</v>
      </c>
      <c r="I1424" s="2" t="s">
        <v>6857</v>
      </c>
      <c r="J1424" s="2" t="s">
        <v>6869</v>
      </c>
    </row>
    <row r="1425" spans="1:10">
      <c r="A1425" s="2">
        <v>67490</v>
      </c>
      <c r="B1425" s="2" t="s">
        <v>7170</v>
      </c>
      <c r="C1425" s="2" t="s">
        <v>7171</v>
      </c>
      <c r="D1425" s="2" t="s">
        <v>5127</v>
      </c>
      <c r="E1425" s="2" t="s">
        <v>6680</v>
      </c>
      <c r="F1425" s="2" t="s">
        <v>6681</v>
      </c>
      <c r="G1425" s="2" t="s">
        <v>6682</v>
      </c>
      <c r="H1425" s="2" t="s">
        <v>6682</v>
      </c>
      <c r="I1425" s="2" t="s">
        <v>35</v>
      </c>
      <c r="J1425" s="2" t="s">
        <v>6683</v>
      </c>
    </row>
    <row r="1426" spans="1:10">
      <c r="A1426" s="2">
        <v>67790</v>
      </c>
      <c r="B1426" s="2" t="s">
        <v>6847</v>
      </c>
      <c r="C1426" s="2" t="s">
        <v>7007</v>
      </c>
      <c r="D1426" s="2" t="s">
        <v>5130</v>
      </c>
      <c r="E1426" s="2" t="s">
        <v>6680</v>
      </c>
      <c r="F1426" s="2" t="s">
        <v>6681</v>
      </c>
      <c r="G1426" s="2" t="s">
        <v>6682</v>
      </c>
      <c r="H1426" s="2" t="s">
        <v>6682</v>
      </c>
      <c r="I1426" s="2" t="s">
        <v>35</v>
      </c>
      <c r="J1426" s="2" t="s">
        <v>6683</v>
      </c>
    </row>
    <row r="1427" spans="1:10">
      <c r="A1427" s="4">
        <v>68290</v>
      </c>
      <c r="B1427" s="4" t="s">
        <v>6847</v>
      </c>
      <c r="C1427" s="4" t="s">
        <v>145</v>
      </c>
      <c r="D1427" s="4" t="s">
        <v>5133</v>
      </c>
      <c r="E1427" s="4" t="s">
        <v>6680</v>
      </c>
      <c r="F1427" s="4" t="s">
        <v>6681</v>
      </c>
      <c r="G1427" s="4" t="s">
        <v>6682</v>
      </c>
      <c r="H1427" s="4" t="s">
        <v>6682</v>
      </c>
      <c r="I1427" s="4" t="s">
        <v>6701</v>
      </c>
      <c r="J1427" s="4" t="s">
        <v>6702</v>
      </c>
    </row>
    <row r="1428" spans="1:10">
      <c r="A1428" s="2">
        <v>68390</v>
      </c>
      <c r="B1428" s="2" t="s">
        <v>6847</v>
      </c>
      <c r="C1428" s="2" t="s">
        <v>6700</v>
      </c>
      <c r="D1428" s="2" t="s">
        <v>5135</v>
      </c>
      <c r="E1428" s="2" t="s">
        <v>6680</v>
      </c>
      <c r="F1428" s="2" t="s">
        <v>6681</v>
      </c>
      <c r="G1428" s="2" t="s">
        <v>6682</v>
      </c>
      <c r="H1428" s="2" t="s">
        <v>6682</v>
      </c>
      <c r="I1428" s="2" t="s">
        <v>6701</v>
      </c>
      <c r="J1428" s="2" t="s">
        <v>6702</v>
      </c>
    </row>
    <row r="1429" spans="1:10">
      <c r="A1429" s="4">
        <v>68590</v>
      </c>
      <c r="B1429" s="4" t="s">
        <v>7142</v>
      </c>
      <c r="C1429" s="4" t="s">
        <v>7145</v>
      </c>
      <c r="D1429" s="4" t="s">
        <v>5138</v>
      </c>
      <c r="E1429" s="4" t="s">
        <v>6680</v>
      </c>
      <c r="F1429" s="4" t="s">
        <v>6681</v>
      </c>
      <c r="G1429" s="4" t="s">
        <v>6682</v>
      </c>
      <c r="H1429" s="4" t="s">
        <v>6682</v>
      </c>
      <c r="I1429" s="4" t="s">
        <v>6701</v>
      </c>
      <c r="J1429" s="4" t="s">
        <v>6683</v>
      </c>
    </row>
    <row r="1430" spans="1:10">
      <c r="A1430" s="2">
        <v>68690</v>
      </c>
      <c r="B1430" s="2" t="s">
        <v>6768</v>
      </c>
      <c r="C1430" s="2" t="s">
        <v>6762</v>
      </c>
      <c r="D1430" s="2" t="s">
        <v>5141</v>
      </c>
      <c r="E1430" s="2" t="s">
        <v>6680</v>
      </c>
      <c r="F1430" s="2" t="s">
        <v>6681</v>
      </c>
      <c r="G1430" s="2" t="s">
        <v>6682</v>
      </c>
      <c r="H1430" s="2" t="s">
        <v>6682</v>
      </c>
      <c r="I1430" s="2" t="s">
        <v>6701</v>
      </c>
      <c r="J1430" s="2" t="s">
        <v>6683</v>
      </c>
    </row>
    <row r="1431" spans="1:10">
      <c r="A1431" s="4">
        <v>68790</v>
      </c>
      <c r="B1431" s="4" t="s">
        <v>6847</v>
      </c>
      <c r="C1431" s="4" t="s">
        <v>6762</v>
      </c>
      <c r="D1431" s="4" t="s">
        <v>5171</v>
      </c>
      <c r="E1431" s="4" t="s">
        <v>6680</v>
      </c>
      <c r="F1431" s="4" t="s">
        <v>6681</v>
      </c>
      <c r="G1431" s="4" t="s">
        <v>6682</v>
      </c>
      <c r="H1431" s="4" t="s">
        <v>6682</v>
      </c>
      <c r="I1431" s="4" t="s">
        <v>6701</v>
      </c>
      <c r="J1431" s="4" t="s">
        <v>6683</v>
      </c>
    </row>
    <row r="1432" spans="1:10">
      <c r="A1432" s="4">
        <v>68890</v>
      </c>
      <c r="B1432" s="4" t="s">
        <v>6847</v>
      </c>
      <c r="C1432" s="4" t="s">
        <v>6762</v>
      </c>
      <c r="D1432" s="4" t="s">
        <v>5177</v>
      </c>
      <c r="E1432" s="4" t="s">
        <v>6680</v>
      </c>
      <c r="F1432" s="4" t="s">
        <v>6681</v>
      </c>
      <c r="G1432" s="4" t="s">
        <v>6682</v>
      </c>
      <c r="H1432" s="4" t="s">
        <v>6682</v>
      </c>
      <c r="I1432" s="4" t="s">
        <v>6701</v>
      </c>
      <c r="J1432" s="4" t="s">
        <v>6683</v>
      </c>
    </row>
    <row r="1433" spans="1:10">
      <c r="A1433" s="2">
        <v>68990</v>
      </c>
      <c r="B1433" s="2" t="s">
        <v>6847</v>
      </c>
      <c r="C1433" s="2" t="s">
        <v>7017</v>
      </c>
      <c r="D1433" s="2" t="s">
        <v>5182</v>
      </c>
      <c r="E1433" s="2" t="s">
        <v>6680</v>
      </c>
      <c r="F1433" s="2" t="s">
        <v>6681</v>
      </c>
      <c r="G1433" s="2" t="s">
        <v>6682</v>
      </c>
      <c r="H1433" s="2" t="s">
        <v>6682</v>
      </c>
      <c r="I1433" s="2" t="s">
        <v>35</v>
      </c>
      <c r="J1433" s="2" t="s">
        <v>6683</v>
      </c>
    </row>
    <row r="1434" spans="1:10">
      <c r="A1434" s="2">
        <v>69090</v>
      </c>
      <c r="B1434" s="2" t="s">
        <v>6847</v>
      </c>
      <c r="C1434" s="2" t="s">
        <v>7026</v>
      </c>
      <c r="D1434" s="2" t="s">
        <v>5187</v>
      </c>
      <c r="E1434" s="2" t="s">
        <v>6680</v>
      </c>
      <c r="F1434" s="2" t="s">
        <v>6681</v>
      </c>
      <c r="G1434" s="2" t="s">
        <v>6682</v>
      </c>
      <c r="H1434" s="2" t="s">
        <v>6682</v>
      </c>
      <c r="I1434" s="2" t="s">
        <v>35</v>
      </c>
      <c r="J1434" s="2" t="s">
        <v>6683</v>
      </c>
    </row>
    <row r="1435" spans="1:10">
      <c r="A1435" s="4">
        <v>69290</v>
      </c>
      <c r="B1435" s="4" t="s">
        <v>7136</v>
      </c>
      <c r="C1435" s="4" t="s">
        <v>7137</v>
      </c>
      <c r="D1435" s="4" t="s">
        <v>5190</v>
      </c>
      <c r="E1435" s="4" t="s">
        <v>6680</v>
      </c>
      <c r="F1435" s="4" t="s">
        <v>6681</v>
      </c>
      <c r="G1435" s="4" t="s">
        <v>6682</v>
      </c>
      <c r="H1435" s="4" t="s">
        <v>6682</v>
      </c>
      <c r="I1435" s="4" t="s">
        <v>35</v>
      </c>
      <c r="J1435" s="4" t="s">
        <v>6683</v>
      </c>
    </row>
    <row r="1436" spans="1:10">
      <c r="A1436" s="2">
        <v>69390</v>
      </c>
      <c r="B1436" s="2" t="s">
        <v>6768</v>
      </c>
      <c r="C1436" s="2" t="s">
        <v>6762</v>
      </c>
      <c r="D1436" s="2" t="s">
        <v>5194</v>
      </c>
      <c r="E1436" s="2" t="s">
        <v>6680</v>
      </c>
      <c r="F1436" s="2" t="s">
        <v>6681</v>
      </c>
      <c r="G1436" s="2" t="s">
        <v>6682</v>
      </c>
      <c r="H1436" s="2" t="s">
        <v>6682</v>
      </c>
      <c r="I1436" s="2" t="s">
        <v>6701</v>
      </c>
      <c r="J1436" s="2" t="s">
        <v>6683</v>
      </c>
    </row>
    <row r="1437" spans="1:10">
      <c r="A1437" s="4">
        <v>69590</v>
      </c>
      <c r="B1437" s="4" t="s">
        <v>6708</v>
      </c>
      <c r="C1437" s="4" t="s">
        <v>6700</v>
      </c>
      <c r="D1437" s="4" t="s">
        <v>5217</v>
      </c>
      <c r="E1437" s="4" t="s">
        <v>6680</v>
      </c>
      <c r="F1437" s="4" t="s">
        <v>6681</v>
      </c>
      <c r="G1437" s="4" t="s">
        <v>6682</v>
      </c>
      <c r="H1437" s="4" t="s">
        <v>6682</v>
      </c>
      <c r="I1437" s="4" t="s">
        <v>6710</v>
      </c>
      <c r="J1437" s="4" t="s">
        <v>6702</v>
      </c>
    </row>
    <row r="1438" spans="1:10">
      <c r="A1438" s="4">
        <v>69790</v>
      </c>
      <c r="B1438" s="4" t="s">
        <v>7217</v>
      </c>
      <c r="C1438" s="4" t="s">
        <v>7347</v>
      </c>
      <c r="D1438" s="4" t="s">
        <v>5225</v>
      </c>
      <c r="E1438" s="4" t="s">
        <v>6680</v>
      </c>
      <c r="F1438" s="4" t="s">
        <v>6681</v>
      </c>
      <c r="G1438" s="4" t="s">
        <v>6682</v>
      </c>
      <c r="H1438" s="4" t="s">
        <v>6682</v>
      </c>
      <c r="I1438" s="4" t="s">
        <v>6701</v>
      </c>
      <c r="J1438" s="4" t="s">
        <v>6683</v>
      </c>
    </row>
    <row r="1439" spans="1:10">
      <c r="A1439" s="4">
        <v>70290</v>
      </c>
      <c r="B1439" s="4" t="s">
        <v>6847</v>
      </c>
      <c r="C1439" s="4" t="s">
        <v>7082</v>
      </c>
      <c r="D1439" s="4" t="s">
        <v>5231</v>
      </c>
      <c r="E1439" s="4" t="s">
        <v>6680</v>
      </c>
      <c r="F1439" s="4" t="s">
        <v>6681</v>
      </c>
      <c r="G1439" s="4" t="s">
        <v>6682</v>
      </c>
      <c r="H1439" s="4" t="s">
        <v>6682</v>
      </c>
      <c r="I1439" s="4" t="s">
        <v>6701</v>
      </c>
      <c r="J1439" s="4" t="s">
        <v>6683</v>
      </c>
    </row>
    <row r="1440" spans="1:10">
      <c r="A1440" s="4">
        <v>70590</v>
      </c>
      <c r="B1440" s="4" t="s">
        <v>6847</v>
      </c>
      <c r="C1440" s="4" t="s">
        <v>6762</v>
      </c>
      <c r="D1440" s="4" t="s">
        <v>5234</v>
      </c>
      <c r="E1440" s="4" t="s">
        <v>6680</v>
      </c>
      <c r="F1440" s="4" t="s">
        <v>6681</v>
      </c>
      <c r="G1440" s="4" t="s">
        <v>6682</v>
      </c>
      <c r="H1440" s="4" t="s">
        <v>6682</v>
      </c>
      <c r="I1440" s="4" t="s">
        <v>6701</v>
      </c>
      <c r="J1440" s="4" t="s">
        <v>6683</v>
      </c>
    </row>
    <row r="1441" spans="1:10">
      <c r="A1441" s="2">
        <v>70690</v>
      </c>
      <c r="B1441" s="2" t="s">
        <v>6847</v>
      </c>
      <c r="C1441" s="2" t="s">
        <v>6762</v>
      </c>
      <c r="D1441" s="2" t="s">
        <v>5242</v>
      </c>
      <c r="E1441" s="2" t="s">
        <v>6680</v>
      </c>
      <c r="F1441" s="2" t="s">
        <v>6681</v>
      </c>
      <c r="G1441" s="2" t="s">
        <v>6682</v>
      </c>
      <c r="H1441" s="2" t="s">
        <v>6682</v>
      </c>
      <c r="I1441" s="2" t="s">
        <v>6701</v>
      </c>
      <c r="J1441" s="2" t="s">
        <v>6683</v>
      </c>
    </row>
    <row r="1442" spans="1:10">
      <c r="A1442" s="4">
        <v>70790</v>
      </c>
      <c r="B1442" s="4" t="s">
        <v>6847</v>
      </c>
      <c r="C1442" s="4" t="s">
        <v>6762</v>
      </c>
      <c r="D1442" s="4" t="s">
        <v>5251</v>
      </c>
      <c r="E1442" s="4" t="s">
        <v>6680</v>
      </c>
      <c r="F1442" s="4" t="s">
        <v>6681</v>
      </c>
      <c r="G1442" s="4" t="s">
        <v>6682</v>
      </c>
      <c r="H1442" s="4" t="s">
        <v>6682</v>
      </c>
      <c r="I1442" s="4" t="s">
        <v>6701</v>
      </c>
      <c r="J1442" s="4" t="s">
        <v>6683</v>
      </c>
    </row>
    <row r="1443" spans="1:10">
      <c r="A1443" s="2">
        <v>70890</v>
      </c>
      <c r="B1443" s="2" t="s">
        <v>6768</v>
      </c>
      <c r="C1443" s="2" t="s">
        <v>6762</v>
      </c>
      <c r="D1443" s="2" t="s">
        <v>5256</v>
      </c>
      <c r="E1443" s="2" t="s">
        <v>6680</v>
      </c>
      <c r="F1443" s="2" t="s">
        <v>6681</v>
      </c>
      <c r="G1443" s="2" t="s">
        <v>6682</v>
      </c>
      <c r="H1443" s="2" t="s">
        <v>6682</v>
      </c>
      <c r="I1443" s="2" t="s">
        <v>6701</v>
      </c>
      <c r="J1443" s="2" t="s">
        <v>6683</v>
      </c>
    </row>
    <row r="1444" spans="1:10">
      <c r="A1444" s="2">
        <v>70990</v>
      </c>
      <c r="B1444" s="2" t="s">
        <v>6750</v>
      </c>
      <c r="C1444" s="2" t="s">
        <v>6700</v>
      </c>
      <c r="D1444" s="2" t="s">
        <v>5266</v>
      </c>
      <c r="E1444" s="2" t="s">
        <v>6680</v>
      </c>
      <c r="F1444" s="2" t="s">
        <v>6681</v>
      </c>
      <c r="G1444" s="2" t="s">
        <v>6682</v>
      </c>
      <c r="H1444" s="2" t="s">
        <v>6682</v>
      </c>
      <c r="I1444" s="2" t="s">
        <v>6701</v>
      </c>
      <c r="J1444" s="2" t="s">
        <v>6702</v>
      </c>
    </row>
    <row r="1445" spans="1:10">
      <c r="A1445" s="4">
        <v>71090</v>
      </c>
      <c r="B1445" s="4" t="s">
        <v>6847</v>
      </c>
      <c r="C1445" s="4" t="s">
        <v>6999</v>
      </c>
      <c r="D1445" s="4" t="s">
        <v>5272</v>
      </c>
      <c r="E1445" s="4" t="s">
        <v>6680</v>
      </c>
      <c r="F1445" s="4" t="s">
        <v>6681</v>
      </c>
      <c r="G1445" s="4" t="s">
        <v>6682</v>
      </c>
      <c r="H1445" s="4" t="s">
        <v>6682</v>
      </c>
      <c r="I1445" s="4" t="s">
        <v>35</v>
      </c>
      <c r="J1445" s="4" t="s">
        <v>6683</v>
      </c>
    </row>
    <row r="1446" spans="1:10">
      <c r="A1446" s="2">
        <v>71190</v>
      </c>
      <c r="B1446" s="2" t="s">
        <v>6847</v>
      </c>
      <c r="C1446" s="2" t="s">
        <v>6700</v>
      </c>
      <c r="D1446" s="2" t="s">
        <v>5276</v>
      </c>
      <c r="E1446" s="2" t="s">
        <v>6680</v>
      </c>
      <c r="F1446" s="2" t="s">
        <v>6681</v>
      </c>
      <c r="G1446" s="2" t="s">
        <v>6682</v>
      </c>
      <c r="H1446" s="2" t="s">
        <v>6682</v>
      </c>
      <c r="I1446" s="2" t="s">
        <v>6701</v>
      </c>
      <c r="J1446" s="2" t="s">
        <v>6702</v>
      </c>
    </row>
    <row r="1447" spans="1:10">
      <c r="A1447" s="4">
        <v>71390</v>
      </c>
      <c r="B1447" s="4" t="s">
        <v>6847</v>
      </c>
      <c r="C1447" s="4" t="s">
        <v>6700</v>
      </c>
      <c r="D1447" s="4" t="s">
        <v>5279</v>
      </c>
      <c r="E1447" s="4" t="s">
        <v>6680</v>
      </c>
      <c r="F1447" s="4" t="s">
        <v>6681</v>
      </c>
      <c r="G1447" s="4" t="s">
        <v>6682</v>
      </c>
      <c r="H1447" s="4" t="s">
        <v>6682</v>
      </c>
      <c r="I1447" s="4" t="s">
        <v>6701</v>
      </c>
      <c r="J1447" s="4" t="s">
        <v>6702</v>
      </c>
    </row>
    <row r="1448" spans="1:10">
      <c r="A1448" s="4">
        <v>71790</v>
      </c>
      <c r="B1448" s="4" t="s">
        <v>6768</v>
      </c>
      <c r="C1448" s="4" t="s">
        <v>6762</v>
      </c>
      <c r="D1448" s="4" t="s">
        <v>5283</v>
      </c>
      <c r="E1448" s="4" t="s">
        <v>6680</v>
      </c>
      <c r="F1448" s="4" t="s">
        <v>6681</v>
      </c>
      <c r="G1448" s="4" t="s">
        <v>6682</v>
      </c>
      <c r="H1448" s="4" t="s">
        <v>6682</v>
      </c>
      <c r="I1448" s="4" t="s">
        <v>6701</v>
      </c>
      <c r="J1448" s="4" t="s">
        <v>6683</v>
      </c>
    </row>
    <row r="1449" spans="1:10">
      <c r="A1449" s="4">
        <v>71890</v>
      </c>
      <c r="B1449" s="4" t="s">
        <v>6847</v>
      </c>
      <c r="C1449" s="4" t="s">
        <v>6700</v>
      </c>
      <c r="D1449" s="4" t="s">
        <v>5303</v>
      </c>
      <c r="E1449" s="4" t="s">
        <v>6680</v>
      </c>
      <c r="F1449" s="4" t="s">
        <v>6681</v>
      </c>
      <c r="G1449" s="4" t="s">
        <v>6682</v>
      </c>
      <c r="H1449" s="4" t="s">
        <v>6682</v>
      </c>
      <c r="I1449" s="4" t="s">
        <v>6701</v>
      </c>
      <c r="J1449" s="4" t="s">
        <v>6702</v>
      </c>
    </row>
    <row r="1450" spans="1:10">
      <c r="A1450" s="2">
        <v>72190</v>
      </c>
      <c r="B1450" s="2" t="s">
        <v>6847</v>
      </c>
      <c r="C1450" s="2" t="s">
        <v>7021</v>
      </c>
      <c r="D1450" s="2" t="s">
        <v>5317</v>
      </c>
      <c r="E1450" s="2" t="s">
        <v>6680</v>
      </c>
      <c r="F1450" s="2" t="s">
        <v>6681</v>
      </c>
      <c r="G1450" s="2" t="s">
        <v>6682</v>
      </c>
      <c r="H1450" s="2" t="s">
        <v>6682</v>
      </c>
      <c r="I1450" s="2" t="s">
        <v>35</v>
      </c>
      <c r="J1450" s="2" t="s">
        <v>6683</v>
      </c>
    </row>
    <row r="1451" spans="1:10">
      <c r="A1451" s="2">
        <v>72290</v>
      </c>
      <c r="B1451" s="2" t="s">
        <v>6847</v>
      </c>
      <c r="C1451" s="2" t="s">
        <v>7029</v>
      </c>
      <c r="D1451" s="2" t="s">
        <v>5320</v>
      </c>
      <c r="E1451" s="2" t="s">
        <v>6680</v>
      </c>
      <c r="F1451" s="2" t="s">
        <v>6681</v>
      </c>
      <c r="G1451" s="2" t="s">
        <v>6682</v>
      </c>
      <c r="H1451" s="2" t="s">
        <v>6682</v>
      </c>
      <c r="I1451" s="2" t="s">
        <v>35</v>
      </c>
      <c r="J1451" s="2" t="s">
        <v>6683</v>
      </c>
    </row>
    <row r="1452" spans="1:10">
      <c r="A1452" s="4">
        <v>72390</v>
      </c>
      <c r="B1452" s="4" t="s">
        <v>6847</v>
      </c>
      <c r="C1452" s="4" t="s">
        <v>145</v>
      </c>
      <c r="D1452" s="4" t="s">
        <v>5323</v>
      </c>
      <c r="E1452" s="4" t="s">
        <v>6680</v>
      </c>
      <c r="F1452" s="4" t="s">
        <v>6681</v>
      </c>
      <c r="G1452" s="4" t="s">
        <v>6682</v>
      </c>
      <c r="H1452" s="4" t="s">
        <v>6682</v>
      </c>
      <c r="I1452" s="4" t="s">
        <v>6857</v>
      </c>
      <c r="J1452" s="4" t="s">
        <v>6702</v>
      </c>
    </row>
    <row r="1453" spans="1:10">
      <c r="A1453" s="2">
        <v>72490</v>
      </c>
      <c r="B1453" s="2" t="s">
        <v>6847</v>
      </c>
      <c r="C1453" s="2" t="s">
        <v>145</v>
      </c>
      <c r="D1453" s="2" t="s">
        <v>5330</v>
      </c>
      <c r="E1453" s="2" t="s">
        <v>6680</v>
      </c>
      <c r="F1453" s="2" t="s">
        <v>6681</v>
      </c>
      <c r="G1453" s="2" t="s">
        <v>6682</v>
      </c>
      <c r="H1453" s="2" t="s">
        <v>6682</v>
      </c>
      <c r="I1453" s="2" t="s">
        <v>6857</v>
      </c>
      <c r="J1453" s="2" t="s">
        <v>6702</v>
      </c>
    </row>
    <row r="1454" spans="1:10">
      <c r="A1454" s="4">
        <v>72590</v>
      </c>
      <c r="B1454" s="4" t="s">
        <v>6847</v>
      </c>
      <c r="C1454" s="4" t="s">
        <v>6700</v>
      </c>
      <c r="D1454" s="4" t="s">
        <v>5333</v>
      </c>
      <c r="E1454" s="4" t="s">
        <v>6680</v>
      </c>
      <c r="F1454" s="4" t="s">
        <v>6681</v>
      </c>
      <c r="G1454" s="4" t="s">
        <v>6682</v>
      </c>
      <c r="H1454" s="4" t="s">
        <v>6682</v>
      </c>
      <c r="I1454" s="4" t="s">
        <v>6701</v>
      </c>
      <c r="J1454" s="4" t="s">
        <v>6702</v>
      </c>
    </row>
    <row r="1455" spans="1:10">
      <c r="A1455" s="4">
        <v>72690</v>
      </c>
      <c r="B1455" s="4" t="s">
        <v>6847</v>
      </c>
      <c r="C1455" s="4" t="s">
        <v>6700</v>
      </c>
      <c r="D1455" s="4" t="s">
        <v>5339</v>
      </c>
      <c r="E1455" s="4" t="s">
        <v>6680</v>
      </c>
      <c r="F1455" s="4" t="s">
        <v>6681</v>
      </c>
      <c r="G1455" s="4" t="s">
        <v>6682</v>
      </c>
      <c r="H1455" s="4" t="s">
        <v>6682</v>
      </c>
      <c r="I1455" s="4" t="s">
        <v>6701</v>
      </c>
      <c r="J1455" s="4" t="s">
        <v>6702</v>
      </c>
    </row>
    <row r="1456" spans="1:10">
      <c r="A1456" s="2">
        <v>72990</v>
      </c>
      <c r="B1456" s="2" t="s">
        <v>6847</v>
      </c>
      <c r="C1456" s="2" t="s">
        <v>6700</v>
      </c>
      <c r="D1456" s="2" t="s">
        <v>6872</v>
      </c>
      <c r="E1456" s="2" t="s">
        <v>6680</v>
      </c>
      <c r="F1456" s="2" t="s">
        <v>6681</v>
      </c>
      <c r="G1456" s="2" t="s">
        <v>6682</v>
      </c>
      <c r="H1456" s="2" t="s">
        <v>6682</v>
      </c>
      <c r="I1456" s="2" t="s">
        <v>6857</v>
      </c>
      <c r="J1456" s="2" t="s">
        <v>6702</v>
      </c>
    </row>
    <row r="1457" spans="1:10">
      <c r="A1457" s="2">
        <v>73090</v>
      </c>
      <c r="B1457" s="2" t="s">
        <v>6847</v>
      </c>
      <c r="C1457" s="2" t="s">
        <v>6700</v>
      </c>
      <c r="D1457" s="2" t="s">
        <v>5352</v>
      </c>
      <c r="E1457" s="2" t="s">
        <v>6680</v>
      </c>
      <c r="F1457" s="2" t="s">
        <v>6681</v>
      </c>
      <c r="G1457" s="2" t="s">
        <v>6682</v>
      </c>
      <c r="H1457" s="2" t="s">
        <v>6682</v>
      </c>
      <c r="I1457" s="2" t="s">
        <v>6848</v>
      </c>
      <c r="J1457" s="2" t="s">
        <v>6702</v>
      </c>
    </row>
    <row r="1458" spans="1:10">
      <c r="A1458" s="4">
        <v>73290</v>
      </c>
      <c r="B1458" s="4" t="s">
        <v>6708</v>
      </c>
      <c r="C1458" s="4" t="s">
        <v>6714</v>
      </c>
      <c r="D1458" s="4" t="s">
        <v>5355</v>
      </c>
      <c r="E1458" s="4" t="s">
        <v>6680</v>
      </c>
      <c r="F1458" s="4" t="s">
        <v>6681</v>
      </c>
      <c r="G1458" s="4" t="s">
        <v>6682</v>
      </c>
      <c r="H1458" s="4" t="s">
        <v>6682</v>
      </c>
      <c r="I1458" s="4" t="s">
        <v>6712</v>
      </c>
      <c r="J1458" s="4" t="s">
        <v>6683</v>
      </c>
    </row>
    <row r="1459" spans="1:10">
      <c r="A1459" s="4">
        <v>73390</v>
      </c>
      <c r="B1459" s="4" t="s">
        <v>6847</v>
      </c>
      <c r="C1459" s="4" t="s">
        <v>6700</v>
      </c>
      <c r="D1459" s="4" t="s">
        <v>5357</v>
      </c>
      <c r="E1459" s="4" t="s">
        <v>6680</v>
      </c>
      <c r="F1459" s="4" t="s">
        <v>6681</v>
      </c>
      <c r="G1459" s="4" t="s">
        <v>6682</v>
      </c>
      <c r="H1459" s="4" t="s">
        <v>6682</v>
      </c>
      <c r="I1459" s="4" t="s">
        <v>6701</v>
      </c>
      <c r="J1459" s="4" t="s">
        <v>6702</v>
      </c>
    </row>
    <row r="1460" spans="1:10">
      <c r="A1460" s="4">
        <v>73590</v>
      </c>
      <c r="B1460" s="4" t="s">
        <v>7189</v>
      </c>
      <c r="C1460" s="4" t="s">
        <v>7193</v>
      </c>
      <c r="D1460" s="4" t="s">
        <v>5363</v>
      </c>
      <c r="E1460" s="4" t="s">
        <v>6680</v>
      </c>
      <c r="F1460" s="4" t="s">
        <v>6681</v>
      </c>
      <c r="G1460" s="4" t="s">
        <v>6682</v>
      </c>
      <c r="H1460" s="4" t="s">
        <v>6682</v>
      </c>
      <c r="I1460" s="4" t="s">
        <v>35</v>
      </c>
      <c r="J1460" s="4" t="s">
        <v>6683</v>
      </c>
    </row>
    <row r="1461" spans="1:10">
      <c r="A1461" s="4">
        <v>73690</v>
      </c>
      <c r="B1461" s="4" t="s">
        <v>6768</v>
      </c>
      <c r="C1461" s="4" t="s">
        <v>6762</v>
      </c>
      <c r="D1461" s="4" t="s">
        <v>5368</v>
      </c>
      <c r="E1461" s="4" t="s">
        <v>6680</v>
      </c>
      <c r="F1461" s="4" t="s">
        <v>6681</v>
      </c>
      <c r="G1461" s="4" t="s">
        <v>6682</v>
      </c>
      <c r="H1461" s="4" t="s">
        <v>6682</v>
      </c>
      <c r="I1461" s="4" t="s">
        <v>6701</v>
      </c>
      <c r="J1461" s="4" t="s">
        <v>6683</v>
      </c>
    </row>
    <row r="1462" spans="1:10">
      <c r="A1462" s="2">
        <v>73790</v>
      </c>
      <c r="B1462" s="2" t="s">
        <v>6768</v>
      </c>
      <c r="C1462" s="2" t="s">
        <v>6762</v>
      </c>
      <c r="D1462" s="2" t="s">
        <v>5396</v>
      </c>
      <c r="E1462" s="2" t="s">
        <v>6680</v>
      </c>
      <c r="F1462" s="2" t="s">
        <v>6681</v>
      </c>
      <c r="G1462" s="2" t="s">
        <v>6682</v>
      </c>
      <c r="H1462" s="2" t="s">
        <v>6682</v>
      </c>
      <c r="I1462" s="2" t="s">
        <v>6808</v>
      </c>
      <c r="J1462" s="2" t="s">
        <v>6683</v>
      </c>
    </row>
    <row r="1463" spans="1:10">
      <c r="A1463" s="2">
        <v>73890</v>
      </c>
      <c r="B1463" s="2" t="s">
        <v>6847</v>
      </c>
      <c r="C1463" s="2" t="s">
        <v>6762</v>
      </c>
      <c r="D1463" s="2" t="s">
        <v>5406</v>
      </c>
      <c r="E1463" s="2" t="s">
        <v>6680</v>
      </c>
      <c r="F1463" s="2" t="s">
        <v>6681</v>
      </c>
      <c r="G1463" s="2" t="s">
        <v>6682</v>
      </c>
      <c r="H1463" s="2" t="s">
        <v>6682</v>
      </c>
      <c r="I1463" s="2" t="s">
        <v>6701</v>
      </c>
      <c r="J1463" s="2" t="s">
        <v>6683</v>
      </c>
    </row>
    <row r="1464" spans="1:10">
      <c r="A1464" s="2">
        <v>74090</v>
      </c>
      <c r="B1464" s="2" t="s">
        <v>6768</v>
      </c>
      <c r="C1464" s="2" t="s">
        <v>6762</v>
      </c>
      <c r="D1464" s="2" t="s">
        <v>5412</v>
      </c>
      <c r="E1464" s="2" t="s">
        <v>6680</v>
      </c>
      <c r="F1464" s="2" t="s">
        <v>6681</v>
      </c>
      <c r="G1464" s="2" t="s">
        <v>6682</v>
      </c>
      <c r="H1464" s="2" t="s">
        <v>6682</v>
      </c>
      <c r="I1464" s="2" t="s">
        <v>6701</v>
      </c>
      <c r="J1464" s="2" t="s">
        <v>6683</v>
      </c>
    </row>
    <row r="1465" spans="1:10">
      <c r="A1465" s="2">
        <v>74190</v>
      </c>
      <c r="B1465" s="2" t="s">
        <v>6847</v>
      </c>
      <c r="C1465" s="2" t="s">
        <v>6700</v>
      </c>
      <c r="D1465" s="2" t="s">
        <v>5422</v>
      </c>
      <c r="E1465" s="2" t="s">
        <v>6680</v>
      </c>
      <c r="F1465" s="2" t="s">
        <v>6681</v>
      </c>
      <c r="G1465" s="2" t="s">
        <v>6682</v>
      </c>
      <c r="H1465" s="2" t="s">
        <v>6682</v>
      </c>
      <c r="I1465" s="2" t="s">
        <v>6857</v>
      </c>
      <c r="J1465" s="2" t="s">
        <v>6702</v>
      </c>
    </row>
    <row r="1466" spans="1:10">
      <c r="A1466" s="2">
        <v>74290</v>
      </c>
      <c r="B1466" s="2" t="s">
        <v>6768</v>
      </c>
      <c r="C1466" s="2" t="s">
        <v>6762</v>
      </c>
      <c r="D1466" s="2" t="s">
        <v>5428</v>
      </c>
      <c r="E1466" s="2" t="s">
        <v>6680</v>
      </c>
      <c r="F1466" s="2" t="s">
        <v>6681</v>
      </c>
      <c r="G1466" s="2" t="s">
        <v>6682</v>
      </c>
      <c r="H1466" s="2" t="s">
        <v>6682</v>
      </c>
      <c r="I1466" s="2" t="s">
        <v>6701</v>
      </c>
      <c r="J1466" s="2" t="s">
        <v>6683</v>
      </c>
    </row>
    <row r="1467" spans="1:10">
      <c r="A1467" s="2">
        <v>74390</v>
      </c>
      <c r="B1467" s="2" t="s">
        <v>6768</v>
      </c>
      <c r="C1467" s="2" t="s">
        <v>6762</v>
      </c>
      <c r="D1467" s="2" t="s">
        <v>5442</v>
      </c>
      <c r="E1467" s="2" t="s">
        <v>6680</v>
      </c>
      <c r="F1467" s="2" t="s">
        <v>6681</v>
      </c>
      <c r="G1467" s="2" t="s">
        <v>6682</v>
      </c>
      <c r="H1467" s="2" t="s">
        <v>6682</v>
      </c>
      <c r="I1467" s="2" t="s">
        <v>6701</v>
      </c>
      <c r="J1467" s="2" t="s">
        <v>6683</v>
      </c>
    </row>
    <row r="1468" spans="1:10">
      <c r="A1468" s="2">
        <v>74590</v>
      </c>
      <c r="B1468" s="2" t="s">
        <v>6847</v>
      </c>
      <c r="C1468" s="2" t="s">
        <v>7030</v>
      </c>
      <c r="D1468" s="2" t="s">
        <v>5446</v>
      </c>
      <c r="E1468" s="2" t="s">
        <v>6680</v>
      </c>
      <c r="F1468" s="2" t="s">
        <v>6681</v>
      </c>
      <c r="G1468" s="2" t="s">
        <v>6682</v>
      </c>
      <c r="H1468" s="2" t="s">
        <v>6682</v>
      </c>
      <c r="I1468" s="2" t="s">
        <v>35</v>
      </c>
      <c r="J1468" s="2" t="s">
        <v>6683</v>
      </c>
    </row>
    <row r="1469" spans="1:10">
      <c r="A1469" s="4">
        <v>74690</v>
      </c>
      <c r="B1469" s="4" t="s">
        <v>6847</v>
      </c>
      <c r="C1469" s="4" t="s">
        <v>6700</v>
      </c>
      <c r="D1469" s="4" t="s">
        <v>5448</v>
      </c>
      <c r="E1469" s="4" t="s">
        <v>6680</v>
      </c>
      <c r="F1469" s="4" t="s">
        <v>6681</v>
      </c>
      <c r="G1469" s="4" t="s">
        <v>6682</v>
      </c>
      <c r="H1469" s="4" t="s">
        <v>6682</v>
      </c>
      <c r="I1469" s="4" t="s">
        <v>6701</v>
      </c>
      <c r="J1469" s="4" t="s">
        <v>6702</v>
      </c>
    </row>
    <row r="1470" spans="1:10">
      <c r="A1470" s="2">
        <v>74890</v>
      </c>
      <c r="B1470" s="2" t="s">
        <v>6768</v>
      </c>
      <c r="C1470" s="2" t="s">
        <v>6762</v>
      </c>
      <c r="D1470" s="2" t="s">
        <v>5456</v>
      </c>
      <c r="E1470" s="2" t="s">
        <v>6680</v>
      </c>
      <c r="F1470" s="2" t="s">
        <v>6681</v>
      </c>
      <c r="G1470" s="2" t="s">
        <v>6682</v>
      </c>
      <c r="H1470" s="2" t="s">
        <v>6682</v>
      </c>
      <c r="I1470" s="2" t="s">
        <v>6701</v>
      </c>
      <c r="J1470" s="2" t="s">
        <v>6683</v>
      </c>
    </row>
    <row r="1471" spans="1:10">
      <c r="A1471" s="2">
        <v>74990</v>
      </c>
      <c r="B1471" s="2" t="s">
        <v>6847</v>
      </c>
      <c r="C1471" s="2" t="s">
        <v>6700</v>
      </c>
      <c r="D1471" s="2" t="s">
        <v>5466</v>
      </c>
      <c r="E1471" s="2" t="s">
        <v>6680</v>
      </c>
      <c r="F1471" s="2" t="s">
        <v>6681</v>
      </c>
      <c r="G1471" s="2" t="s">
        <v>6682</v>
      </c>
      <c r="H1471" s="2" t="s">
        <v>6682</v>
      </c>
      <c r="I1471" s="2" t="s">
        <v>6701</v>
      </c>
      <c r="J1471" s="2" t="s">
        <v>6702</v>
      </c>
    </row>
    <row r="1472" spans="1:10">
      <c r="A1472" s="4">
        <v>75290</v>
      </c>
      <c r="B1472" s="4" t="s">
        <v>6768</v>
      </c>
      <c r="C1472" s="4" t="s">
        <v>6762</v>
      </c>
      <c r="D1472" s="4" t="s">
        <v>5472</v>
      </c>
      <c r="E1472" s="4" t="s">
        <v>6680</v>
      </c>
      <c r="F1472" s="4" t="s">
        <v>6681</v>
      </c>
      <c r="G1472" s="4" t="s">
        <v>6682</v>
      </c>
      <c r="H1472" s="4" t="s">
        <v>6682</v>
      </c>
      <c r="I1472" s="4" t="s">
        <v>6701</v>
      </c>
      <c r="J1472" s="4" t="s">
        <v>6683</v>
      </c>
    </row>
    <row r="1473" spans="1:10">
      <c r="A1473" s="2">
        <v>75390</v>
      </c>
      <c r="B1473" s="2" t="s">
        <v>6847</v>
      </c>
      <c r="C1473" s="2" t="s">
        <v>7031</v>
      </c>
      <c r="D1473" s="2" t="s">
        <v>5480</v>
      </c>
      <c r="E1473" s="2" t="s">
        <v>6680</v>
      </c>
      <c r="F1473" s="2" t="s">
        <v>6681</v>
      </c>
      <c r="G1473" s="2" t="s">
        <v>6682</v>
      </c>
      <c r="H1473" s="2" t="s">
        <v>6682</v>
      </c>
      <c r="I1473" s="2" t="s">
        <v>35</v>
      </c>
      <c r="J1473" s="2" t="s">
        <v>6683</v>
      </c>
    </row>
    <row r="1474" spans="1:10">
      <c r="A1474" s="4">
        <v>75490</v>
      </c>
      <c r="B1474" s="4" t="s">
        <v>6847</v>
      </c>
      <c r="C1474" s="4" t="s">
        <v>6700</v>
      </c>
      <c r="D1474" s="4" t="s">
        <v>5483</v>
      </c>
      <c r="E1474" s="4" t="s">
        <v>6680</v>
      </c>
      <c r="F1474" s="4" t="s">
        <v>6681</v>
      </c>
      <c r="G1474" s="4" t="s">
        <v>6682</v>
      </c>
      <c r="H1474" s="4" t="s">
        <v>6682</v>
      </c>
      <c r="I1474" s="4" t="s">
        <v>6848</v>
      </c>
      <c r="J1474" s="4" t="s">
        <v>6702</v>
      </c>
    </row>
    <row r="1475" spans="1:10">
      <c r="A1475" s="2">
        <v>75590</v>
      </c>
      <c r="B1475" s="2" t="s">
        <v>6768</v>
      </c>
      <c r="C1475" s="2" t="s">
        <v>6762</v>
      </c>
      <c r="D1475" s="2" t="s">
        <v>5487</v>
      </c>
      <c r="E1475" s="2" t="s">
        <v>6680</v>
      </c>
      <c r="F1475" s="2" t="s">
        <v>6681</v>
      </c>
      <c r="G1475" s="2" t="s">
        <v>6682</v>
      </c>
      <c r="H1475" s="2" t="s">
        <v>6682</v>
      </c>
      <c r="I1475" s="2" t="s">
        <v>6701</v>
      </c>
      <c r="J1475" s="2" t="s">
        <v>6683</v>
      </c>
    </row>
    <row r="1476" spans="1:10">
      <c r="A1476" s="2">
        <v>75690</v>
      </c>
      <c r="B1476" s="2" t="s">
        <v>6847</v>
      </c>
      <c r="C1476" s="2" t="s">
        <v>7015</v>
      </c>
      <c r="D1476" s="2" t="s">
        <v>5495</v>
      </c>
      <c r="E1476" s="2" t="s">
        <v>6680</v>
      </c>
      <c r="F1476" s="2" t="s">
        <v>6681</v>
      </c>
      <c r="G1476" s="2" t="s">
        <v>6682</v>
      </c>
      <c r="H1476" s="2" t="s">
        <v>6682</v>
      </c>
      <c r="I1476" s="2" t="s">
        <v>35</v>
      </c>
      <c r="J1476" s="2" t="s">
        <v>6683</v>
      </c>
    </row>
    <row r="1477" spans="1:10">
      <c r="A1477" s="4">
        <v>75790</v>
      </c>
      <c r="B1477" s="4" t="s">
        <v>6768</v>
      </c>
      <c r="C1477" s="4" t="s">
        <v>6762</v>
      </c>
      <c r="D1477" s="4" t="s">
        <v>5497</v>
      </c>
      <c r="E1477" s="4" t="s">
        <v>6680</v>
      </c>
      <c r="F1477" s="4" t="s">
        <v>6681</v>
      </c>
      <c r="G1477" s="4" t="s">
        <v>6682</v>
      </c>
      <c r="H1477" s="4" t="s">
        <v>6682</v>
      </c>
      <c r="I1477" s="4" t="s">
        <v>6701</v>
      </c>
      <c r="J1477" s="4" t="s">
        <v>6683</v>
      </c>
    </row>
    <row r="1478" spans="1:10">
      <c r="A1478" s="2">
        <v>75890</v>
      </c>
      <c r="B1478" s="2" t="s">
        <v>6847</v>
      </c>
      <c r="C1478" s="2" t="s">
        <v>6700</v>
      </c>
      <c r="D1478" s="2" t="s">
        <v>5501</v>
      </c>
      <c r="E1478" s="2" t="s">
        <v>6680</v>
      </c>
      <c r="F1478" s="2" t="s">
        <v>6681</v>
      </c>
      <c r="G1478" s="2" t="s">
        <v>6682</v>
      </c>
      <c r="H1478" s="2" t="s">
        <v>6682</v>
      </c>
      <c r="I1478" s="2" t="s">
        <v>6701</v>
      </c>
      <c r="J1478" s="2" t="s">
        <v>6702</v>
      </c>
    </row>
    <row r="1479" spans="1:10">
      <c r="A1479" s="2">
        <v>75990</v>
      </c>
      <c r="B1479" s="2" t="s">
        <v>6768</v>
      </c>
      <c r="C1479" s="2" t="s">
        <v>6762</v>
      </c>
      <c r="D1479" s="2" t="s">
        <v>5509</v>
      </c>
      <c r="E1479" s="2" t="s">
        <v>6680</v>
      </c>
      <c r="F1479" s="2" t="s">
        <v>6681</v>
      </c>
      <c r="G1479" s="2" t="s">
        <v>6682</v>
      </c>
      <c r="H1479" s="2" t="s">
        <v>6682</v>
      </c>
      <c r="I1479" s="2" t="s">
        <v>6701</v>
      </c>
      <c r="J1479" s="2" t="s">
        <v>6683</v>
      </c>
    </row>
    <row r="1480" spans="1:10">
      <c r="A1480" s="4">
        <v>76090</v>
      </c>
      <c r="B1480" s="4" t="s">
        <v>6847</v>
      </c>
      <c r="C1480" s="4" t="s">
        <v>6762</v>
      </c>
      <c r="D1480" s="4" t="s">
        <v>5515</v>
      </c>
      <c r="E1480" s="4" t="s">
        <v>6680</v>
      </c>
      <c r="F1480" s="4" t="s">
        <v>6681</v>
      </c>
      <c r="G1480" s="4" t="s">
        <v>6682</v>
      </c>
      <c r="H1480" s="4" t="s">
        <v>6682</v>
      </c>
      <c r="I1480" s="4" t="s">
        <v>6701</v>
      </c>
      <c r="J1480" s="4" t="s">
        <v>6683</v>
      </c>
    </row>
    <row r="1481" spans="1:10">
      <c r="A1481" s="4">
        <v>76290</v>
      </c>
      <c r="B1481" s="4" t="s">
        <v>6768</v>
      </c>
      <c r="C1481" s="4" t="s">
        <v>6762</v>
      </c>
      <c r="D1481" s="4" t="s">
        <v>5523</v>
      </c>
      <c r="E1481" s="4" t="s">
        <v>6680</v>
      </c>
      <c r="F1481" s="4" t="s">
        <v>6681</v>
      </c>
      <c r="G1481" s="4" t="s">
        <v>6682</v>
      </c>
      <c r="H1481" s="4" t="s">
        <v>6682</v>
      </c>
      <c r="I1481" s="4" t="s">
        <v>6701</v>
      </c>
      <c r="J1481" s="4" t="s">
        <v>6683</v>
      </c>
    </row>
    <row r="1482" spans="1:10">
      <c r="A1482" s="4">
        <v>76390</v>
      </c>
      <c r="B1482" s="4" t="s">
        <v>6847</v>
      </c>
      <c r="C1482" s="4" t="s">
        <v>6700</v>
      </c>
      <c r="D1482" s="4" t="s">
        <v>5527</v>
      </c>
      <c r="E1482" s="4" t="s">
        <v>6680</v>
      </c>
      <c r="F1482" s="4" t="s">
        <v>6681</v>
      </c>
      <c r="G1482" s="4" t="s">
        <v>6682</v>
      </c>
      <c r="H1482" s="4" t="s">
        <v>6682</v>
      </c>
      <c r="I1482" s="4" t="s">
        <v>6701</v>
      </c>
      <c r="J1482" s="4" t="s">
        <v>6702</v>
      </c>
    </row>
    <row r="1483" spans="1:10">
      <c r="A1483" s="4">
        <v>76490</v>
      </c>
      <c r="B1483" s="4" t="s">
        <v>6750</v>
      </c>
      <c r="C1483" s="4" t="s">
        <v>6700</v>
      </c>
      <c r="D1483" s="4" t="s">
        <v>5533</v>
      </c>
      <c r="E1483" s="4" t="s">
        <v>6680</v>
      </c>
      <c r="F1483" s="4" t="s">
        <v>6681</v>
      </c>
      <c r="G1483" s="4" t="s">
        <v>6682</v>
      </c>
      <c r="H1483" s="4" t="s">
        <v>6682</v>
      </c>
      <c r="I1483" s="4" t="s">
        <v>6701</v>
      </c>
      <c r="J1483" s="4" t="s">
        <v>6702</v>
      </c>
    </row>
    <row r="1484" spans="1:10">
      <c r="A1484" s="2">
        <v>76690</v>
      </c>
      <c r="B1484" s="2" t="s">
        <v>6847</v>
      </c>
      <c r="C1484" s="2" t="s">
        <v>6700</v>
      </c>
      <c r="D1484" s="2" t="s">
        <v>5537</v>
      </c>
      <c r="E1484" s="2" t="s">
        <v>6680</v>
      </c>
      <c r="F1484" s="2" t="s">
        <v>6681</v>
      </c>
      <c r="G1484" s="2" t="s">
        <v>6682</v>
      </c>
      <c r="H1484" s="2" t="s">
        <v>6682</v>
      </c>
      <c r="I1484" s="2" t="s">
        <v>6701</v>
      </c>
      <c r="J1484" s="2" t="s">
        <v>6702</v>
      </c>
    </row>
    <row r="1485" spans="1:10">
      <c r="A1485" s="2">
        <v>76790</v>
      </c>
      <c r="B1485" s="2" t="s">
        <v>6847</v>
      </c>
      <c r="C1485" s="2" t="s">
        <v>6700</v>
      </c>
      <c r="D1485" s="2" t="s">
        <v>5543</v>
      </c>
      <c r="E1485" s="2" t="s">
        <v>6680</v>
      </c>
      <c r="F1485" s="2" t="s">
        <v>6681</v>
      </c>
      <c r="G1485" s="2" t="s">
        <v>6682</v>
      </c>
      <c r="H1485" s="2" t="s">
        <v>6682</v>
      </c>
      <c r="I1485" s="2" t="s">
        <v>6701</v>
      </c>
      <c r="J1485" s="2" t="s">
        <v>6702</v>
      </c>
    </row>
    <row r="1486" spans="1:10">
      <c r="A1486" s="4">
        <v>76890</v>
      </c>
      <c r="B1486" s="4" t="s">
        <v>6768</v>
      </c>
      <c r="C1486" s="4" t="s">
        <v>6762</v>
      </c>
      <c r="D1486" s="4" t="s">
        <v>5547</v>
      </c>
      <c r="E1486" s="4" t="s">
        <v>6680</v>
      </c>
      <c r="F1486" s="4" t="s">
        <v>6681</v>
      </c>
      <c r="G1486" s="4" t="s">
        <v>6682</v>
      </c>
      <c r="H1486" s="4" t="s">
        <v>6682</v>
      </c>
      <c r="I1486" s="4" t="s">
        <v>6701</v>
      </c>
      <c r="J1486" s="4" t="s">
        <v>6683</v>
      </c>
    </row>
    <row r="1487" spans="1:10">
      <c r="A1487" s="4">
        <v>76990</v>
      </c>
      <c r="B1487" s="4" t="s">
        <v>6768</v>
      </c>
      <c r="C1487" s="4" t="s">
        <v>6762</v>
      </c>
      <c r="D1487" s="4" t="s">
        <v>5554</v>
      </c>
      <c r="E1487" s="4" t="s">
        <v>6680</v>
      </c>
      <c r="F1487" s="4" t="s">
        <v>6681</v>
      </c>
      <c r="G1487" s="4" t="s">
        <v>6682</v>
      </c>
      <c r="H1487" s="4" t="s">
        <v>6682</v>
      </c>
      <c r="I1487" s="4" t="s">
        <v>6701</v>
      </c>
      <c r="J1487" s="4" t="s">
        <v>6683</v>
      </c>
    </row>
    <row r="1488" spans="1:10">
      <c r="A1488" s="4">
        <v>77090</v>
      </c>
      <c r="B1488" s="4" t="s">
        <v>6847</v>
      </c>
      <c r="C1488" s="4" t="s">
        <v>6762</v>
      </c>
      <c r="D1488" s="4" t="s">
        <v>5562</v>
      </c>
      <c r="E1488" s="4" t="s">
        <v>6680</v>
      </c>
      <c r="F1488" s="4" t="s">
        <v>6681</v>
      </c>
      <c r="G1488" s="4" t="s">
        <v>6682</v>
      </c>
      <c r="H1488" s="4" t="s">
        <v>6682</v>
      </c>
      <c r="I1488" s="4" t="s">
        <v>6701</v>
      </c>
      <c r="J1488" s="4" t="s">
        <v>6683</v>
      </c>
    </row>
    <row r="1489" spans="1:10">
      <c r="A1489" s="2">
        <v>77190</v>
      </c>
      <c r="B1489" s="2" t="s">
        <v>6768</v>
      </c>
      <c r="C1489" s="2" t="s">
        <v>6762</v>
      </c>
      <c r="D1489" s="2" t="s">
        <v>5568</v>
      </c>
      <c r="E1489" s="2" t="s">
        <v>6680</v>
      </c>
      <c r="F1489" s="2" t="s">
        <v>6681</v>
      </c>
      <c r="G1489" s="2" t="s">
        <v>6682</v>
      </c>
      <c r="H1489" s="2" t="s">
        <v>6682</v>
      </c>
      <c r="I1489" s="2" t="s">
        <v>6701</v>
      </c>
      <c r="J1489" s="2" t="s">
        <v>6683</v>
      </c>
    </row>
    <row r="1490" spans="1:10">
      <c r="A1490" s="2">
        <v>77290</v>
      </c>
      <c r="B1490" s="2" t="s">
        <v>6768</v>
      </c>
      <c r="C1490" s="2" t="s">
        <v>6762</v>
      </c>
      <c r="D1490" s="2" t="s">
        <v>5574</v>
      </c>
      <c r="E1490" s="2" t="s">
        <v>6680</v>
      </c>
      <c r="F1490" s="2" t="s">
        <v>6681</v>
      </c>
      <c r="G1490" s="2" t="s">
        <v>6682</v>
      </c>
      <c r="H1490" s="2" t="s">
        <v>6682</v>
      </c>
      <c r="I1490" s="2" t="s">
        <v>6701</v>
      </c>
      <c r="J1490" s="2" t="s">
        <v>6683</v>
      </c>
    </row>
    <row r="1491" spans="1:10">
      <c r="A1491" s="2">
        <v>77390</v>
      </c>
      <c r="B1491" s="2" t="s">
        <v>6768</v>
      </c>
      <c r="C1491" s="2" t="s">
        <v>6762</v>
      </c>
      <c r="D1491" s="2" t="s">
        <v>5580</v>
      </c>
      <c r="E1491" s="2" t="s">
        <v>6680</v>
      </c>
      <c r="F1491" s="2" t="s">
        <v>6681</v>
      </c>
      <c r="G1491" s="2" t="s">
        <v>6682</v>
      </c>
      <c r="H1491" s="2" t="s">
        <v>6682</v>
      </c>
      <c r="I1491" s="2" t="s">
        <v>6701</v>
      </c>
      <c r="J1491" s="2" t="s">
        <v>6683</v>
      </c>
    </row>
    <row r="1492" spans="1:10">
      <c r="A1492" s="2">
        <v>77490</v>
      </c>
      <c r="B1492" s="2" t="s">
        <v>6847</v>
      </c>
      <c r="C1492" s="2" t="s">
        <v>7002</v>
      </c>
      <c r="D1492" s="2" t="s">
        <v>5604</v>
      </c>
      <c r="E1492" s="2" t="s">
        <v>6680</v>
      </c>
      <c r="F1492" s="2" t="s">
        <v>6681</v>
      </c>
      <c r="G1492" s="2" t="s">
        <v>6682</v>
      </c>
      <c r="H1492" s="2" t="s">
        <v>6682</v>
      </c>
      <c r="I1492" s="2" t="s">
        <v>35</v>
      </c>
      <c r="J1492" s="2" t="s">
        <v>6683</v>
      </c>
    </row>
    <row r="1493" spans="1:10">
      <c r="A1493" s="2">
        <v>77590</v>
      </c>
      <c r="B1493" s="2" t="s">
        <v>6768</v>
      </c>
      <c r="C1493" s="2" t="s">
        <v>6762</v>
      </c>
      <c r="D1493" s="2" t="s">
        <v>5607</v>
      </c>
      <c r="E1493" s="2" t="s">
        <v>6680</v>
      </c>
      <c r="F1493" s="2" t="s">
        <v>6681</v>
      </c>
      <c r="G1493" s="2" t="s">
        <v>6682</v>
      </c>
      <c r="H1493" s="2" t="s">
        <v>6682</v>
      </c>
      <c r="I1493" s="2" t="s">
        <v>6701</v>
      </c>
      <c r="J1493" s="2" t="s">
        <v>6683</v>
      </c>
    </row>
    <row r="1494" spans="1:10">
      <c r="A1494" s="2">
        <v>77690</v>
      </c>
      <c r="B1494" s="2" t="s">
        <v>6847</v>
      </c>
      <c r="C1494" s="2" t="s">
        <v>6700</v>
      </c>
      <c r="D1494" s="2" t="s">
        <v>5617</v>
      </c>
      <c r="E1494" s="2" t="s">
        <v>6680</v>
      </c>
      <c r="F1494" s="2" t="s">
        <v>6681</v>
      </c>
      <c r="G1494" s="2" t="s">
        <v>6682</v>
      </c>
      <c r="H1494" s="2" t="s">
        <v>6682</v>
      </c>
      <c r="I1494" s="2" t="s">
        <v>6848</v>
      </c>
      <c r="J1494" s="2" t="s">
        <v>6702</v>
      </c>
    </row>
    <row r="1495" spans="1:10">
      <c r="A1495" s="4">
        <v>77790</v>
      </c>
      <c r="B1495" s="4" t="s">
        <v>6768</v>
      </c>
      <c r="C1495" s="4" t="s">
        <v>6770</v>
      </c>
      <c r="D1495" s="4" t="s">
        <v>5620</v>
      </c>
      <c r="E1495" s="4" t="s">
        <v>6680</v>
      </c>
      <c r="F1495" s="4" t="s">
        <v>6681</v>
      </c>
      <c r="G1495" s="4" t="s">
        <v>6682</v>
      </c>
      <c r="H1495" s="4" t="s">
        <v>6682</v>
      </c>
      <c r="I1495" s="4" t="s">
        <v>6712</v>
      </c>
      <c r="J1495" s="4" t="s">
        <v>6683</v>
      </c>
    </row>
    <row r="1496" spans="1:10">
      <c r="A1496" s="4">
        <v>77890</v>
      </c>
      <c r="B1496" s="4" t="s">
        <v>6847</v>
      </c>
      <c r="C1496" s="4" t="s">
        <v>6700</v>
      </c>
      <c r="D1496" s="4" t="s">
        <v>5622</v>
      </c>
      <c r="E1496" s="4" t="s">
        <v>6680</v>
      </c>
      <c r="F1496" s="4" t="s">
        <v>6681</v>
      </c>
      <c r="G1496" s="4" t="s">
        <v>6682</v>
      </c>
      <c r="H1496" s="4" t="s">
        <v>6682</v>
      </c>
      <c r="I1496" s="4" t="s">
        <v>6701</v>
      </c>
      <c r="J1496" s="4" t="s">
        <v>6702</v>
      </c>
    </row>
    <row r="1497" spans="1:10">
      <c r="A1497" s="2">
        <v>77990</v>
      </c>
      <c r="B1497" s="2" t="s">
        <v>6768</v>
      </c>
      <c r="C1497" s="2" t="s">
        <v>6762</v>
      </c>
      <c r="D1497" s="2" t="s">
        <v>5632</v>
      </c>
      <c r="E1497" s="2" t="s">
        <v>6680</v>
      </c>
      <c r="F1497" s="2" t="s">
        <v>6681</v>
      </c>
      <c r="G1497" s="2" t="s">
        <v>6682</v>
      </c>
      <c r="H1497" s="2" t="s">
        <v>6682</v>
      </c>
      <c r="I1497" s="2" t="s">
        <v>6701</v>
      </c>
      <c r="J1497" s="2" t="s">
        <v>6683</v>
      </c>
    </row>
    <row r="1498" spans="1:10">
      <c r="A1498" s="2">
        <v>78090</v>
      </c>
      <c r="B1498" s="2" t="s">
        <v>6768</v>
      </c>
      <c r="C1498" s="2" t="s">
        <v>6762</v>
      </c>
      <c r="D1498" s="2" t="s">
        <v>5658</v>
      </c>
      <c r="E1498" s="2" t="s">
        <v>6680</v>
      </c>
      <c r="F1498" s="2" t="s">
        <v>6681</v>
      </c>
      <c r="G1498" s="2" t="s">
        <v>6682</v>
      </c>
      <c r="H1498" s="2" t="s">
        <v>6682</v>
      </c>
      <c r="I1498" s="2" t="s">
        <v>6701</v>
      </c>
      <c r="J1498" s="2" t="s">
        <v>6683</v>
      </c>
    </row>
    <row r="1499" spans="1:10">
      <c r="A1499" s="2">
        <v>78190</v>
      </c>
      <c r="B1499" s="2" t="s">
        <v>6847</v>
      </c>
      <c r="C1499" s="2" t="s">
        <v>6762</v>
      </c>
      <c r="D1499" s="2" t="s">
        <v>5662</v>
      </c>
      <c r="E1499" s="2" t="s">
        <v>6680</v>
      </c>
      <c r="F1499" s="2" t="s">
        <v>6681</v>
      </c>
      <c r="G1499" s="2" t="s">
        <v>6682</v>
      </c>
      <c r="H1499" s="2" t="s">
        <v>6682</v>
      </c>
      <c r="I1499" s="2" t="s">
        <v>6701</v>
      </c>
      <c r="J1499" s="2" t="s">
        <v>6683</v>
      </c>
    </row>
    <row r="1500" spans="1:10">
      <c r="A1500" s="4">
        <v>78290</v>
      </c>
      <c r="B1500" s="4" t="s">
        <v>6768</v>
      </c>
      <c r="C1500" s="4" t="s">
        <v>6762</v>
      </c>
      <c r="D1500" s="4" t="s">
        <v>5666</v>
      </c>
      <c r="E1500" s="4" t="s">
        <v>6680</v>
      </c>
      <c r="F1500" s="4" t="s">
        <v>6681</v>
      </c>
      <c r="G1500" s="4" t="s">
        <v>6682</v>
      </c>
      <c r="H1500" s="4" t="s">
        <v>6682</v>
      </c>
      <c r="I1500" s="4" t="s">
        <v>6701</v>
      </c>
      <c r="J1500" s="4" t="s">
        <v>6683</v>
      </c>
    </row>
    <row r="1501" spans="1:10">
      <c r="A1501" s="2">
        <v>78390</v>
      </c>
      <c r="B1501" s="2" t="s">
        <v>6847</v>
      </c>
      <c r="C1501" s="2" t="s">
        <v>6762</v>
      </c>
      <c r="D1501" s="2" t="s">
        <v>5672</v>
      </c>
      <c r="E1501" s="2" t="s">
        <v>6680</v>
      </c>
      <c r="F1501" s="2" t="s">
        <v>6681</v>
      </c>
      <c r="G1501" s="2" t="s">
        <v>6682</v>
      </c>
      <c r="H1501" s="2" t="s">
        <v>6682</v>
      </c>
      <c r="I1501" s="2" t="s">
        <v>6701</v>
      </c>
      <c r="J1501" s="2" t="s">
        <v>6683</v>
      </c>
    </row>
    <row r="1502" spans="1:10">
      <c r="A1502" s="2">
        <v>78490</v>
      </c>
      <c r="B1502" s="2" t="s">
        <v>6768</v>
      </c>
      <c r="C1502" s="2" t="s">
        <v>6762</v>
      </c>
      <c r="D1502" s="2" t="s">
        <v>5676</v>
      </c>
      <c r="E1502" s="2" t="s">
        <v>6680</v>
      </c>
      <c r="F1502" s="2" t="s">
        <v>6681</v>
      </c>
      <c r="G1502" s="2" t="s">
        <v>6682</v>
      </c>
      <c r="H1502" s="2" t="s">
        <v>6682</v>
      </c>
      <c r="I1502" s="2" t="s">
        <v>6701</v>
      </c>
      <c r="J1502" s="2" t="s">
        <v>6683</v>
      </c>
    </row>
    <row r="1503" spans="1:10">
      <c r="A1503" s="2">
        <v>78590</v>
      </c>
      <c r="B1503" s="2" t="s">
        <v>6847</v>
      </c>
      <c r="C1503" s="2" t="s">
        <v>6700</v>
      </c>
      <c r="D1503" s="2" t="s">
        <v>5682</v>
      </c>
      <c r="E1503" s="2" t="s">
        <v>6680</v>
      </c>
      <c r="F1503" s="2" t="s">
        <v>6681</v>
      </c>
      <c r="G1503" s="2" t="s">
        <v>6682</v>
      </c>
      <c r="H1503" s="2" t="s">
        <v>6682</v>
      </c>
      <c r="I1503" s="2" t="s">
        <v>6701</v>
      </c>
      <c r="J1503" s="2" t="s">
        <v>6702</v>
      </c>
    </row>
    <row r="1504" spans="1:10">
      <c r="A1504" s="4">
        <v>78690</v>
      </c>
      <c r="B1504" s="4" t="s">
        <v>6847</v>
      </c>
      <c r="C1504" s="4" t="s">
        <v>6762</v>
      </c>
      <c r="D1504" s="4" t="s">
        <v>5694</v>
      </c>
      <c r="E1504" s="4" t="s">
        <v>6680</v>
      </c>
      <c r="F1504" s="4" t="s">
        <v>6681</v>
      </c>
      <c r="G1504" s="4" t="s">
        <v>6682</v>
      </c>
      <c r="H1504" s="4" t="s">
        <v>6682</v>
      </c>
      <c r="I1504" s="4" t="s">
        <v>6701</v>
      </c>
      <c r="J1504" s="4" t="s">
        <v>6683</v>
      </c>
    </row>
    <row r="1505" spans="1:10">
      <c r="A1505" s="2">
        <v>78790</v>
      </c>
      <c r="B1505" s="2" t="s">
        <v>6768</v>
      </c>
      <c r="C1505" s="2" t="s">
        <v>6762</v>
      </c>
      <c r="D1505" s="2" t="s">
        <v>5698</v>
      </c>
      <c r="E1505" s="2" t="s">
        <v>6680</v>
      </c>
      <c r="F1505" s="2" t="s">
        <v>6681</v>
      </c>
      <c r="G1505" s="2" t="s">
        <v>6682</v>
      </c>
      <c r="H1505" s="2" t="s">
        <v>6682</v>
      </c>
      <c r="I1505" s="2" t="s">
        <v>6701</v>
      </c>
      <c r="J1505" s="2" t="s">
        <v>6683</v>
      </c>
    </row>
    <row r="1506" spans="1:10">
      <c r="A1506" s="2">
        <v>78890</v>
      </c>
      <c r="B1506" s="2" t="s">
        <v>6750</v>
      </c>
      <c r="C1506" s="2" t="s">
        <v>6762</v>
      </c>
      <c r="D1506" s="2" t="s">
        <v>5703</v>
      </c>
      <c r="E1506" s="2" t="s">
        <v>6680</v>
      </c>
      <c r="F1506" s="2" t="s">
        <v>6681</v>
      </c>
      <c r="G1506" s="2" t="s">
        <v>6682</v>
      </c>
      <c r="H1506" s="2" t="s">
        <v>6682</v>
      </c>
      <c r="I1506" s="2" t="s">
        <v>6701</v>
      </c>
      <c r="J1506" s="2" t="s">
        <v>6683</v>
      </c>
    </row>
    <row r="1507" spans="1:10">
      <c r="A1507" s="2">
        <v>78990</v>
      </c>
      <c r="B1507" s="2" t="s">
        <v>6847</v>
      </c>
      <c r="C1507" s="2" t="s">
        <v>6700</v>
      </c>
      <c r="D1507" s="2" t="s">
        <v>5711</v>
      </c>
      <c r="E1507" s="2" t="s">
        <v>6680</v>
      </c>
      <c r="F1507" s="2" t="s">
        <v>6681</v>
      </c>
      <c r="G1507" s="2" t="s">
        <v>6682</v>
      </c>
      <c r="H1507" s="2" t="s">
        <v>6682</v>
      </c>
      <c r="I1507" s="2" t="s">
        <v>6701</v>
      </c>
      <c r="J1507" s="2" t="s">
        <v>6702</v>
      </c>
    </row>
    <row r="1508" spans="1:10">
      <c r="A1508" s="4">
        <v>79090</v>
      </c>
      <c r="B1508" s="4" t="s">
        <v>6768</v>
      </c>
      <c r="C1508" s="4" t="s">
        <v>6762</v>
      </c>
      <c r="D1508" s="4" t="s">
        <v>5719</v>
      </c>
      <c r="E1508" s="4" t="s">
        <v>6680</v>
      </c>
      <c r="F1508" s="4" t="s">
        <v>6681</v>
      </c>
      <c r="G1508" s="4" t="s">
        <v>6682</v>
      </c>
      <c r="H1508" s="4" t="s">
        <v>6682</v>
      </c>
      <c r="I1508" s="4" t="s">
        <v>6701</v>
      </c>
      <c r="J1508" s="4" t="s">
        <v>6683</v>
      </c>
    </row>
    <row r="1509" spans="1:10">
      <c r="A1509" s="4">
        <v>79290</v>
      </c>
      <c r="B1509" s="4" t="s">
        <v>6768</v>
      </c>
      <c r="C1509" s="4" t="s">
        <v>6762</v>
      </c>
      <c r="D1509" s="4" t="s">
        <v>5733</v>
      </c>
      <c r="E1509" s="4" t="s">
        <v>6680</v>
      </c>
      <c r="F1509" s="4" t="s">
        <v>6681</v>
      </c>
      <c r="G1509" s="4" t="s">
        <v>6682</v>
      </c>
      <c r="H1509" s="4" t="s">
        <v>6682</v>
      </c>
      <c r="I1509" s="4" t="s">
        <v>6701</v>
      </c>
      <c r="J1509" s="4" t="s">
        <v>6683</v>
      </c>
    </row>
    <row r="1510" spans="1:10">
      <c r="A1510" s="4">
        <v>79390</v>
      </c>
      <c r="B1510" s="4" t="s">
        <v>7217</v>
      </c>
      <c r="C1510" s="4" t="s">
        <v>7255</v>
      </c>
      <c r="D1510" s="4" t="s">
        <v>5740</v>
      </c>
      <c r="E1510" s="4" t="s">
        <v>6680</v>
      </c>
      <c r="F1510" s="4" t="s">
        <v>6681</v>
      </c>
      <c r="G1510" s="4" t="s">
        <v>6682</v>
      </c>
      <c r="H1510" s="4" t="s">
        <v>6682</v>
      </c>
      <c r="I1510" s="4" t="s">
        <v>6712</v>
      </c>
      <c r="J1510" s="4" t="s">
        <v>6683</v>
      </c>
    </row>
    <row r="1511" spans="1:10">
      <c r="A1511" s="2">
        <v>79490</v>
      </c>
      <c r="B1511" s="2" t="s">
        <v>6847</v>
      </c>
      <c r="C1511" s="2" t="s">
        <v>6700</v>
      </c>
      <c r="D1511" s="2" t="s">
        <v>5742</v>
      </c>
      <c r="E1511" s="2" t="s">
        <v>6680</v>
      </c>
      <c r="F1511" s="2" t="s">
        <v>6681</v>
      </c>
      <c r="G1511" s="2" t="s">
        <v>6682</v>
      </c>
      <c r="H1511" s="2" t="s">
        <v>6682</v>
      </c>
      <c r="I1511" s="2" t="s">
        <v>6701</v>
      </c>
      <c r="J1511" s="2" t="s">
        <v>6702</v>
      </c>
    </row>
    <row r="1512" spans="1:10">
      <c r="A1512" s="2">
        <v>79590</v>
      </c>
      <c r="B1512" s="2" t="s">
        <v>6750</v>
      </c>
      <c r="C1512" s="2" t="s">
        <v>6762</v>
      </c>
      <c r="D1512" s="2" t="s">
        <v>5752</v>
      </c>
      <c r="E1512" s="2" t="s">
        <v>6680</v>
      </c>
      <c r="F1512" s="2" t="s">
        <v>6681</v>
      </c>
      <c r="G1512" s="2" t="s">
        <v>6682</v>
      </c>
      <c r="H1512" s="2" t="s">
        <v>6682</v>
      </c>
      <c r="I1512" s="2" t="s">
        <v>6701</v>
      </c>
      <c r="J1512" s="2" t="s">
        <v>6683</v>
      </c>
    </row>
    <row r="1513" spans="1:10">
      <c r="A1513" s="4">
        <v>79790</v>
      </c>
      <c r="B1513" s="4" t="s">
        <v>6847</v>
      </c>
      <c r="C1513" s="4" t="s">
        <v>6762</v>
      </c>
      <c r="D1513" s="4" t="s">
        <v>5760</v>
      </c>
      <c r="E1513" s="4" t="s">
        <v>6680</v>
      </c>
      <c r="F1513" s="4" t="s">
        <v>6681</v>
      </c>
      <c r="G1513" s="4" t="s">
        <v>6682</v>
      </c>
      <c r="H1513" s="4" t="s">
        <v>6682</v>
      </c>
      <c r="I1513" s="4" t="s">
        <v>6701</v>
      </c>
      <c r="J1513" s="4" t="s">
        <v>6683</v>
      </c>
    </row>
    <row r="1514" spans="1:10">
      <c r="A1514" s="2">
        <v>79890</v>
      </c>
      <c r="B1514" s="2" t="s">
        <v>6768</v>
      </c>
      <c r="C1514" s="2" t="s">
        <v>6762</v>
      </c>
      <c r="D1514" s="2" t="s">
        <v>5770</v>
      </c>
      <c r="E1514" s="2" t="s">
        <v>6680</v>
      </c>
      <c r="F1514" s="2" t="s">
        <v>6681</v>
      </c>
      <c r="G1514" s="2" t="s">
        <v>6682</v>
      </c>
      <c r="H1514" s="2" t="s">
        <v>6682</v>
      </c>
      <c r="I1514" s="2" t="s">
        <v>6701</v>
      </c>
      <c r="J1514" s="2" t="s">
        <v>6683</v>
      </c>
    </row>
    <row r="1515" spans="1:10">
      <c r="A1515" s="2">
        <v>80090</v>
      </c>
      <c r="B1515" s="2" t="s">
        <v>6768</v>
      </c>
      <c r="C1515" s="2" t="s">
        <v>6762</v>
      </c>
      <c r="D1515" s="2" t="s">
        <v>5780</v>
      </c>
      <c r="E1515" s="2" t="s">
        <v>6680</v>
      </c>
      <c r="F1515" s="2" t="s">
        <v>6681</v>
      </c>
      <c r="G1515" s="2" t="s">
        <v>6682</v>
      </c>
      <c r="H1515" s="2" t="s">
        <v>6682</v>
      </c>
      <c r="I1515" s="2" t="s">
        <v>6701</v>
      </c>
      <c r="J1515" s="2" t="s">
        <v>6683</v>
      </c>
    </row>
    <row r="1516" spans="1:10">
      <c r="A1516" s="2">
        <v>80290</v>
      </c>
      <c r="B1516" s="2" t="s">
        <v>6847</v>
      </c>
      <c r="C1516" s="2" t="s">
        <v>6762</v>
      </c>
      <c r="D1516" s="2" t="s">
        <v>5788</v>
      </c>
      <c r="E1516" s="2" t="s">
        <v>6680</v>
      </c>
      <c r="F1516" s="2" t="s">
        <v>6681</v>
      </c>
      <c r="G1516" s="2" t="s">
        <v>6682</v>
      </c>
      <c r="H1516" s="2" t="s">
        <v>6682</v>
      </c>
      <c r="I1516" s="2" t="s">
        <v>6701</v>
      </c>
      <c r="J1516" s="2" t="s">
        <v>6683</v>
      </c>
    </row>
    <row r="1517" spans="1:10">
      <c r="A1517" s="2">
        <v>80490</v>
      </c>
      <c r="B1517" s="2" t="s">
        <v>6750</v>
      </c>
      <c r="C1517" s="2" t="s">
        <v>6700</v>
      </c>
      <c r="D1517" s="2" t="s">
        <v>5796</v>
      </c>
      <c r="E1517" s="2" t="s">
        <v>6680</v>
      </c>
      <c r="F1517" s="2" t="s">
        <v>6681</v>
      </c>
      <c r="G1517" s="2" t="s">
        <v>6682</v>
      </c>
      <c r="H1517" s="2" t="s">
        <v>6682</v>
      </c>
      <c r="I1517" s="2" t="s">
        <v>6701</v>
      </c>
      <c r="J1517" s="2" t="s">
        <v>6702</v>
      </c>
    </row>
    <row r="1518" spans="1:10">
      <c r="A1518" s="2">
        <v>80590</v>
      </c>
      <c r="B1518" s="2" t="s">
        <v>6768</v>
      </c>
      <c r="C1518" s="2" t="s">
        <v>6762</v>
      </c>
      <c r="D1518" s="2" t="s">
        <v>5802</v>
      </c>
      <c r="E1518" s="2" t="s">
        <v>6680</v>
      </c>
      <c r="F1518" s="2" t="s">
        <v>6681</v>
      </c>
      <c r="G1518" s="2" t="s">
        <v>6682</v>
      </c>
      <c r="H1518" s="2" t="s">
        <v>6682</v>
      </c>
      <c r="I1518" s="2" t="s">
        <v>6701</v>
      </c>
      <c r="J1518" s="2" t="s">
        <v>6683</v>
      </c>
    </row>
    <row r="1519" spans="1:10">
      <c r="A1519" s="2">
        <v>80690</v>
      </c>
      <c r="B1519" s="2" t="s">
        <v>6768</v>
      </c>
      <c r="C1519" s="2" t="s">
        <v>6762</v>
      </c>
      <c r="D1519" s="2" t="s">
        <v>5806</v>
      </c>
      <c r="E1519" s="2" t="s">
        <v>6680</v>
      </c>
      <c r="F1519" s="2" t="s">
        <v>6681</v>
      </c>
      <c r="G1519" s="2" t="s">
        <v>6682</v>
      </c>
      <c r="H1519" s="2" t="s">
        <v>6682</v>
      </c>
      <c r="I1519" s="2" t="s">
        <v>6701</v>
      </c>
      <c r="J1519" s="2" t="s">
        <v>6683</v>
      </c>
    </row>
    <row r="1520" spans="1:10">
      <c r="A1520" s="4">
        <v>80790</v>
      </c>
      <c r="B1520" s="4" t="s">
        <v>6847</v>
      </c>
      <c r="C1520" s="4" t="s">
        <v>6700</v>
      </c>
      <c r="D1520" s="4" t="s">
        <v>5827</v>
      </c>
      <c r="E1520" s="4" t="s">
        <v>6680</v>
      </c>
      <c r="F1520" s="4" t="s">
        <v>6681</v>
      </c>
      <c r="G1520" s="4" t="s">
        <v>6682</v>
      </c>
      <c r="H1520" s="4" t="s">
        <v>6682</v>
      </c>
      <c r="I1520" s="4" t="s">
        <v>6701</v>
      </c>
      <c r="J1520" s="4" t="s">
        <v>6702</v>
      </c>
    </row>
    <row r="1521" spans="1:10">
      <c r="A1521" s="4">
        <v>80890</v>
      </c>
      <c r="B1521" s="4" t="s">
        <v>6768</v>
      </c>
      <c r="C1521" s="4" t="s">
        <v>6762</v>
      </c>
      <c r="D1521" s="4" t="s">
        <v>5837</v>
      </c>
      <c r="E1521" s="4" t="s">
        <v>6680</v>
      </c>
      <c r="F1521" s="4" t="s">
        <v>6681</v>
      </c>
      <c r="G1521" s="4" t="s">
        <v>6682</v>
      </c>
      <c r="H1521" s="4" t="s">
        <v>6682</v>
      </c>
      <c r="I1521" s="4" t="s">
        <v>6701</v>
      </c>
      <c r="J1521" s="4" t="s">
        <v>6683</v>
      </c>
    </row>
    <row r="1522" spans="1:10">
      <c r="A1522" s="4">
        <v>80990</v>
      </c>
      <c r="B1522" s="4" t="s">
        <v>6847</v>
      </c>
      <c r="C1522" s="4" t="s">
        <v>6700</v>
      </c>
      <c r="D1522" s="4" t="s">
        <v>5843</v>
      </c>
      <c r="E1522" s="4" t="s">
        <v>6680</v>
      </c>
      <c r="F1522" s="4" t="s">
        <v>6681</v>
      </c>
      <c r="G1522" s="4" t="s">
        <v>6682</v>
      </c>
      <c r="H1522" s="4" t="s">
        <v>6682</v>
      </c>
      <c r="I1522" s="4" t="s">
        <v>6701</v>
      </c>
      <c r="J1522" s="4" t="s">
        <v>6702</v>
      </c>
    </row>
    <row r="1523" spans="1:10">
      <c r="A1523" s="2">
        <v>81090</v>
      </c>
      <c r="B1523" s="2" t="s">
        <v>6768</v>
      </c>
      <c r="C1523" s="2" t="s">
        <v>6762</v>
      </c>
      <c r="D1523" s="2" t="s">
        <v>5858</v>
      </c>
      <c r="E1523" s="2" t="s">
        <v>6680</v>
      </c>
      <c r="F1523" s="2" t="s">
        <v>6681</v>
      </c>
      <c r="G1523" s="2" t="s">
        <v>6682</v>
      </c>
      <c r="H1523" s="2" t="s">
        <v>6682</v>
      </c>
      <c r="I1523" s="2" t="s">
        <v>6701</v>
      </c>
      <c r="J1523" s="2" t="s">
        <v>6683</v>
      </c>
    </row>
    <row r="1524" spans="1:10">
      <c r="A1524" s="2">
        <v>81390</v>
      </c>
      <c r="B1524" s="2" t="s">
        <v>6847</v>
      </c>
      <c r="C1524" s="2" t="s">
        <v>6700</v>
      </c>
      <c r="D1524" s="2" t="s">
        <v>5864</v>
      </c>
      <c r="E1524" s="2" t="s">
        <v>6680</v>
      </c>
      <c r="F1524" s="2" t="s">
        <v>6681</v>
      </c>
      <c r="G1524" s="2" t="s">
        <v>6682</v>
      </c>
      <c r="H1524" s="2" t="s">
        <v>6682</v>
      </c>
      <c r="I1524" s="2" t="s">
        <v>6701</v>
      </c>
      <c r="J1524" s="2" t="s">
        <v>6702</v>
      </c>
    </row>
    <row r="1525" spans="1:10">
      <c r="A1525" s="4">
        <v>81490</v>
      </c>
      <c r="B1525" s="4" t="s">
        <v>6847</v>
      </c>
      <c r="C1525" s="4" t="s">
        <v>6700</v>
      </c>
      <c r="D1525" s="4" t="s">
        <v>5870</v>
      </c>
      <c r="E1525" s="4" t="s">
        <v>6680</v>
      </c>
      <c r="F1525" s="4" t="s">
        <v>6681</v>
      </c>
      <c r="G1525" s="4" t="s">
        <v>6682</v>
      </c>
      <c r="H1525" s="4" t="s">
        <v>6682</v>
      </c>
      <c r="I1525" s="4" t="s">
        <v>6848</v>
      </c>
      <c r="J1525" s="4" t="s">
        <v>6702</v>
      </c>
    </row>
    <row r="1526" spans="1:10">
      <c r="A1526" s="2">
        <v>81590</v>
      </c>
      <c r="B1526" s="2" t="s">
        <v>6847</v>
      </c>
      <c r="C1526" s="2" t="s">
        <v>6700</v>
      </c>
      <c r="D1526" s="2" t="s">
        <v>5873</v>
      </c>
      <c r="E1526" s="2" t="s">
        <v>6680</v>
      </c>
      <c r="F1526" s="2" t="s">
        <v>6681</v>
      </c>
      <c r="G1526" s="2" t="s">
        <v>6682</v>
      </c>
      <c r="H1526" s="2" t="s">
        <v>6682</v>
      </c>
      <c r="I1526" s="2" t="s">
        <v>6848</v>
      </c>
      <c r="J1526" s="2" t="s">
        <v>6702</v>
      </c>
    </row>
    <row r="1527" spans="1:10">
      <c r="A1527" s="2">
        <v>81690</v>
      </c>
      <c r="B1527" s="2" t="s">
        <v>6768</v>
      </c>
      <c r="C1527" s="2" t="s">
        <v>6762</v>
      </c>
      <c r="D1527" s="2" t="s">
        <v>5881</v>
      </c>
      <c r="E1527" s="2" t="s">
        <v>6680</v>
      </c>
      <c r="F1527" s="2" t="s">
        <v>6681</v>
      </c>
      <c r="G1527" s="2" t="s">
        <v>6682</v>
      </c>
      <c r="H1527" s="2" t="s">
        <v>6682</v>
      </c>
      <c r="I1527" s="2" t="s">
        <v>6701</v>
      </c>
      <c r="J1527" s="2" t="s">
        <v>6683</v>
      </c>
    </row>
    <row r="1528" spans="1:10">
      <c r="A1528" s="4">
        <v>81790</v>
      </c>
      <c r="B1528" s="4" t="s">
        <v>6768</v>
      </c>
      <c r="C1528" s="4" t="s">
        <v>6762</v>
      </c>
      <c r="D1528" s="4" t="s">
        <v>5885</v>
      </c>
      <c r="E1528" s="4" t="s">
        <v>6680</v>
      </c>
      <c r="F1528" s="4" t="s">
        <v>6681</v>
      </c>
      <c r="G1528" s="4" t="s">
        <v>6682</v>
      </c>
      <c r="H1528" s="4" t="s">
        <v>6682</v>
      </c>
      <c r="I1528" s="4" t="s">
        <v>6701</v>
      </c>
      <c r="J1528" s="4" t="s">
        <v>6683</v>
      </c>
    </row>
    <row r="1529" spans="1:10">
      <c r="A1529" s="2">
        <v>81990</v>
      </c>
      <c r="B1529" s="2" t="s">
        <v>7217</v>
      </c>
      <c r="C1529" s="2" t="s">
        <v>7226</v>
      </c>
      <c r="D1529" s="2" t="s">
        <v>5889</v>
      </c>
      <c r="E1529" s="2" t="s">
        <v>6680</v>
      </c>
      <c r="F1529" s="2" t="s">
        <v>6681</v>
      </c>
      <c r="G1529" s="2" t="s">
        <v>6682</v>
      </c>
      <c r="H1529" s="2" t="s">
        <v>6682</v>
      </c>
      <c r="I1529" s="2" t="s">
        <v>6712</v>
      </c>
      <c r="J1529" s="2" t="s">
        <v>6683</v>
      </c>
    </row>
    <row r="1530" spans="1:10">
      <c r="A1530" s="4">
        <v>82190</v>
      </c>
      <c r="B1530" s="4" t="s">
        <v>6847</v>
      </c>
      <c r="C1530" s="4" t="s">
        <v>6700</v>
      </c>
      <c r="D1530" s="4" t="s">
        <v>5891</v>
      </c>
      <c r="E1530" s="4" t="s">
        <v>6680</v>
      </c>
      <c r="F1530" s="4" t="s">
        <v>6681</v>
      </c>
      <c r="G1530" s="4" t="s">
        <v>6682</v>
      </c>
      <c r="H1530" s="4" t="s">
        <v>6682</v>
      </c>
      <c r="I1530" s="4" t="s">
        <v>6701</v>
      </c>
      <c r="J1530" s="4" t="s">
        <v>6702</v>
      </c>
    </row>
    <row r="1531" spans="1:10">
      <c r="A1531" s="2">
        <v>82390</v>
      </c>
      <c r="B1531" s="2" t="s">
        <v>7212</v>
      </c>
      <c r="C1531" s="2" t="s">
        <v>7215</v>
      </c>
      <c r="D1531" s="2" t="s">
        <v>5925</v>
      </c>
      <c r="E1531" s="2" t="s">
        <v>6680</v>
      </c>
      <c r="F1531" s="2" t="s">
        <v>6681</v>
      </c>
      <c r="G1531" s="2" t="s">
        <v>6682</v>
      </c>
      <c r="H1531" s="2" t="s">
        <v>6682</v>
      </c>
      <c r="I1531" s="2" t="s">
        <v>35</v>
      </c>
      <c r="J1531" s="2" t="s">
        <v>6683</v>
      </c>
    </row>
    <row r="1532" spans="1:10">
      <c r="A1532" s="4">
        <v>82590</v>
      </c>
      <c r="B1532" s="4" t="s">
        <v>6847</v>
      </c>
      <c r="C1532" s="4" t="s">
        <v>6889</v>
      </c>
      <c r="D1532" s="4" t="s">
        <v>5929</v>
      </c>
      <c r="E1532" s="4" t="s">
        <v>6680</v>
      </c>
      <c r="F1532" s="4" t="s">
        <v>6681</v>
      </c>
      <c r="G1532" s="4" t="s">
        <v>6682</v>
      </c>
      <c r="H1532" s="4" t="s">
        <v>6682</v>
      </c>
      <c r="I1532" s="4" t="s">
        <v>6712</v>
      </c>
      <c r="J1532" s="4" t="s">
        <v>6683</v>
      </c>
    </row>
    <row r="1533" spans="1:10">
      <c r="A1533" s="4">
        <v>82690</v>
      </c>
      <c r="B1533" s="4" t="s">
        <v>6768</v>
      </c>
      <c r="C1533" s="4" t="s">
        <v>6762</v>
      </c>
      <c r="D1533" s="4" t="s">
        <v>5931</v>
      </c>
      <c r="E1533" s="4" t="s">
        <v>6680</v>
      </c>
      <c r="F1533" s="4" t="s">
        <v>6681</v>
      </c>
      <c r="G1533" s="4" t="s">
        <v>6682</v>
      </c>
      <c r="H1533" s="4" t="s">
        <v>6682</v>
      </c>
      <c r="I1533" s="4" t="s">
        <v>6701</v>
      </c>
      <c r="J1533" s="4" t="s">
        <v>6683</v>
      </c>
    </row>
    <row r="1534" spans="1:10">
      <c r="A1534" s="2">
        <v>82790</v>
      </c>
      <c r="B1534" s="2" t="s">
        <v>7217</v>
      </c>
      <c r="C1534" s="2" t="s">
        <v>7257</v>
      </c>
      <c r="D1534" s="2" t="s">
        <v>5941</v>
      </c>
      <c r="E1534" s="2" t="s">
        <v>6680</v>
      </c>
      <c r="F1534" s="2" t="s">
        <v>6681</v>
      </c>
      <c r="G1534" s="2" t="s">
        <v>6682</v>
      </c>
      <c r="H1534" s="2" t="s">
        <v>6682</v>
      </c>
      <c r="I1534" s="2" t="s">
        <v>6712</v>
      </c>
      <c r="J1534" s="2" t="s">
        <v>6683</v>
      </c>
    </row>
    <row r="1535" spans="1:10">
      <c r="A1535" s="2">
        <v>83190</v>
      </c>
      <c r="B1535" s="2" t="s">
        <v>6768</v>
      </c>
      <c r="C1535" s="2" t="s">
        <v>6762</v>
      </c>
      <c r="D1535" s="2" t="s">
        <v>5943</v>
      </c>
      <c r="E1535" s="2" t="s">
        <v>6680</v>
      </c>
      <c r="F1535" s="2" t="s">
        <v>6681</v>
      </c>
      <c r="G1535" s="2" t="s">
        <v>6682</v>
      </c>
      <c r="H1535" s="2" t="s">
        <v>6682</v>
      </c>
      <c r="I1535" s="2" t="s">
        <v>6701</v>
      </c>
      <c r="J1535" s="2" t="s">
        <v>6683</v>
      </c>
    </row>
    <row r="1536" spans="1:10">
      <c r="A1536" s="4">
        <v>83290</v>
      </c>
      <c r="B1536" s="4" t="s">
        <v>6750</v>
      </c>
      <c r="C1536" s="4" t="s">
        <v>6762</v>
      </c>
      <c r="D1536" s="4" t="s">
        <v>6763</v>
      </c>
      <c r="E1536" s="4" t="s">
        <v>6680</v>
      </c>
      <c r="F1536" s="4" t="s">
        <v>6681</v>
      </c>
      <c r="G1536" s="4" t="s">
        <v>6682</v>
      </c>
      <c r="H1536" s="4" t="s">
        <v>6682</v>
      </c>
      <c r="I1536" s="4" t="s">
        <v>6701</v>
      </c>
      <c r="J1536" s="4" t="s">
        <v>6683</v>
      </c>
    </row>
    <row r="1537" spans="1:10">
      <c r="A1537" s="2">
        <v>83390</v>
      </c>
      <c r="B1537" s="2" t="s">
        <v>6750</v>
      </c>
      <c r="C1537" s="2" t="s">
        <v>6700</v>
      </c>
      <c r="D1537" s="2" t="s">
        <v>5949</v>
      </c>
      <c r="E1537" s="2" t="s">
        <v>6680</v>
      </c>
      <c r="F1537" s="2" t="s">
        <v>6681</v>
      </c>
      <c r="G1537" s="2" t="s">
        <v>6682</v>
      </c>
      <c r="H1537" s="2" t="s">
        <v>6682</v>
      </c>
      <c r="I1537" s="2" t="s">
        <v>6712</v>
      </c>
      <c r="J1537" s="2" t="s">
        <v>6683</v>
      </c>
    </row>
    <row r="1538" spans="1:10">
      <c r="A1538" s="2">
        <v>83490</v>
      </c>
      <c r="B1538" s="2" t="s">
        <v>6750</v>
      </c>
      <c r="C1538" s="2" t="s">
        <v>6754</v>
      </c>
      <c r="D1538" s="2" t="s">
        <v>5961</v>
      </c>
      <c r="E1538" s="2" t="s">
        <v>6680</v>
      </c>
      <c r="F1538" s="2" t="s">
        <v>6681</v>
      </c>
      <c r="G1538" s="2" t="s">
        <v>6682</v>
      </c>
      <c r="H1538" s="2" t="s">
        <v>6682</v>
      </c>
      <c r="I1538" s="2" t="s">
        <v>6712</v>
      </c>
      <c r="J1538" s="2" t="s">
        <v>6683</v>
      </c>
    </row>
    <row r="1539" spans="1:10">
      <c r="A1539" s="2">
        <v>83690</v>
      </c>
      <c r="B1539" s="2" t="s">
        <v>6847</v>
      </c>
      <c r="C1539" s="2" t="s">
        <v>6700</v>
      </c>
      <c r="D1539" s="2" t="s">
        <v>5965</v>
      </c>
      <c r="E1539" s="2" t="s">
        <v>6680</v>
      </c>
      <c r="F1539" s="2" t="s">
        <v>6681</v>
      </c>
      <c r="G1539" s="2" t="s">
        <v>6682</v>
      </c>
      <c r="H1539" s="2" t="s">
        <v>6682</v>
      </c>
      <c r="I1539" s="2" t="s">
        <v>6848</v>
      </c>
      <c r="J1539" s="2" t="s">
        <v>6702</v>
      </c>
    </row>
    <row r="1540" spans="1:10">
      <c r="A1540" s="2">
        <v>83790</v>
      </c>
      <c r="B1540" s="2" t="s">
        <v>6750</v>
      </c>
      <c r="C1540" s="2" t="s">
        <v>6700</v>
      </c>
      <c r="D1540" s="2" t="s">
        <v>5968</v>
      </c>
      <c r="E1540" s="2" t="s">
        <v>6680</v>
      </c>
      <c r="F1540" s="2" t="s">
        <v>6681</v>
      </c>
      <c r="G1540" s="2" t="s">
        <v>6682</v>
      </c>
      <c r="H1540" s="2" t="s">
        <v>6682</v>
      </c>
      <c r="I1540" s="2" t="s">
        <v>6701</v>
      </c>
      <c r="J1540" s="2" t="s">
        <v>6702</v>
      </c>
    </row>
    <row r="1541" spans="1:10">
      <c r="A1541" s="2">
        <v>83890</v>
      </c>
      <c r="B1541" s="2" t="s">
        <v>6768</v>
      </c>
      <c r="C1541" s="2" t="s">
        <v>6762</v>
      </c>
      <c r="D1541" s="2" t="s">
        <v>5974</v>
      </c>
      <c r="E1541" s="2" t="s">
        <v>6680</v>
      </c>
      <c r="F1541" s="2" t="s">
        <v>6681</v>
      </c>
      <c r="G1541" s="2" t="s">
        <v>6682</v>
      </c>
      <c r="H1541" s="2" t="s">
        <v>6682</v>
      </c>
      <c r="I1541" s="2" t="s">
        <v>6701</v>
      </c>
      <c r="J1541" s="2" t="s">
        <v>6683</v>
      </c>
    </row>
    <row r="1542" spans="1:10">
      <c r="A1542" s="4">
        <v>83990</v>
      </c>
      <c r="B1542" s="4" t="s">
        <v>6750</v>
      </c>
      <c r="C1542" s="4" t="s">
        <v>6700</v>
      </c>
      <c r="D1542" s="4" t="s">
        <v>5980</v>
      </c>
      <c r="E1542" s="4" t="s">
        <v>6680</v>
      </c>
      <c r="F1542" s="4" t="s">
        <v>6681</v>
      </c>
      <c r="G1542" s="4" t="s">
        <v>6682</v>
      </c>
      <c r="H1542" s="4" t="s">
        <v>6682</v>
      </c>
      <c r="I1542" s="4" t="s">
        <v>6701</v>
      </c>
      <c r="J1542" s="4" t="s">
        <v>6702</v>
      </c>
    </row>
    <row r="1543" spans="1:10">
      <c r="A1543" s="2">
        <v>84190</v>
      </c>
      <c r="B1543" s="2" t="s">
        <v>6750</v>
      </c>
      <c r="C1543" s="2" t="s">
        <v>6700</v>
      </c>
      <c r="D1543" s="2" t="s">
        <v>5990</v>
      </c>
      <c r="E1543" s="2" t="s">
        <v>6680</v>
      </c>
      <c r="F1543" s="2" t="s">
        <v>6681</v>
      </c>
      <c r="G1543" s="2" t="s">
        <v>6682</v>
      </c>
      <c r="H1543" s="2" t="s">
        <v>6682</v>
      </c>
      <c r="I1543" s="2" t="s">
        <v>6701</v>
      </c>
      <c r="J1543" s="2" t="s">
        <v>6702</v>
      </c>
    </row>
    <row r="1544" spans="1:10">
      <c r="A1544" s="2">
        <v>84290</v>
      </c>
      <c r="B1544" s="2" t="s">
        <v>6750</v>
      </c>
      <c r="C1544" s="2" t="s">
        <v>6762</v>
      </c>
      <c r="D1544" s="2" t="s">
        <v>5999</v>
      </c>
      <c r="E1544" s="2" t="s">
        <v>6680</v>
      </c>
      <c r="F1544" s="2" t="s">
        <v>6681</v>
      </c>
      <c r="G1544" s="2" t="s">
        <v>6682</v>
      </c>
      <c r="H1544" s="2" t="s">
        <v>6682</v>
      </c>
      <c r="I1544" s="2" t="s">
        <v>6701</v>
      </c>
      <c r="J1544" s="2" t="s">
        <v>6683</v>
      </c>
    </row>
    <row r="1545" spans="1:10">
      <c r="A1545" s="4">
        <v>84390</v>
      </c>
      <c r="B1545" s="4" t="s">
        <v>7217</v>
      </c>
      <c r="C1545" s="4" t="s">
        <v>6700</v>
      </c>
      <c r="D1545" s="4" t="s">
        <v>6009</v>
      </c>
      <c r="E1545" s="4" t="s">
        <v>6680</v>
      </c>
      <c r="F1545" s="4" t="s">
        <v>6681</v>
      </c>
      <c r="G1545" s="4" t="s">
        <v>6682</v>
      </c>
      <c r="H1545" s="4" t="s">
        <v>6682</v>
      </c>
      <c r="I1545" s="4" t="s">
        <v>6689</v>
      </c>
      <c r="J1545" s="4" t="s">
        <v>6702</v>
      </c>
    </row>
    <row r="1546" spans="1:10">
      <c r="A1546" s="2">
        <v>84990</v>
      </c>
      <c r="B1546" s="2" t="s">
        <v>6847</v>
      </c>
      <c r="C1546" s="2" t="s">
        <v>145</v>
      </c>
      <c r="D1546" s="2" t="s">
        <v>6028</v>
      </c>
      <c r="E1546" s="2" t="s">
        <v>6680</v>
      </c>
      <c r="F1546" s="2" t="s">
        <v>6681</v>
      </c>
      <c r="G1546" s="2" t="s">
        <v>6682</v>
      </c>
      <c r="H1546" s="2" t="s">
        <v>6682</v>
      </c>
      <c r="I1546" s="2" t="s">
        <v>6701</v>
      </c>
      <c r="J1546" s="2" t="s">
        <v>6702</v>
      </c>
    </row>
    <row r="1547" spans="1:10">
      <c r="A1547" s="2">
        <v>85190</v>
      </c>
      <c r="B1547" s="2" t="s">
        <v>6750</v>
      </c>
      <c r="C1547" s="2" t="s">
        <v>6700</v>
      </c>
      <c r="D1547" s="2" t="s">
        <v>6032</v>
      </c>
      <c r="E1547" s="2" t="s">
        <v>6680</v>
      </c>
      <c r="F1547" s="2" t="s">
        <v>6681</v>
      </c>
      <c r="G1547" s="2" t="s">
        <v>6682</v>
      </c>
      <c r="H1547" s="2" t="s">
        <v>6682</v>
      </c>
      <c r="I1547" s="2" t="s">
        <v>6701</v>
      </c>
      <c r="J1547" s="2" t="s">
        <v>6702</v>
      </c>
    </row>
    <row r="1548" spans="1:10">
      <c r="A1548" s="2">
        <v>85290</v>
      </c>
      <c r="B1548" s="2" t="s">
        <v>6768</v>
      </c>
      <c r="C1548" s="2" t="s">
        <v>6762</v>
      </c>
      <c r="D1548" s="2" t="s">
        <v>6036</v>
      </c>
      <c r="E1548" s="2" t="s">
        <v>6680</v>
      </c>
      <c r="F1548" s="2" t="s">
        <v>6681</v>
      </c>
      <c r="G1548" s="2" t="s">
        <v>6682</v>
      </c>
      <c r="H1548" s="2" t="s">
        <v>6682</v>
      </c>
      <c r="I1548" s="2" t="s">
        <v>6701</v>
      </c>
      <c r="J1548" s="2" t="s">
        <v>6683</v>
      </c>
    </row>
    <row r="1549" spans="1:10">
      <c r="A1549" s="4">
        <v>85390</v>
      </c>
      <c r="B1549" s="4" t="s">
        <v>6768</v>
      </c>
      <c r="C1549" s="4" t="s">
        <v>6762</v>
      </c>
      <c r="D1549" s="4" t="s">
        <v>6046</v>
      </c>
      <c r="E1549" s="4" t="s">
        <v>6680</v>
      </c>
      <c r="F1549" s="4" t="s">
        <v>6681</v>
      </c>
      <c r="G1549" s="4" t="s">
        <v>6682</v>
      </c>
      <c r="H1549" s="4" t="s">
        <v>6682</v>
      </c>
      <c r="I1549" s="4" t="s">
        <v>6701</v>
      </c>
      <c r="J1549" s="4" t="s">
        <v>6683</v>
      </c>
    </row>
    <row r="1550" spans="1:10">
      <c r="A1550" s="2">
        <v>85590</v>
      </c>
      <c r="B1550" s="2" t="s">
        <v>6750</v>
      </c>
      <c r="C1550" s="2" t="s">
        <v>6700</v>
      </c>
      <c r="D1550" s="2" t="s">
        <v>6052</v>
      </c>
      <c r="E1550" s="2" t="s">
        <v>6680</v>
      </c>
      <c r="F1550" s="2" t="s">
        <v>6681</v>
      </c>
      <c r="G1550" s="2" t="s">
        <v>6682</v>
      </c>
      <c r="H1550" s="2" t="s">
        <v>6682</v>
      </c>
      <c r="I1550" s="2" t="s">
        <v>6701</v>
      </c>
      <c r="J1550" s="2" t="s">
        <v>6702</v>
      </c>
    </row>
    <row r="1551" spans="1:10">
      <c r="A1551" s="2">
        <v>85790</v>
      </c>
      <c r="B1551" s="2" t="s">
        <v>6847</v>
      </c>
      <c r="C1551" s="2" t="s">
        <v>6700</v>
      </c>
      <c r="D1551" s="2" t="s">
        <v>6056</v>
      </c>
      <c r="E1551" s="2" t="s">
        <v>6680</v>
      </c>
      <c r="F1551" s="2" t="s">
        <v>6681</v>
      </c>
      <c r="G1551" s="2" t="s">
        <v>6682</v>
      </c>
      <c r="H1551" s="2" t="s">
        <v>6682</v>
      </c>
      <c r="I1551" s="2" t="s">
        <v>6848</v>
      </c>
      <c r="J1551" s="2" t="s">
        <v>6702</v>
      </c>
    </row>
    <row r="1552" spans="1:10">
      <c r="A1552" s="4">
        <v>85890</v>
      </c>
      <c r="B1552" s="4" t="s">
        <v>6750</v>
      </c>
      <c r="C1552" s="4" t="s">
        <v>6762</v>
      </c>
      <c r="D1552" s="4" t="s">
        <v>6062</v>
      </c>
      <c r="E1552" s="4" t="s">
        <v>6680</v>
      </c>
      <c r="F1552" s="4" t="s">
        <v>6681</v>
      </c>
      <c r="G1552" s="4" t="s">
        <v>6682</v>
      </c>
      <c r="H1552" s="4" t="s">
        <v>6682</v>
      </c>
      <c r="I1552" s="4" t="s">
        <v>6701</v>
      </c>
      <c r="J1552" s="4" t="s">
        <v>6683</v>
      </c>
    </row>
    <row r="1553" spans="1:10">
      <c r="A1553" s="4">
        <v>85990</v>
      </c>
      <c r="B1553" s="4" t="s">
        <v>6750</v>
      </c>
      <c r="C1553" s="4" t="s">
        <v>6762</v>
      </c>
      <c r="D1553" s="4" t="s">
        <v>6068</v>
      </c>
      <c r="E1553" s="4" t="s">
        <v>6680</v>
      </c>
      <c r="F1553" s="4" t="s">
        <v>6681</v>
      </c>
      <c r="G1553" s="4" t="s">
        <v>6682</v>
      </c>
      <c r="H1553" s="4" t="s">
        <v>6682</v>
      </c>
      <c r="I1553" s="4" t="s">
        <v>6701</v>
      </c>
      <c r="J1553" s="4" t="s">
        <v>6683</v>
      </c>
    </row>
    <row r="1554" spans="1:10">
      <c r="A1554" s="4">
        <v>87090</v>
      </c>
      <c r="B1554" s="4" t="s">
        <v>6847</v>
      </c>
      <c r="C1554" s="4" t="s">
        <v>6879</v>
      </c>
      <c r="D1554" s="4" t="s">
        <v>6074</v>
      </c>
      <c r="E1554" s="4" t="s">
        <v>6680</v>
      </c>
      <c r="F1554" s="4" t="s">
        <v>6681</v>
      </c>
      <c r="G1554" s="4" t="s">
        <v>6682</v>
      </c>
      <c r="H1554" s="4" t="s">
        <v>6682</v>
      </c>
      <c r="I1554" s="4" t="s">
        <v>6857</v>
      </c>
      <c r="J1554" s="4" t="s">
        <v>6683</v>
      </c>
    </row>
    <row r="1555" spans="1:10">
      <c r="A1555" s="2">
        <v>87390</v>
      </c>
      <c r="B1555" s="2" t="s">
        <v>6847</v>
      </c>
      <c r="C1555" s="2" t="s">
        <v>6879</v>
      </c>
      <c r="D1555" s="2" t="s">
        <v>6077</v>
      </c>
      <c r="E1555" s="2" t="s">
        <v>6680</v>
      </c>
      <c r="F1555" s="2" t="s">
        <v>6681</v>
      </c>
      <c r="G1555" s="2" t="s">
        <v>6682</v>
      </c>
      <c r="H1555" s="2" t="s">
        <v>6682</v>
      </c>
      <c r="I1555" s="2" t="s">
        <v>6857</v>
      </c>
      <c r="J1555" s="2" t="s">
        <v>6683</v>
      </c>
    </row>
    <row r="1556" spans="1:10">
      <c r="A1556" s="4">
        <v>87490</v>
      </c>
      <c r="B1556" s="4" t="s">
        <v>6847</v>
      </c>
      <c r="C1556" s="4" t="s">
        <v>6879</v>
      </c>
      <c r="D1556" s="4" t="s">
        <v>6079</v>
      </c>
      <c r="E1556" s="4" t="s">
        <v>6680</v>
      </c>
      <c r="F1556" s="4" t="s">
        <v>6681</v>
      </c>
      <c r="G1556" s="4" t="s">
        <v>6682</v>
      </c>
      <c r="H1556" s="4" t="s">
        <v>6682</v>
      </c>
      <c r="I1556" s="4" t="s">
        <v>6701</v>
      </c>
      <c r="J1556" s="4" t="s">
        <v>6683</v>
      </c>
    </row>
    <row r="1557" spans="1:10">
      <c r="A1557" s="2">
        <v>87590</v>
      </c>
      <c r="B1557" s="2" t="s">
        <v>6847</v>
      </c>
      <c r="C1557" s="2" t="s">
        <v>6879</v>
      </c>
      <c r="D1557" s="2" t="s">
        <v>6082</v>
      </c>
      <c r="E1557" s="2" t="s">
        <v>6680</v>
      </c>
      <c r="F1557" s="2" t="s">
        <v>6681</v>
      </c>
      <c r="G1557" s="2" t="s">
        <v>6682</v>
      </c>
      <c r="H1557" s="2" t="s">
        <v>6682</v>
      </c>
      <c r="I1557" s="2" t="s">
        <v>6701</v>
      </c>
      <c r="J1557" s="2" t="s">
        <v>6683</v>
      </c>
    </row>
    <row r="1558" spans="1:10">
      <c r="A1558" s="2">
        <v>88090</v>
      </c>
      <c r="B1558" s="2" t="s">
        <v>6847</v>
      </c>
      <c r="C1558" s="2" t="s">
        <v>6879</v>
      </c>
      <c r="D1558" s="2" t="s">
        <v>6088</v>
      </c>
      <c r="E1558" s="2" t="s">
        <v>6680</v>
      </c>
      <c r="F1558" s="2" t="s">
        <v>6681</v>
      </c>
      <c r="G1558" s="2" t="s">
        <v>6682</v>
      </c>
      <c r="H1558" s="2" t="s">
        <v>6682</v>
      </c>
      <c r="I1558" s="2" t="s">
        <v>6701</v>
      </c>
      <c r="J1558" s="2" t="s">
        <v>6683</v>
      </c>
    </row>
    <row r="1559" spans="1:10">
      <c r="A1559" s="2">
        <v>88190</v>
      </c>
      <c r="B1559" s="2" t="s">
        <v>6847</v>
      </c>
      <c r="C1559" s="2" t="s">
        <v>6879</v>
      </c>
      <c r="D1559" s="2" t="s">
        <v>6092</v>
      </c>
      <c r="E1559" s="2" t="s">
        <v>6680</v>
      </c>
      <c r="F1559" s="2" t="s">
        <v>6681</v>
      </c>
      <c r="G1559" s="2" t="s">
        <v>6682</v>
      </c>
      <c r="H1559" s="2" t="s">
        <v>6682</v>
      </c>
      <c r="I1559" s="2" t="s">
        <v>6701</v>
      </c>
      <c r="J1559" s="2" t="s">
        <v>6683</v>
      </c>
    </row>
    <row r="1560" spans="1:10">
      <c r="A1560" s="4">
        <v>88290</v>
      </c>
      <c r="B1560" s="4" t="s">
        <v>6847</v>
      </c>
      <c r="C1560" s="4" t="s">
        <v>6879</v>
      </c>
      <c r="D1560" s="4" t="s">
        <v>6096</v>
      </c>
      <c r="E1560" s="4" t="s">
        <v>6680</v>
      </c>
      <c r="F1560" s="4" t="s">
        <v>6681</v>
      </c>
      <c r="G1560" s="4" t="s">
        <v>6682</v>
      </c>
      <c r="H1560" s="4" t="s">
        <v>6682</v>
      </c>
      <c r="I1560" s="4" t="s">
        <v>6701</v>
      </c>
      <c r="J1560" s="4" t="s">
        <v>6683</v>
      </c>
    </row>
    <row r="1561" spans="1:10">
      <c r="A1561" s="4">
        <v>88390</v>
      </c>
      <c r="B1561" s="4" t="s">
        <v>6847</v>
      </c>
      <c r="C1561" s="4" t="s">
        <v>6879</v>
      </c>
      <c r="D1561" s="4" t="s">
        <v>6099</v>
      </c>
      <c r="E1561" s="4" t="s">
        <v>6680</v>
      </c>
      <c r="F1561" s="4" t="s">
        <v>6681</v>
      </c>
      <c r="G1561" s="4" t="s">
        <v>6682</v>
      </c>
      <c r="H1561" s="4" t="s">
        <v>6682</v>
      </c>
      <c r="I1561" s="4" t="s">
        <v>6701</v>
      </c>
      <c r="J1561" s="4" t="s">
        <v>6683</v>
      </c>
    </row>
    <row r="1562" spans="1:10">
      <c r="A1562" s="2">
        <v>88490</v>
      </c>
      <c r="B1562" s="2" t="s">
        <v>6847</v>
      </c>
      <c r="C1562" s="2" t="s">
        <v>6879</v>
      </c>
      <c r="D1562" s="2" t="s">
        <v>6104</v>
      </c>
      <c r="E1562" s="2" t="s">
        <v>6680</v>
      </c>
      <c r="F1562" s="2" t="s">
        <v>6681</v>
      </c>
      <c r="G1562" s="2" t="s">
        <v>6682</v>
      </c>
      <c r="H1562" s="2" t="s">
        <v>6682</v>
      </c>
      <c r="I1562" s="2" t="s">
        <v>6701</v>
      </c>
      <c r="J1562" s="2" t="s">
        <v>6683</v>
      </c>
    </row>
    <row r="1563" spans="1:10">
      <c r="A1563" s="2">
        <v>88790</v>
      </c>
      <c r="B1563" s="2" t="s">
        <v>6847</v>
      </c>
      <c r="C1563" s="2" t="s">
        <v>6879</v>
      </c>
      <c r="D1563" s="2" t="s">
        <v>6108</v>
      </c>
      <c r="E1563" s="2" t="s">
        <v>6680</v>
      </c>
      <c r="F1563" s="2" t="s">
        <v>6681</v>
      </c>
      <c r="G1563" s="2" t="s">
        <v>6682</v>
      </c>
      <c r="H1563" s="2" t="s">
        <v>6682</v>
      </c>
      <c r="I1563" s="2" t="s">
        <v>6701</v>
      </c>
      <c r="J1563" s="2" t="s">
        <v>6683</v>
      </c>
    </row>
    <row r="1564" spans="1:10">
      <c r="A1564" s="4">
        <v>88890</v>
      </c>
      <c r="B1564" s="4" t="s">
        <v>6847</v>
      </c>
      <c r="C1564" s="4" t="s">
        <v>6879</v>
      </c>
      <c r="D1564" s="4" t="s">
        <v>6113</v>
      </c>
      <c r="E1564" s="4" t="s">
        <v>6680</v>
      </c>
      <c r="F1564" s="4" t="s">
        <v>6681</v>
      </c>
      <c r="G1564" s="4" t="s">
        <v>6682</v>
      </c>
      <c r="H1564" s="4" t="s">
        <v>6682</v>
      </c>
      <c r="I1564" s="4" t="s">
        <v>6701</v>
      </c>
      <c r="J1564" s="4" t="s">
        <v>6683</v>
      </c>
    </row>
    <row r="1565" spans="1:10">
      <c r="A1565" s="4">
        <v>88990</v>
      </c>
      <c r="B1565" s="4" t="s">
        <v>6847</v>
      </c>
      <c r="C1565" s="4" t="s">
        <v>6879</v>
      </c>
      <c r="D1565" s="4" t="s">
        <v>6893</v>
      </c>
      <c r="E1565" s="4" t="s">
        <v>6680</v>
      </c>
      <c r="F1565" s="4" t="s">
        <v>6681</v>
      </c>
      <c r="G1565" s="4" t="s">
        <v>6682</v>
      </c>
      <c r="H1565" s="4" t="s">
        <v>6682</v>
      </c>
      <c r="I1565" s="4" t="s">
        <v>6857</v>
      </c>
      <c r="J1565" s="4" t="s">
        <v>6683</v>
      </c>
    </row>
    <row r="1566" spans="1:10">
      <c r="A1566" s="2">
        <v>89090</v>
      </c>
      <c r="B1566" s="2" t="s">
        <v>6750</v>
      </c>
      <c r="C1566" s="2" t="s">
        <v>6762</v>
      </c>
      <c r="D1566" s="2" t="s">
        <v>6116</v>
      </c>
      <c r="E1566" s="2" t="s">
        <v>6680</v>
      </c>
      <c r="F1566" s="2" t="s">
        <v>6681</v>
      </c>
      <c r="G1566" s="2" t="s">
        <v>6682</v>
      </c>
      <c r="H1566" s="2" t="s">
        <v>6682</v>
      </c>
      <c r="I1566" s="2" t="s">
        <v>6701</v>
      </c>
      <c r="J1566" s="2" t="s">
        <v>6683</v>
      </c>
    </row>
    <row r="1567" spans="1:10">
      <c r="A1567" s="2">
        <v>89190</v>
      </c>
      <c r="B1567" s="2" t="s">
        <v>6750</v>
      </c>
      <c r="C1567" s="2" t="s">
        <v>6700</v>
      </c>
      <c r="D1567" s="2" t="s">
        <v>6130</v>
      </c>
      <c r="E1567" s="2" t="s">
        <v>6680</v>
      </c>
      <c r="F1567" s="2" t="s">
        <v>6681</v>
      </c>
      <c r="G1567" s="2" t="s">
        <v>6682</v>
      </c>
      <c r="H1567" s="2" t="s">
        <v>6682</v>
      </c>
      <c r="I1567" s="2" t="s">
        <v>6701</v>
      </c>
      <c r="J1567" s="2" t="s">
        <v>6702</v>
      </c>
    </row>
    <row r="1568" spans="1:10">
      <c r="A1568" s="4">
        <v>89290</v>
      </c>
      <c r="B1568" s="4" t="s">
        <v>6847</v>
      </c>
      <c r="C1568" s="4" t="s">
        <v>6700</v>
      </c>
      <c r="D1568" s="4" t="s">
        <v>6156</v>
      </c>
      <c r="E1568" s="4" t="s">
        <v>6680</v>
      </c>
      <c r="F1568" s="4" t="s">
        <v>6681</v>
      </c>
      <c r="G1568" s="4" t="s">
        <v>6682</v>
      </c>
      <c r="H1568" s="4" t="s">
        <v>6682</v>
      </c>
      <c r="I1568" s="4" t="s">
        <v>6857</v>
      </c>
      <c r="J1568" s="4" t="s">
        <v>6702</v>
      </c>
    </row>
    <row r="1569" spans="1:10">
      <c r="A1569" s="4">
        <v>89490</v>
      </c>
      <c r="B1569" s="4" t="s">
        <v>6768</v>
      </c>
      <c r="C1569" s="4" t="s">
        <v>6762</v>
      </c>
      <c r="D1569" s="4" t="s">
        <v>6159</v>
      </c>
      <c r="E1569" s="4" t="s">
        <v>6680</v>
      </c>
      <c r="F1569" s="4" t="s">
        <v>6681</v>
      </c>
      <c r="G1569" s="4" t="s">
        <v>6682</v>
      </c>
      <c r="H1569" s="4" t="s">
        <v>6682</v>
      </c>
      <c r="I1569" s="4" t="s">
        <v>6701</v>
      </c>
      <c r="J1569" s="4" t="s">
        <v>6683</v>
      </c>
    </row>
    <row r="1570" spans="1:10">
      <c r="A1570" s="4">
        <v>89590</v>
      </c>
      <c r="B1570" s="4" t="s">
        <v>6768</v>
      </c>
      <c r="C1570" s="4" t="s">
        <v>6762</v>
      </c>
      <c r="D1570" s="4" t="s">
        <v>6173</v>
      </c>
      <c r="E1570" s="4" t="s">
        <v>6680</v>
      </c>
      <c r="F1570" s="4" t="s">
        <v>6681</v>
      </c>
      <c r="G1570" s="4" t="s">
        <v>6682</v>
      </c>
      <c r="H1570" s="4" t="s">
        <v>6682</v>
      </c>
      <c r="I1570" s="4" t="s">
        <v>6808</v>
      </c>
      <c r="J1570" s="4" t="s">
        <v>6683</v>
      </c>
    </row>
    <row r="1571" spans="1:10">
      <c r="A1571" s="2">
        <v>89690</v>
      </c>
      <c r="B1571" s="2" t="s">
        <v>6768</v>
      </c>
      <c r="C1571" s="2" t="s">
        <v>6762</v>
      </c>
      <c r="D1571" s="2" t="s">
        <v>6179</v>
      </c>
      <c r="E1571" s="2" t="s">
        <v>6680</v>
      </c>
      <c r="F1571" s="2" t="s">
        <v>6681</v>
      </c>
      <c r="G1571" s="2" t="s">
        <v>6682</v>
      </c>
      <c r="H1571" s="2" t="s">
        <v>6682</v>
      </c>
      <c r="I1571" s="2" t="s">
        <v>6701</v>
      </c>
      <c r="J1571" s="2" t="s">
        <v>6683</v>
      </c>
    </row>
    <row r="1572" spans="1:10">
      <c r="A1572" s="4">
        <v>89790</v>
      </c>
      <c r="B1572" s="4" t="s">
        <v>6750</v>
      </c>
      <c r="C1572" s="4" t="s">
        <v>6700</v>
      </c>
      <c r="D1572" s="4" t="s">
        <v>6193</v>
      </c>
      <c r="E1572" s="4" t="s">
        <v>6680</v>
      </c>
      <c r="F1572" s="4" t="s">
        <v>6681</v>
      </c>
      <c r="G1572" s="4" t="s">
        <v>6682</v>
      </c>
      <c r="H1572" s="4" t="s">
        <v>6682</v>
      </c>
      <c r="I1572" s="4" t="s">
        <v>6701</v>
      </c>
      <c r="J1572" s="4" t="s">
        <v>6702</v>
      </c>
    </row>
    <row r="1573" spans="1:10">
      <c r="A1573" s="2">
        <v>89890</v>
      </c>
      <c r="B1573" s="2" t="s">
        <v>6768</v>
      </c>
      <c r="C1573" s="2" t="s">
        <v>6762</v>
      </c>
      <c r="D1573" s="2" t="s">
        <v>6201</v>
      </c>
      <c r="E1573" s="2" t="s">
        <v>6680</v>
      </c>
      <c r="F1573" s="2" t="s">
        <v>6681</v>
      </c>
      <c r="G1573" s="2" t="s">
        <v>6682</v>
      </c>
      <c r="H1573" s="2" t="s">
        <v>6682</v>
      </c>
      <c r="I1573" s="2" t="s">
        <v>6701</v>
      </c>
      <c r="J1573" s="2" t="s">
        <v>6683</v>
      </c>
    </row>
    <row r="1574" spans="1:10">
      <c r="A1574" s="4">
        <v>90290</v>
      </c>
      <c r="B1574" s="4" t="s">
        <v>6768</v>
      </c>
      <c r="C1574" s="4" t="s">
        <v>6762</v>
      </c>
      <c r="D1574" s="4" t="s">
        <v>6209</v>
      </c>
      <c r="E1574" s="4" t="s">
        <v>6680</v>
      </c>
      <c r="F1574" s="4" t="s">
        <v>6681</v>
      </c>
      <c r="G1574" s="4" t="s">
        <v>6682</v>
      </c>
      <c r="H1574" s="4" t="s">
        <v>6682</v>
      </c>
      <c r="I1574" s="4" t="s">
        <v>6701</v>
      </c>
      <c r="J1574" s="4" t="s">
        <v>6683</v>
      </c>
    </row>
    <row r="1575" spans="1:10">
      <c r="A1575" s="2">
        <v>90390</v>
      </c>
      <c r="B1575" s="2" t="s">
        <v>6750</v>
      </c>
      <c r="C1575" s="2" t="s">
        <v>6762</v>
      </c>
      <c r="D1575" s="2" t="s">
        <v>6215</v>
      </c>
      <c r="E1575" s="2" t="s">
        <v>6680</v>
      </c>
      <c r="F1575" s="2" t="s">
        <v>6681</v>
      </c>
      <c r="G1575" s="2" t="s">
        <v>6682</v>
      </c>
      <c r="H1575" s="2" t="s">
        <v>6682</v>
      </c>
      <c r="I1575" s="2" t="s">
        <v>6701</v>
      </c>
      <c r="J1575" s="2" t="s">
        <v>6683</v>
      </c>
    </row>
    <row r="1576" spans="1:10">
      <c r="A1576" s="4">
        <v>90490</v>
      </c>
      <c r="B1576" s="4" t="s">
        <v>6768</v>
      </c>
      <c r="C1576" s="4" t="s">
        <v>6762</v>
      </c>
      <c r="D1576" s="4" t="s">
        <v>6221</v>
      </c>
      <c r="E1576" s="4" t="s">
        <v>6680</v>
      </c>
      <c r="F1576" s="4" t="s">
        <v>6681</v>
      </c>
      <c r="G1576" s="4" t="s">
        <v>6682</v>
      </c>
      <c r="H1576" s="4" t="s">
        <v>6682</v>
      </c>
      <c r="I1576" s="4" t="s">
        <v>6701</v>
      </c>
      <c r="J1576" s="4" t="s">
        <v>6683</v>
      </c>
    </row>
    <row r="1577" spans="1:10">
      <c r="A1577" s="4">
        <v>90590</v>
      </c>
      <c r="B1577" s="4" t="s">
        <v>6768</v>
      </c>
      <c r="C1577" s="4" t="s">
        <v>6762</v>
      </c>
      <c r="D1577" s="4" t="s">
        <v>6231</v>
      </c>
      <c r="E1577" s="4" t="s">
        <v>6680</v>
      </c>
      <c r="F1577" s="4" t="s">
        <v>6681</v>
      </c>
      <c r="G1577" s="4" t="s">
        <v>6682</v>
      </c>
      <c r="H1577" s="4" t="s">
        <v>6682</v>
      </c>
      <c r="I1577" s="4" t="s">
        <v>6701</v>
      </c>
      <c r="J1577" s="4" t="s">
        <v>6683</v>
      </c>
    </row>
    <row r="1578" spans="1:10">
      <c r="A1578" s="4">
        <v>90690</v>
      </c>
      <c r="B1578" s="4" t="s">
        <v>6750</v>
      </c>
      <c r="C1578" s="4" t="s">
        <v>6700</v>
      </c>
      <c r="D1578" s="4" t="s">
        <v>6237</v>
      </c>
      <c r="E1578" s="4" t="s">
        <v>6680</v>
      </c>
      <c r="F1578" s="4" t="s">
        <v>6681</v>
      </c>
      <c r="G1578" s="4" t="s">
        <v>6682</v>
      </c>
      <c r="H1578" s="4" t="s">
        <v>6682</v>
      </c>
      <c r="I1578" s="4" t="s">
        <v>6701</v>
      </c>
      <c r="J1578" s="4" t="s">
        <v>6702</v>
      </c>
    </row>
    <row r="1579" spans="1:10">
      <c r="A1579" s="2">
        <v>90790</v>
      </c>
      <c r="B1579" s="2" t="s">
        <v>6750</v>
      </c>
      <c r="C1579" s="2" t="s">
        <v>6700</v>
      </c>
      <c r="D1579" s="2" t="s">
        <v>6243</v>
      </c>
      <c r="E1579" s="2" t="s">
        <v>6680</v>
      </c>
      <c r="F1579" s="2" t="s">
        <v>6681</v>
      </c>
      <c r="G1579" s="2" t="s">
        <v>6682</v>
      </c>
      <c r="H1579" s="2" t="s">
        <v>6682</v>
      </c>
      <c r="I1579" s="2" t="s">
        <v>6701</v>
      </c>
      <c r="J1579" s="2" t="s">
        <v>6683</v>
      </c>
    </row>
    <row r="1580" spans="1:10">
      <c r="A1580" s="2">
        <v>90890</v>
      </c>
      <c r="B1580" s="2" t="s">
        <v>6768</v>
      </c>
      <c r="C1580" s="2" t="s">
        <v>6762</v>
      </c>
      <c r="D1580" s="2" t="s">
        <v>6249</v>
      </c>
      <c r="E1580" s="2" t="s">
        <v>6680</v>
      </c>
      <c r="F1580" s="2" t="s">
        <v>6681</v>
      </c>
      <c r="G1580" s="2" t="s">
        <v>6682</v>
      </c>
      <c r="H1580" s="2" t="s">
        <v>6682</v>
      </c>
      <c r="I1580" s="2" t="s">
        <v>6701</v>
      </c>
      <c r="J1580" s="2" t="s">
        <v>6683</v>
      </c>
    </row>
    <row r="1581" spans="1:10">
      <c r="A1581" s="4">
        <v>90990</v>
      </c>
      <c r="B1581" s="4" t="s">
        <v>6750</v>
      </c>
      <c r="C1581" s="4" t="s">
        <v>6762</v>
      </c>
      <c r="D1581" s="4" t="s">
        <v>6257</v>
      </c>
      <c r="E1581" s="4" t="s">
        <v>6680</v>
      </c>
      <c r="F1581" s="4" t="s">
        <v>6681</v>
      </c>
      <c r="G1581" s="4" t="s">
        <v>6682</v>
      </c>
      <c r="H1581" s="4" t="s">
        <v>6682</v>
      </c>
      <c r="I1581" s="4" t="s">
        <v>6701</v>
      </c>
      <c r="J1581" s="4" t="s">
        <v>6683</v>
      </c>
    </row>
    <row r="1582" spans="1:10">
      <c r="A1582" s="4">
        <v>91090</v>
      </c>
      <c r="B1582" s="4" t="s">
        <v>6750</v>
      </c>
      <c r="C1582" s="4" t="s">
        <v>6700</v>
      </c>
      <c r="D1582" s="4" t="s">
        <v>6265</v>
      </c>
      <c r="E1582" s="4" t="s">
        <v>6680</v>
      </c>
      <c r="F1582" s="4" t="s">
        <v>6681</v>
      </c>
      <c r="G1582" s="4" t="s">
        <v>6682</v>
      </c>
      <c r="H1582" s="4" t="s">
        <v>6682</v>
      </c>
      <c r="I1582" s="4" t="s">
        <v>6701</v>
      </c>
      <c r="J1582" s="4" t="s">
        <v>6702</v>
      </c>
    </row>
    <row r="1583" spans="1:10">
      <c r="A1583" s="4">
        <v>91190</v>
      </c>
      <c r="B1583" s="4" t="s">
        <v>6750</v>
      </c>
      <c r="C1583" s="4" t="s">
        <v>6762</v>
      </c>
      <c r="D1583" s="4" t="s">
        <v>6273</v>
      </c>
      <c r="E1583" s="4" t="s">
        <v>6680</v>
      </c>
      <c r="F1583" s="4" t="s">
        <v>6681</v>
      </c>
      <c r="G1583" s="4" t="s">
        <v>6682</v>
      </c>
      <c r="H1583" s="4" t="s">
        <v>6682</v>
      </c>
      <c r="I1583" s="4" t="s">
        <v>6701</v>
      </c>
      <c r="J1583" s="4" t="s">
        <v>6683</v>
      </c>
    </row>
    <row r="1584" spans="1:10">
      <c r="A1584" s="2">
        <v>91490</v>
      </c>
      <c r="B1584" s="2" t="s">
        <v>6750</v>
      </c>
      <c r="C1584" s="2" t="s">
        <v>6762</v>
      </c>
      <c r="D1584" s="2" t="s">
        <v>6281</v>
      </c>
      <c r="E1584" s="2" t="s">
        <v>6680</v>
      </c>
      <c r="F1584" s="2" t="s">
        <v>6681</v>
      </c>
      <c r="G1584" s="2" t="s">
        <v>6682</v>
      </c>
      <c r="H1584" s="2" t="s">
        <v>6682</v>
      </c>
      <c r="I1584" s="2" t="s">
        <v>6701</v>
      </c>
      <c r="J1584" s="2" t="s">
        <v>6683</v>
      </c>
    </row>
    <row r="1585" spans="1:10">
      <c r="A1585" s="2">
        <v>91590</v>
      </c>
      <c r="B1585" s="2" t="s">
        <v>6750</v>
      </c>
      <c r="C1585" s="2" t="s">
        <v>6700</v>
      </c>
      <c r="D1585" s="2" t="s">
        <v>6287</v>
      </c>
      <c r="E1585" s="2" t="s">
        <v>6680</v>
      </c>
      <c r="F1585" s="2" t="s">
        <v>6681</v>
      </c>
      <c r="G1585" s="2" t="s">
        <v>6682</v>
      </c>
      <c r="H1585" s="2" t="s">
        <v>6682</v>
      </c>
      <c r="I1585" s="2" t="s">
        <v>6701</v>
      </c>
      <c r="J1585" s="2" t="s">
        <v>6702</v>
      </c>
    </row>
    <row r="1586" spans="1:10">
      <c r="A1586" s="4">
        <v>91690</v>
      </c>
      <c r="B1586" s="4" t="s">
        <v>6768</v>
      </c>
      <c r="C1586" s="4" t="s">
        <v>6762</v>
      </c>
      <c r="D1586" s="4" t="s">
        <v>6291</v>
      </c>
      <c r="E1586" s="4" t="s">
        <v>6680</v>
      </c>
      <c r="F1586" s="4" t="s">
        <v>6681</v>
      </c>
      <c r="G1586" s="4" t="s">
        <v>6682</v>
      </c>
      <c r="H1586" s="4" t="s">
        <v>6682</v>
      </c>
      <c r="I1586" s="4" t="s">
        <v>6701</v>
      </c>
      <c r="J1586" s="4" t="s">
        <v>6683</v>
      </c>
    </row>
    <row r="1587" spans="1:10">
      <c r="A1587" s="2">
        <v>91890</v>
      </c>
      <c r="B1587" s="2" t="s">
        <v>6768</v>
      </c>
      <c r="C1587" s="2" t="s">
        <v>6762</v>
      </c>
      <c r="D1587" s="2" t="s">
        <v>6301</v>
      </c>
      <c r="E1587" s="2" t="s">
        <v>6680</v>
      </c>
      <c r="F1587" s="2" t="s">
        <v>6681</v>
      </c>
      <c r="G1587" s="2" t="s">
        <v>6682</v>
      </c>
      <c r="H1587" s="2" t="s">
        <v>6682</v>
      </c>
      <c r="I1587" s="2" t="s">
        <v>6701</v>
      </c>
      <c r="J1587" s="2" t="s">
        <v>6683</v>
      </c>
    </row>
    <row r="1588" spans="1:10">
      <c r="A1588" s="2">
        <v>91990</v>
      </c>
      <c r="B1588" s="2" t="s">
        <v>6750</v>
      </c>
      <c r="C1588" s="2" t="s">
        <v>6700</v>
      </c>
      <c r="D1588" s="2" t="s">
        <v>6761</v>
      </c>
      <c r="E1588" s="2" t="s">
        <v>6680</v>
      </c>
      <c r="F1588" s="2" t="s">
        <v>6681</v>
      </c>
      <c r="G1588" s="2" t="s">
        <v>6682</v>
      </c>
      <c r="H1588" s="2" t="s">
        <v>6682</v>
      </c>
      <c r="I1588" s="2" t="s">
        <v>6701</v>
      </c>
      <c r="J1588" s="2" t="s">
        <v>6702</v>
      </c>
    </row>
    <row r="1589" spans="1:10">
      <c r="A1589" s="2">
        <v>92190</v>
      </c>
      <c r="B1589" s="2" t="s">
        <v>6750</v>
      </c>
      <c r="C1589" s="2" t="s">
        <v>6700</v>
      </c>
      <c r="D1589" s="2" t="s">
        <v>6307</v>
      </c>
      <c r="E1589" s="2" t="s">
        <v>6680</v>
      </c>
      <c r="F1589" s="2" t="s">
        <v>6681</v>
      </c>
      <c r="G1589" s="2" t="s">
        <v>6682</v>
      </c>
      <c r="H1589" s="2" t="s">
        <v>6682</v>
      </c>
      <c r="I1589" s="2" t="s">
        <v>6701</v>
      </c>
      <c r="J1589" s="2" t="s">
        <v>6702</v>
      </c>
    </row>
    <row r="1590" spans="1:10">
      <c r="A1590" s="4">
        <v>92290</v>
      </c>
      <c r="B1590" s="4" t="s">
        <v>6768</v>
      </c>
      <c r="C1590" s="4" t="s">
        <v>6762</v>
      </c>
      <c r="D1590" s="4" t="s">
        <v>6314</v>
      </c>
      <c r="E1590" s="4" t="s">
        <v>6680</v>
      </c>
      <c r="F1590" s="4" t="s">
        <v>6681</v>
      </c>
      <c r="G1590" s="4" t="s">
        <v>6682</v>
      </c>
      <c r="H1590" s="4" t="s">
        <v>6682</v>
      </c>
      <c r="I1590" s="4" t="s">
        <v>6701</v>
      </c>
      <c r="J1590" s="4" t="s">
        <v>6683</v>
      </c>
    </row>
    <row r="1591" spans="1:10">
      <c r="A1591" s="2">
        <v>92590</v>
      </c>
      <c r="B1591" s="2" t="s">
        <v>6768</v>
      </c>
      <c r="C1591" s="2" t="s">
        <v>6762</v>
      </c>
      <c r="D1591" s="2" t="s">
        <v>6324</v>
      </c>
      <c r="E1591" s="2" t="s">
        <v>6680</v>
      </c>
      <c r="F1591" s="2" t="s">
        <v>6681</v>
      </c>
      <c r="G1591" s="2" t="s">
        <v>6682</v>
      </c>
      <c r="H1591" s="2" t="s">
        <v>6682</v>
      </c>
      <c r="I1591" s="2" t="s">
        <v>6701</v>
      </c>
      <c r="J1591" s="2" t="s">
        <v>6683</v>
      </c>
    </row>
    <row r="1592" spans="1:10">
      <c r="A1592" s="4">
        <v>92690</v>
      </c>
      <c r="B1592" s="4" t="s">
        <v>6847</v>
      </c>
      <c r="C1592" s="4" t="s">
        <v>6762</v>
      </c>
      <c r="D1592" s="4" t="s">
        <v>6332</v>
      </c>
      <c r="E1592" s="4" t="s">
        <v>6680</v>
      </c>
      <c r="F1592" s="4" t="s">
        <v>6681</v>
      </c>
      <c r="G1592" s="4" t="s">
        <v>6682</v>
      </c>
      <c r="H1592" s="4" t="s">
        <v>6682</v>
      </c>
      <c r="I1592" s="4" t="s">
        <v>6701</v>
      </c>
      <c r="J1592" s="4" t="s">
        <v>6683</v>
      </c>
    </row>
    <row r="1593" spans="1:10">
      <c r="A1593" s="4">
        <v>92790</v>
      </c>
      <c r="B1593" s="4" t="s">
        <v>6750</v>
      </c>
      <c r="C1593" s="4" t="s">
        <v>6762</v>
      </c>
      <c r="D1593" s="4" t="s">
        <v>6342</v>
      </c>
      <c r="E1593" s="4" t="s">
        <v>6680</v>
      </c>
      <c r="F1593" s="4" t="s">
        <v>6681</v>
      </c>
      <c r="G1593" s="4" t="s">
        <v>6682</v>
      </c>
      <c r="H1593" s="4" t="s">
        <v>6682</v>
      </c>
      <c r="I1593" s="4" t="s">
        <v>6701</v>
      </c>
      <c r="J1593" s="4" t="s">
        <v>6683</v>
      </c>
    </row>
    <row r="1594" spans="1:10">
      <c r="A1594" s="2">
        <v>92890</v>
      </c>
      <c r="B1594" s="2" t="s">
        <v>6768</v>
      </c>
      <c r="C1594" s="2" t="s">
        <v>6762</v>
      </c>
      <c r="D1594" s="2" t="s">
        <v>6352</v>
      </c>
      <c r="E1594" s="2" t="s">
        <v>6680</v>
      </c>
      <c r="F1594" s="2" t="s">
        <v>6681</v>
      </c>
      <c r="G1594" s="2" t="s">
        <v>6682</v>
      </c>
      <c r="H1594" s="2" t="s">
        <v>6682</v>
      </c>
      <c r="I1594" s="2" t="s">
        <v>6701</v>
      </c>
      <c r="J1594" s="2" t="s">
        <v>6683</v>
      </c>
    </row>
    <row r="1595" spans="1:10">
      <c r="A1595" s="2">
        <v>92990</v>
      </c>
      <c r="B1595" s="2" t="s">
        <v>6768</v>
      </c>
      <c r="C1595" s="2" t="s">
        <v>6762</v>
      </c>
      <c r="D1595" s="2" t="s">
        <v>6362</v>
      </c>
      <c r="E1595" s="2" t="s">
        <v>6680</v>
      </c>
      <c r="F1595" s="2" t="s">
        <v>6681</v>
      </c>
      <c r="G1595" s="2" t="s">
        <v>6682</v>
      </c>
      <c r="H1595" s="2" t="s">
        <v>6682</v>
      </c>
      <c r="I1595" s="2" t="s">
        <v>6701</v>
      </c>
      <c r="J1595" s="2" t="s">
        <v>6683</v>
      </c>
    </row>
    <row r="1596" spans="1:10">
      <c r="A1596" s="4">
        <v>93090</v>
      </c>
      <c r="B1596" s="4" t="s">
        <v>6847</v>
      </c>
      <c r="C1596" s="4" t="s">
        <v>6700</v>
      </c>
      <c r="D1596" s="4" t="s">
        <v>6380</v>
      </c>
      <c r="E1596" s="4" t="s">
        <v>6680</v>
      </c>
      <c r="F1596" s="4" t="s">
        <v>6681</v>
      </c>
      <c r="G1596" s="4" t="s">
        <v>6682</v>
      </c>
      <c r="H1596" s="4" t="s">
        <v>6682</v>
      </c>
      <c r="I1596" s="4" t="s">
        <v>6701</v>
      </c>
      <c r="J1596" s="4" t="s">
        <v>6702</v>
      </c>
    </row>
    <row r="1597" spans="1:10">
      <c r="A1597" s="4">
        <v>93190</v>
      </c>
      <c r="B1597" s="4" t="s">
        <v>6847</v>
      </c>
      <c r="C1597" s="4" t="s">
        <v>6700</v>
      </c>
      <c r="D1597" s="4" t="s">
        <v>6384</v>
      </c>
      <c r="E1597" s="4" t="s">
        <v>6680</v>
      </c>
      <c r="F1597" s="4" t="s">
        <v>6681</v>
      </c>
      <c r="G1597" s="4" t="s">
        <v>6682</v>
      </c>
      <c r="H1597" s="4" t="s">
        <v>6682</v>
      </c>
      <c r="I1597" s="4" t="s">
        <v>6701</v>
      </c>
      <c r="J1597" s="4" t="s">
        <v>6702</v>
      </c>
    </row>
    <row r="1598" spans="1:10">
      <c r="A1598" s="4">
        <v>93290</v>
      </c>
      <c r="B1598" s="4" t="s">
        <v>6750</v>
      </c>
      <c r="C1598" s="4" t="s">
        <v>6700</v>
      </c>
      <c r="D1598" s="4" t="s">
        <v>6388</v>
      </c>
      <c r="E1598" s="4" t="s">
        <v>6680</v>
      </c>
      <c r="F1598" s="4" t="s">
        <v>6681</v>
      </c>
      <c r="G1598" s="4" t="s">
        <v>6682</v>
      </c>
      <c r="H1598" s="4" t="s">
        <v>6682</v>
      </c>
      <c r="I1598" s="4" t="s">
        <v>6701</v>
      </c>
      <c r="J1598" s="4" t="s">
        <v>6702</v>
      </c>
    </row>
    <row r="1599" spans="1:10">
      <c r="A1599" s="2">
        <v>93390</v>
      </c>
      <c r="B1599" s="2" t="s">
        <v>7217</v>
      </c>
      <c r="C1599" s="2" t="s">
        <v>7241</v>
      </c>
      <c r="D1599" s="2" t="s">
        <v>6396</v>
      </c>
      <c r="E1599" s="2" t="s">
        <v>6680</v>
      </c>
      <c r="F1599" s="2" t="s">
        <v>6681</v>
      </c>
      <c r="G1599" s="2" t="s">
        <v>6682</v>
      </c>
      <c r="H1599" s="2" t="s">
        <v>6682</v>
      </c>
      <c r="I1599" s="2" t="s">
        <v>6712</v>
      </c>
      <c r="J1599" s="2" t="s">
        <v>6683</v>
      </c>
    </row>
    <row r="1600" spans="1:10">
      <c r="A1600" s="2">
        <v>93490</v>
      </c>
      <c r="B1600" s="2" t="s">
        <v>6750</v>
      </c>
      <c r="C1600" s="2" t="s">
        <v>6762</v>
      </c>
      <c r="D1600" s="2" t="s">
        <v>6398</v>
      </c>
      <c r="E1600" s="2" t="s">
        <v>6680</v>
      </c>
      <c r="F1600" s="2" t="s">
        <v>6681</v>
      </c>
      <c r="G1600" s="2" t="s">
        <v>6682</v>
      </c>
      <c r="H1600" s="2" t="s">
        <v>6682</v>
      </c>
      <c r="I1600" s="2" t="s">
        <v>6701</v>
      </c>
      <c r="J1600" s="2" t="s">
        <v>6683</v>
      </c>
    </row>
    <row r="1601" spans="1:10">
      <c r="A1601" s="4">
        <v>93590</v>
      </c>
      <c r="B1601" s="4" t="s">
        <v>6768</v>
      </c>
      <c r="C1601" s="4" t="s">
        <v>6762</v>
      </c>
      <c r="D1601" s="4" t="s">
        <v>6402</v>
      </c>
      <c r="E1601" s="4" t="s">
        <v>6680</v>
      </c>
      <c r="F1601" s="4" t="s">
        <v>6681</v>
      </c>
      <c r="G1601" s="4" t="s">
        <v>6682</v>
      </c>
      <c r="H1601" s="4" t="s">
        <v>6682</v>
      </c>
      <c r="I1601" s="4" t="s">
        <v>6701</v>
      </c>
      <c r="J1601" s="4" t="s">
        <v>6683</v>
      </c>
    </row>
    <row r="1602" spans="1:10">
      <c r="A1602" s="4">
        <v>94090</v>
      </c>
      <c r="B1602" s="4" t="s">
        <v>6768</v>
      </c>
      <c r="C1602" s="4" t="s">
        <v>6762</v>
      </c>
      <c r="D1602" s="4" t="s">
        <v>6406</v>
      </c>
      <c r="E1602" s="4" t="s">
        <v>6680</v>
      </c>
      <c r="F1602" s="4" t="s">
        <v>6681</v>
      </c>
      <c r="G1602" s="4" t="s">
        <v>6682</v>
      </c>
      <c r="H1602" s="4" t="s">
        <v>6682</v>
      </c>
      <c r="I1602" s="4" t="s">
        <v>6701</v>
      </c>
      <c r="J1602" s="4" t="s">
        <v>6683</v>
      </c>
    </row>
    <row r="1603" spans="1:10">
      <c r="A1603" s="4">
        <v>94190</v>
      </c>
      <c r="B1603" s="4" t="s">
        <v>6847</v>
      </c>
      <c r="C1603" s="4" t="s">
        <v>6700</v>
      </c>
      <c r="D1603" s="4" t="s">
        <v>6409</v>
      </c>
      <c r="E1603" s="4" t="s">
        <v>6680</v>
      </c>
      <c r="F1603" s="4" t="s">
        <v>6681</v>
      </c>
      <c r="G1603" s="4" t="s">
        <v>6682</v>
      </c>
      <c r="H1603" s="4" t="s">
        <v>6682</v>
      </c>
      <c r="I1603" s="4" t="s">
        <v>6701</v>
      </c>
      <c r="J1603" s="4" t="s">
        <v>6702</v>
      </c>
    </row>
    <row r="1604" spans="1:10">
      <c r="A1604" s="2">
        <v>94490</v>
      </c>
      <c r="B1604" s="2" t="s">
        <v>6750</v>
      </c>
      <c r="C1604" s="2" t="s">
        <v>6700</v>
      </c>
      <c r="D1604" s="2" t="s">
        <v>6411</v>
      </c>
      <c r="E1604" s="2" t="s">
        <v>6680</v>
      </c>
      <c r="F1604" s="2" t="s">
        <v>6681</v>
      </c>
      <c r="G1604" s="2" t="s">
        <v>6682</v>
      </c>
      <c r="H1604" s="2" t="s">
        <v>6682</v>
      </c>
      <c r="I1604" s="2" t="s">
        <v>6701</v>
      </c>
      <c r="J1604" s="2" t="s">
        <v>6702</v>
      </c>
    </row>
    <row r="1605" spans="1:10">
      <c r="A1605" s="4">
        <v>94590</v>
      </c>
      <c r="B1605" s="4" t="s">
        <v>6768</v>
      </c>
      <c r="C1605" s="4" t="s">
        <v>6762</v>
      </c>
      <c r="D1605" s="4" t="s">
        <v>6418</v>
      </c>
      <c r="E1605" s="4" t="s">
        <v>6680</v>
      </c>
      <c r="F1605" s="4" t="s">
        <v>6681</v>
      </c>
      <c r="G1605" s="4" t="s">
        <v>6682</v>
      </c>
      <c r="H1605" s="4" t="s">
        <v>6682</v>
      </c>
      <c r="I1605" s="4" t="s">
        <v>6701</v>
      </c>
      <c r="J1605" s="4" t="s">
        <v>6683</v>
      </c>
    </row>
    <row r="1606" spans="1:10">
      <c r="A1606" s="4">
        <v>94690</v>
      </c>
      <c r="B1606" s="4" t="s">
        <v>6750</v>
      </c>
      <c r="C1606" s="4" t="s">
        <v>6762</v>
      </c>
      <c r="D1606" s="4" t="s">
        <v>6420</v>
      </c>
      <c r="E1606" s="4" t="s">
        <v>6680</v>
      </c>
      <c r="F1606" s="4" t="s">
        <v>6681</v>
      </c>
      <c r="G1606" s="4" t="s">
        <v>6682</v>
      </c>
      <c r="H1606" s="4" t="s">
        <v>6682</v>
      </c>
      <c r="I1606" s="4" t="s">
        <v>6701</v>
      </c>
      <c r="J1606" s="4" t="s">
        <v>6683</v>
      </c>
    </row>
    <row r="1607" spans="1:10">
      <c r="A1607" s="2">
        <v>94890</v>
      </c>
      <c r="B1607" s="2" t="s">
        <v>6847</v>
      </c>
      <c r="C1607" s="2" t="s">
        <v>7000</v>
      </c>
      <c r="D1607" s="2" t="s">
        <v>6430</v>
      </c>
      <c r="E1607" s="2" t="s">
        <v>6680</v>
      </c>
      <c r="F1607" s="2" t="s">
        <v>6681</v>
      </c>
      <c r="G1607" s="2" t="s">
        <v>6682</v>
      </c>
      <c r="H1607" s="2" t="s">
        <v>6682</v>
      </c>
      <c r="I1607" s="2" t="s">
        <v>35</v>
      </c>
      <c r="J1607" s="2" t="s">
        <v>6683</v>
      </c>
    </row>
    <row r="1608" spans="1:10">
      <c r="A1608" s="4">
        <v>94990</v>
      </c>
      <c r="B1608" s="4" t="s">
        <v>6847</v>
      </c>
      <c r="C1608" s="4" t="s">
        <v>6700</v>
      </c>
      <c r="D1608" s="4" t="s">
        <v>6432</v>
      </c>
      <c r="E1608" s="4" t="s">
        <v>6680</v>
      </c>
      <c r="F1608" s="4" t="s">
        <v>6681</v>
      </c>
      <c r="G1608" s="4" t="s">
        <v>6682</v>
      </c>
      <c r="H1608" s="4" t="s">
        <v>6682</v>
      </c>
      <c r="I1608" s="4" t="s">
        <v>6848</v>
      </c>
      <c r="J1608" s="4" t="s">
        <v>6702</v>
      </c>
    </row>
    <row r="1609" spans="1:10">
      <c r="A1609" s="4">
        <v>95190</v>
      </c>
      <c r="B1609" s="4" t="s">
        <v>6847</v>
      </c>
      <c r="C1609" s="4" t="s">
        <v>7030</v>
      </c>
      <c r="D1609" s="4" t="s">
        <v>6435</v>
      </c>
      <c r="E1609" s="4" t="s">
        <v>6680</v>
      </c>
      <c r="F1609" s="4" t="s">
        <v>6681</v>
      </c>
      <c r="G1609" s="4" t="s">
        <v>6682</v>
      </c>
      <c r="H1609" s="4" t="s">
        <v>6682</v>
      </c>
      <c r="I1609" s="4" t="s">
        <v>35</v>
      </c>
      <c r="J1609" s="4" t="s">
        <v>6683</v>
      </c>
    </row>
    <row r="1610" spans="1:10">
      <c r="A1610" s="4">
        <v>95390</v>
      </c>
      <c r="B1610" s="4" t="s">
        <v>6768</v>
      </c>
      <c r="C1610" s="4" t="s">
        <v>6762</v>
      </c>
      <c r="D1610" s="4" t="s">
        <v>6437</v>
      </c>
      <c r="E1610" s="4" t="s">
        <v>6680</v>
      </c>
      <c r="F1610" s="4" t="s">
        <v>6681</v>
      </c>
      <c r="G1610" s="4" t="s">
        <v>6682</v>
      </c>
      <c r="H1610" s="4" t="s">
        <v>6682</v>
      </c>
      <c r="I1610" s="4" t="s">
        <v>6701</v>
      </c>
      <c r="J1610" s="4" t="s">
        <v>6683</v>
      </c>
    </row>
    <row r="1611" spans="1:10">
      <c r="A1611" s="2">
        <v>95490</v>
      </c>
      <c r="B1611" s="2" t="s">
        <v>6768</v>
      </c>
      <c r="C1611" s="2" t="s">
        <v>6762</v>
      </c>
      <c r="D1611" s="2" t="s">
        <v>6445</v>
      </c>
      <c r="E1611" s="2" t="s">
        <v>6680</v>
      </c>
      <c r="F1611" s="2" t="s">
        <v>6681</v>
      </c>
      <c r="G1611" s="2" t="s">
        <v>6682</v>
      </c>
      <c r="H1611" s="2" t="s">
        <v>6682</v>
      </c>
      <c r="I1611" s="2" t="s">
        <v>6701</v>
      </c>
      <c r="J1611" s="2" t="s">
        <v>6683</v>
      </c>
    </row>
    <row r="1612" spans="1:10">
      <c r="A1612" s="4">
        <v>95590</v>
      </c>
      <c r="B1612" s="4" t="s">
        <v>6768</v>
      </c>
      <c r="C1612" s="4" t="s">
        <v>6762</v>
      </c>
      <c r="D1612" s="4" t="s">
        <v>6459</v>
      </c>
      <c r="E1612" s="4" t="s">
        <v>6680</v>
      </c>
      <c r="F1612" s="4" t="s">
        <v>6681</v>
      </c>
      <c r="G1612" s="4" t="s">
        <v>6682</v>
      </c>
      <c r="H1612" s="4" t="s">
        <v>6682</v>
      </c>
      <c r="I1612" s="4" t="s">
        <v>6701</v>
      </c>
      <c r="J1612" s="4" t="s">
        <v>6683</v>
      </c>
    </row>
    <row r="1613" spans="1:10">
      <c r="A1613" s="2">
        <v>95690</v>
      </c>
      <c r="B1613" s="2" t="s">
        <v>6750</v>
      </c>
      <c r="C1613" s="2" t="s">
        <v>6762</v>
      </c>
      <c r="D1613" s="2" t="s">
        <v>6465</v>
      </c>
      <c r="E1613" s="2" t="s">
        <v>6680</v>
      </c>
      <c r="F1613" s="2" t="s">
        <v>6681</v>
      </c>
      <c r="G1613" s="2" t="s">
        <v>6682</v>
      </c>
      <c r="H1613" s="2" t="s">
        <v>6682</v>
      </c>
      <c r="I1613" s="2" t="s">
        <v>6701</v>
      </c>
      <c r="J1613" s="2" t="s">
        <v>6683</v>
      </c>
    </row>
    <row r="1614" spans="1:10">
      <c r="A1614" s="2">
        <v>95790</v>
      </c>
      <c r="B1614" s="2" t="s">
        <v>6750</v>
      </c>
      <c r="C1614" s="2" t="s">
        <v>6700</v>
      </c>
      <c r="D1614" s="2" t="s">
        <v>6469</v>
      </c>
      <c r="E1614" s="2" t="s">
        <v>6680</v>
      </c>
      <c r="F1614" s="2" t="s">
        <v>6681</v>
      </c>
      <c r="G1614" s="2" t="s">
        <v>6682</v>
      </c>
      <c r="H1614" s="2" t="s">
        <v>6682</v>
      </c>
      <c r="I1614" s="2" t="s">
        <v>6701</v>
      </c>
      <c r="J1614" s="2" t="s">
        <v>6702</v>
      </c>
    </row>
    <row r="1615" spans="1:10">
      <c r="A1615" s="4">
        <v>95890</v>
      </c>
      <c r="B1615" s="4" t="s">
        <v>6847</v>
      </c>
      <c r="C1615" s="4" t="s">
        <v>7075</v>
      </c>
      <c r="D1615" s="4" t="s">
        <v>6473</v>
      </c>
      <c r="E1615" s="4" t="s">
        <v>6680</v>
      </c>
      <c r="F1615" s="4" t="s">
        <v>6681</v>
      </c>
      <c r="G1615" s="4" t="s">
        <v>6682</v>
      </c>
      <c r="H1615" s="4" t="s">
        <v>6682</v>
      </c>
      <c r="I1615" s="4" t="s">
        <v>35</v>
      </c>
      <c r="J1615" s="4" t="s">
        <v>6683</v>
      </c>
    </row>
    <row r="1616" spans="1:10">
      <c r="A1616" s="4">
        <v>96290</v>
      </c>
      <c r="B1616" s="4" t="s">
        <v>6768</v>
      </c>
      <c r="C1616" s="4" t="s">
        <v>6762</v>
      </c>
      <c r="D1616" s="4" t="s">
        <v>6477</v>
      </c>
      <c r="E1616" s="4" t="s">
        <v>6680</v>
      </c>
      <c r="F1616" s="4" t="s">
        <v>6681</v>
      </c>
      <c r="G1616" s="4" t="s">
        <v>6682</v>
      </c>
      <c r="H1616" s="4" t="s">
        <v>6682</v>
      </c>
      <c r="I1616" s="4" t="s">
        <v>6701</v>
      </c>
      <c r="J1616" s="4" t="s">
        <v>6683</v>
      </c>
    </row>
    <row r="1617" spans="1:10">
      <c r="A1617" s="2">
        <v>96390</v>
      </c>
      <c r="B1617" s="2" t="s">
        <v>6847</v>
      </c>
      <c r="C1617" s="2" t="s">
        <v>6888</v>
      </c>
      <c r="D1617" s="2" t="s">
        <v>6487</v>
      </c>
      <c r="E1617" s="2" t="s">
        <v>6680</v>
      </c>
      <c r="F1617" s="2" t="s">
        <v>6681</v>
      </c>
      <c r="G1617" s="2" t="s">
        <v>6682</v>
      </c>
      <c r="H1617" s="2" t="s">
        <v>6682</v>
      </c>
      <c r="I1617" s="2" t="s">
        <v>6807</v>
      </c>
      <c r="J1617" s="2" t="s">
        <v>6683</v>
      </c>
    </row>
    <row r="1618" spans="1:10">
      <c r="A1618" s="2">
        <v>96690</v>
      </c>
      <c r="B1618" s="2" t="s">
        <v>6750</v>
      </c>
      <c r="C1618" s="2" t="s">
        <v>6762</v>
      </c>
      <c r="D1618" s="2" t="s">
        <v>6491</v>
      </c>
      <c r="E1618" s="2" t="s">
        <v>6680</v>
      </c>
      <c r="F1618" s="2" t="s">
        <v>6681</v>
      </c>
      <c r="G1618" s="2" t="s">
        <v>6682</v>
      </c>
      <c r="H1618" s="2" t="s">
        <v>6682</v>
      </c>
      <c r="I1618" s="2" t="s">
        <v>6701</v>
      </c>
      <c r="J1618" s="2" t="s">
        <v>6683</v>
      </c>
    </row>
    <row r="1619" spans="1:10">
      <c r="A1619" s="2">
        <v>96790</v>
      </c>
      <c r="B1619" s="2" t="s">
        <v>6847</v>
      </c>
      <c r="C1619" s="2" t="s">
        <v>6700</v>
      </c>
      <c r="D1619" s="2" t="s">
        <v>6497</v>
      </c>
      <c r="E1619" s="2" t="s">
        <v>6680</v>
      </c>
      <c r="F1619" s="2" t="s">
        <v>6681</v>
      </c>
      <c r="G1619" s="2" t="s">
        <v>6682</v>
      </c>
      <c r="H1619" s="2" t="s">
        <v>6682</v>
      </c>
      <c r="I1619" s="2" t="s">
        <v>6848</v>
      </c>
      <c r="J1619" s="2" t="s">
        <v>6702</v>
      </c>
    </row>
    <row r="1620" spans="1:10">
      <c r="A1620" s="2">
        <v>96890</v>
      </c>
      <c r="B1620" s="2" t="s">
        <v>6847</v>
      </c>
      <c r="C1620" s="2" t="s">
        <v>7003</v>
      </c>
      <c r="D1620" s="2" t="s">
        <v>6499</v>
      </c>
      <c r="E1620" s="2" t="s">
        <v>6680</v>
      </c>
      <c r="F1620" s="2" t="s">
        <v>6681</v>
      </c>
      <c r="G1620" s="2" t="s">
        <v>6682</v>
      </c>
      <c r="H1620" s="2" t="s">
        <v>6682</v>
      </c>
      <c r="I1620" s="2" t="s">
        <v>35</v>
      </c>
      <c r="J1620" s="2" t="s">
        <v>6683</v>
      </c>
    </row>
    <row r="1621" spans="1:10">
      <c r="A1621" s="4">
        <v>96990</v>
      </c>
      <c r="B1621" s="4" t="s">
        <v>6750</v>
      </c>
      <c r="C1621" s="4" t="s">
        <v>6700</v>
      </c>
      <c r="D1621" s="4" t="s">
        <v>6501</v>
      </c>
      <c r="E1621" s="4" t="s">
        <v>6680</v>
      </c>
      <c r="F1621" s="4" t="s">
        <v>6681</v>
      </c>
      <c r="G1621" s="4" t="s">
        <v>6682</v>
      </c>
      <c r="H1621" s="4" t="s">
        <v>6682</v>
      </c>
      <c r="I1621" s="4" t="s">
        <v>6701</v>
      </c>
      <c r="J1621" s="4" t="s">
        <v>6702</v>
      </c>
    </row>
    <row r="1622" spans="1:10">
      <c r="A1622" s="2">
        <v>97190</v>
      </c>
      <c r="B1622" s="2" t="s">
        <v>6768</v>
      </c>
      <c r="C1622" s="2" t="s">
        <v>6762</v>
      </c>
      <c r="D1622" s="2" t="s">
        <v>6508</v>
      </c>
      <c r="E1622" s="2" t="s">
        <v>6680</v>
      </c>
      <c r="F1622" s="2" t="s">
        <v>6681</v>
      </c>
      <c r="G1622" s="2" t="s">
        <v>6682</v>
      </c>
      <c r="H1622" s="2" t="s">
        <v>6682</v>
      </c>
      <c r="I1622" s="2" t="s">
        <v>6701</v>
      </c>
      <c r="J1622" s="2" t="s">
        <v>6683</v>
      </c>
    </row>
    <row r="1623" spans="1:10">
      <c r="A1623" s="2">
        <v>97290</v>
      </c>
      <c r="B1623" s="2" t="s">
        <v>6768</v>
      </c>
      <c r="C1623" s="2" t="s">
        <v>6762</v>
      </c>
      <c r="D1623" s="2" t="s">
        <v>6521</v>
      </c>
      <c r="E1623" s="2" t="s">
        <v>6680</v>
      </c>
      <c r="F1623" s="2" t="s">
        <v>6681</v>
      </c>
      <c r="G1623" s="2" t="s">
        <v>6682</v>
      </c>
      <c r="H1623" s="2" t="s">
        <v>6682</v>
      </c>
      <c r="I1623" s="2" t="s">
        <v>6701</v>
      </c>
      <c r="J1623" s="2" t="s">
        <v>6683</v>
      </c>
    </row>
    <row r="1624" spans="1:10">
      <c r="A1624" s="4">
        <v>97490</v>
      </c>
      <c r="B1624" s="4" t="s">
        <v>6750</v>
      </c>
      <c r="C1624" s="4" t="s">
        <v>6762</v>
      </c>
      <c r="D1624" s="4" t="s">
        <v>6525</v>
      </c>
      <c r="E1624" s="4" t="s">
        <v>6680</v>
      </c>
      <c r="F1624" s="4" t="s">
        <v>6681</v>
      </c>
      <c r="G1624" s="4" t="s">
        <v>6682</v>
      </c>
      <c r="H1624" s="4" t="s">
        <v>6682</v>
      </c>
      <c r="I1624" s="4" t="s">
        <v>6701</v>
      </c>
      <c r="J1624" s="4" t="s">
        <v>6683</v>
      </c>
    </row>
    <row r="1625" spans="1:10">
      <c r="A1625" s="2">
        <v>97590</v>
      </c>
      <c r="B1625" s="2" t="s">
        <v>6750</v>
      </c>
      <c r="C1625" s="2" t="s">
        <v>6752</v>
      </c>
      <c r="D1625" s="2" t="s">
        <v>6529</v>
      </c>
      <c r="E1625" s="2" t="s">
        <v>6680</v>
      </c>
      <c r="F1625" s="2" t="s">
        <v>6681</v>
      </c>
      <c r="G1625" s="2" t="s">
        <v>6682</v>
      </c>
      <c r="H1625" s="2" t="s">
        <v>6682</v>
      </c>
      <c r="I1625" s="2" t="s">
        <v>6689</v>
      </c>
      <c r="J1625" s="2" t="s">
        <v>6702</v>
      </c>
    </row>
    <row r="1626" spans="1:10">
      <c r="A1626" s="4">
        <v>97690</v>
      </c>
      <c r="B1626" s="4" t="s">
        <v>6750</v>
      </c>
      <c r="C1626" s="4" t="s">
        <v>6700</v>
      </c>
      <c r="D1626" s="4" t="s">
        <v>6532</v>
      </c>
      <c r="E1626" s="4" t="s">
        <v>6680</v>
      </c>
      <c r="F1626" s="4" t="s">
        <v>6681</v>
      </c>
      <c r="G1626" s="4" t="s">
        <v>6682</v>
      </c>
      <c r="H1626" s="4" t="s">
        <v>6682</v>
      </c>
      <c r="I1626" s="4" t="s">
        <v>6701</v>
      </c>
      <c r="J1626" s="4" t="s">
        <v>6702</v>
      </c>
    </row>
    <row r="1627" spans="1:10">
      <c r="A1627" s="2">
        <v>97790</v>
      </c>
      <c r="B1627" s="2" t="s">
        <v>6847</v>
      </c>
      <c r="C1627" s="2" t="s">
        <v>6700</v>
      </c>
      <c r="D1627" s="2" t="s">
        <v>6536</v>
      </c>
      <c r="E1627" s="2" t="s">
        <v>6680</v>
      </c>
      <c r="F1627" s="2" t="s">
        <v>6681</v>
      </c>
      <c r="G1627" s="2" t="s">
        <v>6682</v>
      </c>
      <c r="H1627" s="2" t="s">
        <v>6682</v>
      </c>
      <c r="I1627" s="2" t="s">
        <v>6848</v>
      </c>
      <c r="J1627" s="2" t="s">
        <v>6702</v>
      </c>
    </row>
    <row r="1628" spans="1:10">
      <c r="A1628" s="4">
        <v>97890</v>
      </c>
      <c r="B1628" s="4" t="s">
        <v>6750</v>
      </c>
      <c r="C1628" s="4" t="s">
        <v>6762</v>
      </c>
      <c r="D1628" s="4" t="s">
        <v>6540</v>
      </c>
      <c r="E1628" s="4" t="s">
        <v>6680</v>
      </c>
      <c r="F1628" s="4" t="s">
        <v>6681</v>
      </c>
      <c r="G1628" s="4" t="s">
        <v>6682</v>
      </c>
      <c r="H1628" s="4" t="s">
        <v>6682</v>
      </c>
      <c r="I1628" s="4" t="s">
        <v>6701</v>
      </c>
      <c r="J1628" s="4" t="s">
        <v>6683</v>
      </c>
    </row>
    <row r="1629" spans="1:10">
      <c r="A1629" s="2">
        <v>97990</v>
      </c>
      <c r="B1629" s="2" t="s">
        <v>6847</v>
      </c>
      <c r="C1629" s="2" t="s">
        <v>6700</v>
      </c>
      <c r="D1629" s="2" t="s">
        <v>6546</v>
      </c>
      <c r="E1629" s="2" t="s">
        <v>6680</v>
      </c>
      <c r="F1629" s="2" t="s">
        <v>6681</v>
      </c>
      <c r="G1629" s="2" t="s">
        <v>6682</v>
      </c>
      <c r="H1629" s="2" t="s">
        <v>6682</v>
      </c>
      <c r="I1629" s="2" t="s">
        <v>6857</v>
      </c>
      <c r="J1629" s="2" t="s">
        <v>6702</v>
      </c>
    </row>
    <row r="1630" spans="1:10">
      <c r="A1630" s="2">
        <v>98090</v>
      </c>
      <c r="B1630" s="2" t="s">
        <v>6750</v>
      </c>
      <c r="C1630" s="2" t="s">
        <v>6762</v>
      </c>
      <c r="D1630" s="2" t="s">
        <v>6551</v>
      </c>
      <c r="E1630" s="2" t="s">
        <v>6680</v>
      </c>
      <c r="F1630" s="2" t="s">
        <v>6681</v>
      </c>
      <c r="G1630" s="2" t="s">
        <v>6682</v>
      </c>
      <c r="H1630" s="2" t="s">
        <v>6682</v>
      </c>
      <c r="I1630" s="2" t="s">
        <v>6701</v>
      </c>
      <c r="J1630" s="2" t="s">
        <v>6683</v>
      </c>
    </row>
    <row r="1631" spans="1:10">
      <c r="A1631" s="4">
        <v>98290</v>
      </c>
      <c r="B1631" s="4" t="s">
        <v>7166</v>
      </c>
      <c r="C1631" s="4" t="s">
        <v>7167</v>
      </c>
      <c r="D1631" s="4" t="s">
        <v>6557</v>
      </c>
      <c r="E1631" s="4" t="s">
        <v>6680</v>
      </c>
      <c r="F1631" s="4" t="s">
        <v>6681</v>
      </c>
      <c r="G1631" s="4" t="s">
        <v>6682</v>
      </c>
      <c r="H1631" s="4" t="s">
        <v>6682</v>
      </c>
      <c r="I1631" s="4" t="s">
        <v>35</v>
      </c>
      <c r="J1631" s="4" t="s">
        <v>6683</v>
      </c>
    </row>
    <row r="1632" spans="1:10">
      <c r="A1632" s="4">
        <v>98590</v>
      </c>
      <c r="B1632" s="4" t="s">
        <v>6768</v>
      </c>
      <c r="C1632" s="4" t="s">
        <v>6762</v>
      </c>
      <c r="D1632" s="4" t="s">
        <v>6560</v>
      </c>
      <c r="E1632" s="4" t="s">
        <v>6680</v>
      </c>
      <c r="F1632" s="4" t="s">
        <v>6681</v>
      </c>
      <c r="G1632" s="4" t="s">
        <v>6682</v>
      </c>
      <c r="H1632" s="4" t="s">
        <v>6682</v>
      </c>
      <c r="I1632" s="4" t="s">
        <v>6701</v>
      </c>
      <c r="J1632" s="4" t="s">
        <v>6683</v>
      </c>
    </row>
    <row r="1633" spans="1:10">
      <c r="A1633" s="4">
        <v>98690</v>
      </c>
      <c r="B1633" s="4" t="s">
        <v>6768</v>
      </c>
      <c r="C1633" s="4" t="s">
        <v>6762</v>
      </c>
      <c r="D1633" s="4" t="s">
        <v>6568</v>
      </c>
      <c r="E1633" s="4" t="s">
        <v>6680</v>
      </c>
      <c r="F1633" s="4" t="s">
        <v>6681</v>
      </c>
      <c r="G1633" s="4" t="s">
        <v>6682</v>
      </c>
      <c r="H1633" s="4" t="s">
        <v>6682</v>
      </c>
      <c r="I1633" s="4" t="s">
        <v>6807</v>
      </c>
      <c r="J1633" s="4" t="s">
        <v>6683</v>
      </c>
    </row>
    <row r="1634" spans="1:10">
      <c r="A1634" s="4">
        <v>98890</v>
      </c>
      <c r="B1634" s="4" t="s">
        <v>6847</v>
      </c>
      <c r="C1634" s="4" t="s">
        <v>6700</v>
      </c>
      <c r="D1634" s="4" t="s">
        <v>6572</v>
      </c>
      <c r="E1634" s="4" t="s">
        <v>6680</v>
      </c>
      <c r="F1634" s="4" t="s">
        <v>6681</v>
      </c>
      <c r="G1634" s="4" t="s">
        <v>6682</v>
      </c>
      <c r="H1634" s="4" t="s">
        <v>6682</v>
      </c>
      <c r="I1634" s="4" t="s">
        <v>6848</v>
      </c>
      <c r="J1634" s="4" t="s">
        <v>6702</v>
      </c>
    </row>
    <row r="1635" spans="1:10">
      <c r="A1635" s="4">
        <v>99190</v>
      </c>
      <c r="B1635" s="4" t="s">
        <v>6847</v>
      </c>
      <c r="C1635" s="4" t="s">
        <v>6866</v>
      </c>
      <c r="D1635" s="4" t="s">
        <v>6576</v>
      </c>
      <c r="E1635" s="4" t="s">
        <v>6680</v>
      </c>
      <c r="F1635" s="4" t="s">
        <v>6681</v>
      </c>
      <c r="G1635" s="4" t="s">
        <v>6682</v>
      </c>
      <c r="H1635" s="4" t="s">
        <v>6682</v>
      </c>
      <c r="I1635" s="4" t="s">
        <v>6857</v>
      </c>
      <c r="J1635" s="4" t="s">
        <v>6683</v>
      </c>
    </row>
    <row r="1636" spans="1:10">
      <c r="A1636" s="2">
        <v>99290</v>
      </c>
      <c r="B1636" s="2" t="s">
        <v>6847</v>
      </c>
      <c r="C1636" s="2" t="s">
        <v>6866</v>
      </c>
      <c r="D1636" s="2" t="s">
        <v>6623</v>
      </c>
      <c r="E1636" s="2" t="s">
        <v>6680</v>
      </c>
      <c r="F1636" s="2" t="s">
        <v>6681</v>
      </c>
      <c r="G1636" s="2" t="s">
        <v>6682</v>
      </c>
      <c r="H1636" s="2" t="s">
        <v>6682</v>
      </c>
      <c r="I1636" s="2" t="s">
        <v>6857</v>
      </c>
      <c r="J1636" s="2" t="s">
        <v>6683</v>
      </c>
    </row>
    <row r="1637" spans="1:10">
      <c r="A1637" s="2">
        <v>99490</v>
      </c>
      <c r="B1637" s="2" t="s">
        <v>6768</v>
      </c>
      <c r="C1637" s="2" t="s">
        <v>6762</v>
      </c>
      <c r="D1637" s="2" t="s">
        <v>6642</v>
      </c>
      <c r="E1637" s="2" t="s">
        <v>6680</v>
      </c>
      <c r="F1637" s="2" t="s">
        <v>6681</v>
      </c>
      <c r="G1637" s="2" t="s">
        <v>6682</v>
      </c>
      <c r="H1637" s="2" t="s">
        <v>6682</v>
      </c>
      <c r="I1637" s="2" t="s">
        <v>6807</v>
      </c>
      <c r="J1637" s="2" t="s">
        <v>6683</v>
      </c>
    </row>
    <row r="1638" spans="1:10">
      <c r="A1638" s="4">
        <v>99590</v>
      </c>
      <c r="B1638" s="4" t="s">
        <v>6768</v>
      </c>
      <c r="C1638" s="4" t="s">
        <v>6762</v>
      </c>
      <c r="D1638" s="4" t="s">
        <v>6654</v>
      </c>
      <c r="E1638" s="4" t="s">
        <v>6680</v>
      </c>
      <c r="F1638" s="4" t="s">
        <v>6681</v>
      </c>
      <c r="G1638" s="4" t="s">
        <v>6682</v>
      </c>
      <c r="H1638" s="4" t="s">
        <v>6682</v>
      </c>
      <c r="I1638" s="4" t="s">
        <v>6701</v>
      </c>
      <c r="J1638" s="4" t="s">
        <v>6683</v>
      </c>
    </row>
    <row r="1639" spans="1:10">
      <c r="A1639" s="2">
        <v>99890</v>
      </c>
      <c r="B1639" s="2" t="s">
        <v>6750</v>
      </c>
      <c r="C1639" s="2" t="s">
        <v>145</v>
      </c>
      <c r="D1639" s="2" t="s">
        <v>6658</v>
      </c>
      <c r="E1639" s="2" t="s">
        <v>6680</v>
      </c>
      <c r="F1639" s="2" t="s">
        <v>6681</v>
      </c>
      <c r="G1639" s="2" t="s">
        <v>6682</v>
      </c>
      <c r="H1639" s="2" t="s">
        <v>6682</v>
      </c>
      <c r="I1639" s="2" t="s">
        <v>6701</v>
      </c>
      <c r="J1639" s="2" t="s">
        <v>6702</v>
      </c>
    </row>
    <row r="1640" spans="1:10">
      <c r="A1640" s="4">
        <v>99990</v>
      </c>
      <c r="B1640" s="4" t="s">
        <v>7197</v>
      </c>
      <c r="C1640" s="4" t="s">
        <v>7198</v>
      </c>
      <c r="D1640" s="4" t="s">
        <v>6666</v>
      </c>
      <c r="E1640" s="4" t="s">
        <v>6680</v>
      </c>
      <c r="F1640" s="4" t="s">
        <v>6681</v>
      </c>
      <c r="G1640" s="4" t="s">
        <v>6682</v>
      </c>
      <c r="H1640" s="4" t="s">
        <v>6682</v>
      </c>
      <c r="I1640" s="4" t="s">
        <v>35</v>
      </c>
      <c r="J1640" s="4" t="s">
        <v>6683</v>
      </c>
    </row>
  </sheetData>
  <sortState ref="A2:J1640">
    <sortCondition ref="A2:A16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Balances</vt:lpstr>
      <vt:lpstr>Clients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gary.kermode</dc:creator>
  <cp:lastModifiedBy>gary.kermode</cp:lastModifiedBy>
  <dcterms:created xsi:type="dcterms:W3CDTF">2016-03-17T16:07:54Z</dcterms:created>
  <dcterms:modified xsi:type="dcterms:W3CDTF">2016-03-17T16:29:07Z</dcterms:modified>
</cp:coreProperties>
</file>